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Keith/Code/Watson/"/>
    </mc:Choice>
  </mc:AlternateContent>
  <xr:revisionPtr revIDLastSave="0" documentId="13_ncr:1_{3DAA340B-908B-8849-9CE7-B9928E310388}" xr6:coauthVersionLast="45" xr6:coauthVersionMax="45" xr10:uidLastSave="{00000000-0000-0000-0000-000000000000}"/>
  <bookViews>
    <workbookView xWindow="7300" yWindow="1560" windowWidth="30000" windowHeight="12660" xr2:uid="{00000000-000D-0000-FFFF-FFFF00000000}"/>
  </bookViews>
  <sheets>
    <sheet name="20191028171822" sheetId="1" r:id="rId1"/>
    <sheet name="SPK1" sheetId="2" r:id="rId2"/>
    <sheet name="SPK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4" i="1" l="1"/>
  <c r="L134" i="1"/>
  <c r="K134" i="1"/>
  <c r="J134" i="1"/>
  <c r="I134" i="1"/>
  <c r="H134" i="1"/>
  <c r="G134" i="1"/>
  <c r="F134" i="1"/>
  <c r="E134" i="1"/>
  <c r="D134" i="1"/>
  <c r="B134" i="1"/>
  <c r="M133" i="1"/>
  <c r="L133" i="1"/>
  <c r="K133" i="1"/>
  <c r="J133" i="1"/>
  <c r="I133" i="1"/>
  <c r="H133" i="1"/>
  <c r="G133" i="1"/>
  <c r="F133" i="1"/>
  <c r="E133" i="1"/>
  <c r="D133" i="1"/>
  <c r="B133" i="1"/>
  <c r="M132" i="1"/>
  <c r="L132" i="1"/>
  <c r="K132" i="1"/>
  <c r="J132" i="1"/>
  <c r="I132" i="1"/>
  <c r="H132" i="1"/>
  <c r="G132" i="1"/>
  <c r="F132" i="1"/>
  <c r="E132" i="1"/>
  <c r="D132" i="1"/>
  <c r="B132" i="1"/>
  <c r="M131" i="1"/>
  <c r="L131" i="1"/>
  <c r="K131" i="1"/>
  <c r="J131" i="1"/>
  <c r="I131" i="1"/>
  <c r="H131" i="1"/>
  <c r="G131" i="1"/>
  <c r="F131" i="1"/>
  <c r="E131" i="1"/>
  <c r="D131" i="1"/>
  <c r="B131" i="1"/>
  <c r="M130" i="1"/>
  <c r="L130" i="1"/>
  <c r="K130" i="1"/>
  <c r="J130" i="1"/>
  <c r="I130" i="1"/>
  <c r="H130" i="1"/>
  <c r="G130" i="1"/>
  <c r="F130" i="1"/>
  <c r="E130" i="1"/>
  <c r="D130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M76" i="1"/>
  <c r="L76" i="1"/>
  <c r="K76" i="1"/>
  <c r="J76" i="1"/>
  <c r="I76" i="1"/>
  <c r="H76" i="1"/>
  <c r="G76" i="1"/>
  <c r="F76" i="1"/>
  <c r="E76" i="1"/>
  <c r="D76" i="1"/>
  <c r="B76" i="1"/>
  <c r="M75" i="1"/>
  <c r="L75" i="1"/>
  <c r="K75" i="1"/>
  <c r="J75" i="1"/>
  <c r="I75" i="1"/>
  <c r="H75" i="1"/>
  <c r="G75" i="1"/>
  <c r="F75" i="1"/>
  <c r="E75" i="1"/>
  <c r="D75" i="1"/>
  <c r="B75" i="1"/>
  <c r="M74" i="1"/>
  <c r="L74" i="1"/>
  <c r="K74" i="1"/>
  <c r="J74" i="1"/>
  <c r="I74" i="1"/>
  <c r="H74" i="1"/>
  <c r="G74" i="1"/>
  <c r="F74" i="1"/>
  <c r="E74" i="1"/>
  <c r="D74" i="1"/>
  <c r="B74" i="1"/>
  <c r="M73" i="1"/>
  <c r="L73" i="1"/>
  <c r="K73" i="1"/>
  <c r="J73" i="1"/>
  <c r="I73" i="1"/>
  <c r="H73" i="1"/>
  <c r="G73" i="1"/>
  <c r="F73" i="1"/>
  <c r="E73" i="1"/>
  <c r="D73" i="1"/>
  <c r="B73" i="1"/>
  <c r="M72" i="1"/>
  <c r="L72" i="1"/>
  <c r="K72" i="1"/>
  <c r="J72" i="1"/>
  <c r="I72" i="1"/>
  <c r="H72" i="1"/>
  <c r="G72" i="1"/>
  <c r="F72" i="1"/>
  <c r="E72" i="1"/>
  <c r="D72" i="1"/>
  <c r="B72" i="1"/>
  <c r="M71" i="1"/>
  <c r="L71" i="1"/>
  <c r="K71" i="1"/>
  <c r="J71" i="1"/>
  <c r="I71" i="1"/>
  <c r="H71" i="1"/>
  <c r="G71" i="1"/>
  <c r="F71" i="1"/>
  <c r="E71" i="1"/>
  <c r="D71" i="1"/>
  <c r="B71" i="1"/>
  <c r="M70" i="1"/>
  <c r="L70" i="1"/>
  <c r="K70" i="1"/>
  <c r="J70" i="1"/>
  <c r="I70" i="1"/>
  <c r="H70" i="1"/>
  <c r="G70" i="1"/>
  <c r="F70" i="1"/>
  <c r="E70" i="1"/>
  <c r="D70" i="1"/>
  <c r="B70" i="1"/>
  <c r="B69" i="1"/>
  <c r="B68" i="1"/>
  <c r="B67" i="1"/>
  <c r="B66" i="1"/>
  <c r="B65" i="1"/>
  <c r="B64" i="1"/>
  <c r="B63" i="1"/>
  <c r="B62" i="1"/>
  <c r="B61" i="1"/>
  <c r="B60" i="1"/>
  <c r="B59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L38" i="3" l="1"/>
  <c r="K38" i="3"/>
  <c r="J38" i="3"/>
  <c r="I38" i="3"/>
  <c r="H38" i="3"/>
  <c r="G38" i="3"/>
  <c r="F38" i="3"/>
  <c r="E38" i="3"/>
  <c r="D38" i="3"/>
  <c r="C38" i="3"/>
  <c r="B38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L38" i="2"/>
  <c r="K38" i="2"/>
  <c r="J38" i="2"/>
  <c r="I38" i="2"/>
  <c r="H38" i="2"/>
  <c r="G38" i="2"/>
  <c r="F38" i="2"/>
  <c r="E38" i="2"/>
  <c r="D38" i="2"/>
  <c r="C38" i="2"/>
  <c r="B38" i="2"/>
  <c r="B25" i="2"/>
  <c r="C25" i="2"/>
  <c r="D25" i="2"/>
  <c r="E25" i="2"/>
  <c r="F25" i="2"/>
  <c r="G25" i="2"/>
  <c r="H25" i="2"/>
  <c r="I25" i="2"/>
  <c r="J25" i="2"/>
  <c r="K25" i="2"/>
  <c r="S25" i="2"/>
  <c r="R25" i="2"/>
  <c r="Q25" i="2"/>
  <c r="P25" i="2"/>
  <c r="O25" i="2"/>
  <c r="N25" i="2"/>
  <c r="M25" i="2"/>
  <c r="L25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B12" i="2"/>
</calcChain>
</file>

<file path=xl/sharedStrings.xml><?xml version="1.0" encoding="utf-8"?>
<sst xmlns="http://schemas.openxmlformats.org/spreadsheetml/2006/main" count="267" uniqueCount="154">
  <si>
    <t>EMP_No.:</t>
  </si>
  <si>
    <t>Program_Name:OBO-AutoEAM-8555&amp;EAM-Server</t>
  </si>
  <si>
    <t>Program_Ver.:v3.1.6&amp;V016</t>
  </si>
  <si>
    <t>DUT_Ver:</t>
  </si>
  <si>
    <t>Date/Time</t>
  </si>
  <si>
    <t>Sn</t>
  </si>
  <si>
    <t>Result</t>
  </si>
  <si>
    <t>Lower_Limit</t>
  </si>
  <si>
    <t>Upper_Limit</t>
  </si>
  <si>
    <t>Pass</t>
  </si>
  <si>
    <t>MIC 1 =&gt; SPK 1_Response@200[dB]</t>
  </si>
  <si>
    <t>MIC 1 =&gt; SPK 1_Response@250[dB]</t>
  </si>
  <si>
    <t>MIC 1 =&gt; SPK 1_Response@315[dB]</t>
  </si>
  <si>
    <t>MIC 1 =&gt; SPK 1_Response@400[dB]</t>
  </si>
  <si>
    <t>MIC 1 =&gt; SPK 1_Response@500[dB]</t>
  </si>
  <si>
    <t>MIC 1 =&gt; SPK 1_Response@630[dB]</t>
  </si>
  <si>
    <t>MIC 1 =&gt; SPK 1_Response@800[dB]</t>
  </si>
  <si>
    <t>MIC 1 =&gt; SPK 1_Response@1000[dB]</t>
  </si>
  <si>
    <t>MIC 1 =&gt; SPK 1_Response@1250[dB]</t>
  </si>
  <si>
    <t>MIC 1 =&gt; SPK 1_Response@1600[dB]</t>
  </si>
  <si>
    <t>MIC 1 =&gt; SPK 1_Response@2000[dB]</t>
  </si>
  <si>
    <t>MIC 1 =&gt; SPK 1_Response@2500[dB]</t>
  </si>
  <si>
    <t>MIC 1 =&gt; SPK 1_Response@3150[dB]</t>
  </si>
  <si>
    <t>MIC 1 =&gt; SPK 1_Response@4000[dB]</t>
  </si>
  <si>
    <t>MIC 1 =&gt; SPK 1_Response@5000[dB]</t>
  </si>
  <si>
    <t>MIC 1 =&gt; SPK 1_Response@6300[dB]</t>
  </si>
  <si>
    <t>MIC 1 =&gt; SPK 1_Response@8000[dB]</t>
  </si>
  <si>
    <t>MIC 1 =&gt; SPK 1_Response@10000[dB]</t>
  </si>
  <si>
    <t>MIC 1 =&gt; SPK 1_Response@_Result</t>
  </si>
  <si>
    <t>N/A</t>
  </si>
  <si>
    <t>MIC 1 =&gt; SPK 1_THD@200[%]</t>
  </si>
  <si>
    <t>MIC 1 =&gt; SPK 1_THD@250[%]</t>
  </si>
  <si>
    <t>MIC 1 =&gt; SPK 1_THD@315[%]</t>
  </si>
  <si>
    <t>MIC 1 =&gt; SPK 1_THD@400[%]</t>
  </si>
  <si>
    <t>MIC 1 =&gt; SPK 1_THD@500[%]</t>
  </si>
  <si>
    <t>MIC 1 =&gt; SPK 1_THD@630[%]</t>
  </si>
  <si>
    <t>MIC 1 =&gt; SPK 1_THD@800[%]</t>
  </si>
  <si>
    <t>MIC 1 =&gt; SPK 1_THD@1000[%]</t>
  </si>
  <si>
    <t>MIC 1 =&gt; SPK 1_THD@1250[%]</t>
  </si>
  <si>
    <t>MIC 1 =&gt; SPK 1_THD@1600[%]</t>
  </si>
  <si>
    <t>MIC 1 =&gt; SPK 1_THD@2000[%]</t>
  </si>
  <si>
    <t>MIC 1 =&gt; SPK 1_THD@2500[%]</t>
  </si>
  <si>
    <t>MIC 1 =&gt; SPK 1_THD@3150[%]</t>
  </si>
  <si>
    <t>MIC 1 =&gt; SPK 1_THD@4000[%]</t>
  </si>
  <si>
    <t>MIC 1 =&gt; SPK 1_THD@5000[%]</t>
  </si>
  <si>
    <t>MIC 1 =&gt; SPK 1_THD@6300[%]</t>
  </si>
  <si>
    <t>MIC 1 =&gt; SPK 1_THD@8000[%]</t>
  </si>
  <si>
    <t>MIC 1 =&gt; SPK 1_THD@10000[%]</t>
  </si>
  <si>
    <t>MIC 1 =&gt; SPK 1_THD@_Result</t>
  </si>
  <si>
    <t>MIC 1 =&gt; SPK 1_R&amp;B@200[%]</t>
  </si>
  <si>
    <t>MIC 1 =&gt; SPK 1_R&amp;B@250[%]</t>
  </si>
  <si>
    <t>MIC 1 =&gt; SPK 1_R&amp;B@315[%]</t>
  </si>
  <si>
    <t>MIC 1 =&gt; SPK 1_R&amp;B@400[%]</t>
  </si>
  <si>
    <t>MIC 1 =&gt; SPK 1_R&amp;B@500[%]</t>
  </si>
  <si>
    <t>MIC 1 =&gt; SPK 1_R&amp;B@630[%]</t>
  </si>
  <si>
    <t>MIC 1 =&gt; SPK 1_R&amp;B@800[%]</t>
  </si>
  <si>
    <t>MIC 1 =&gt; SPK 1_R&amp;B@1000[%]</t>
  </si>
  <si>
    <t>MIC 1 =&gt; SPK 1_R&amp;B@1250[%]</t>
  </si>
  <si>
    <t>MIC 1 =&gt; SPK 1_R&amp;B@1600[%]</t>
  </si>
  <si>
    <t>MIC 1 =&gt; SPK 1_R&amp;B@2000[%]</t>
  </si>
  <si>
    <t>MIC 1 =&gt; SPK 1_R&amp;B@2500[%]</t>
  </si>
  <si>
    <t>Inf</t>
  </si>
  <si>
    <t>MIC 1 =&gt; SPK 1_R&amp;B@3150[%]</t>
  </si>
  <si>
    <t>MIC 1 =&gt; SPK 1_R&amp;B@4000[%]</t>
  </si>
  <si>
    <t>MIC 1 =&gt; SPK 1_R&amp;B@5000[%]</t>
  </si>
  <si>
    <t>MIC 1 =&gt; SPK 1_R&amp;B@6300[%]</t>
  </si>
  <si>
    <t>MIC 1 =&gt; SPK 1_R&amp;B@8000[%]</t>
  </si>
  <si>
    <t>MIC 1 =&gt; SPK 1_R&amp;B@10000[%]</t>
  </si>
  <si>
    <t>MIC 1 =&gt; SPK 1_R&amp;B@_Result</t>
  </si>
  <si>
    <t>MIC 2 =&gt; SPK 2_Sensitivity@1000[dB]</t>
  </si>
  <si>
    <t>MIC 2 =&gt; SPK 2_Response@200[dB]</t>
  </si>
  <si>
    <t>MIC 2 =&gt; SPK 2_Response@250[dB]</t>
  </si>
  <si>
    <t>MIC 2 =&gt; SPK 2_Response@315[dB]</t>
  </si>
  <si>
    <t>MIC 2 =&gt; SPK 2_Response@400[dB]</t>
  </si>
  <si>
    <t>MIC 2 =&gt; SPK 2_Response@500[dB]</t>
  </si>
  <si>
    <t>MIC 2 =&gt; SPK 2_Response@630[dB]</t>
  </si>
  <si>
    <t>MIC 2 =&gt; SPK 2_Response@800[dB]</t>
  </si>
  <si>
    <t>MIC 2 =&gt; SPK 2_Response@1000[dB]</t>
  </si>
  <si>
    <t>MIC 2 =&gt; SPK 2_Response@1250[dB]</t>
  </si>
  <si>
    <t>MIC 2 =&gt; SPK 2_Response@1600[dB]</t>
  </si>
  <si>
    <t>MIC 2 =&gt; SPK 2_Response@2000[dB]</t>
  </si>
  <si>
    <t>MIC 2 =&gt; SPK 2_Response@2500[dB]</t>
  </si>
  <si>
    <t>MIC 2 =&gt; SPK 2_Response@3150[dB]</t>
  </si>
  <si>
    <t>MIC 2 =&gt; SPK 2_Response@4000[dB]</t>
  </si>
  <si>
    <t>MIC 2 =&gt; SPK 2_Response@5000[dB]</t>
  </si>
  <si>
    <t>MIC 2 =&gt; SPK 2_Response@6300[dB]</t>
  </si>
  <si>
    <t>MIC 2 =&gt; SPK 2_Response@8000[dB]</t>
  </si>
  <si>
    <t>MIC 2 =&gt; SPK 2_Response@10000[dB]</t>
  </si>
  <si>
    <t>MIC 2 =&gt; SPK 2_Response@_Result</t>
  </si>
  <si>
    <t>Fail</t>
  </si>
  <si>
    <t>MIC 2 =&gt; SPK 2_THD@200[%]</t>
  </si>
  <si>
    <t>MIC 2 =&gt; SPK 2_THD@250[%]</t>
  </si>
  <si>
    <t>MIC 2 =&gt; SPK 2_THD@315[%]</t>
  </si>
  <si>
    <t>MIC 2 =&gt; SPK 2_THD@400[%]</t>
  </si>
  <si>
    <t>MIC 2 =&gt; SPK 2_THD@500[%]</t>
  </si>
  <si>
    <t>MIC 2 =&gt; SPK 2_THD@630[%]</t>
  </si>
  <si>
    <t>MIC 2 =&gt; SPK 2_THD@800[%]</t>
  </si>
  <si>
    <t>MIC 2 =&gt; SPK 2_THD@1000[%]</t>
  </si>
  <si>
    <t>MIC 2 =&gt; SPK 2_THD@1250[%]</t>
  </si>
  <si>
    <t>MIC 2 =&gt; SPK 2_THD@1600[%]</t>
  </si>
  <si>
    <t>MIC 2 =&gt; SPK 2_THD@2000[%]</t>
  </si>
  <si>
    <t>MIC 2 =&gt; SPK 2_THD@2500[%]</t>
  </si>
  <si>
    <t>MIC 2 =&gt; SPK 2_THD@3150[%]</t>
  </si>
  <si>
    <t>MIC 2 =&gt; SPK 2_THD@4000[%]</t>
  </si>
  <si>
    <t>MIC 2 =&gt; SPK 2_THD@5000[%]</t>
  </si>
  <si>
    <t>MIC 2 =&gt; SPK 2_THD@6300[%]</t>
  </si>
  <si>
    <t>MIC 2 =&gt; SPK 2_THD@8000[%]</t>
  </si>
  <si>
    <t>MIC 2 =&gt; SPK 2_THD@10000[%]</t>
  </si>
  <si>
    <t>MIC 2 =&gt; SPK 2_THD@_Result</t>
  </si>
  <si>
    <t>MIC 2 =&gt; SPK 2_R&amp;B@200[%]</t>
  </si>
  <si>
    <t>MIC 2 =&gt; SPK 2_R&amp;B@250[%]</t>
  </si>
  <si>
    <t>MIC 2 =&gt; SPK 2_R&amp;B@315[%]</t>
  </si>
  <si>
    <t>MIC 2 =&gt; SPK 2_R&amp;B@400[%]</t>
  </si>
  <si>
    <t>MIC 2 =&gt; SPK 2_R&amp;B@500[%]</t>
  </si>
  <si>
    <t>MIC 2 =&gt; SPK 2_R&amp;B@630[%]</t>
  </si>
  <si>
    <t>MIC 2 =&gt; SPK 2_R&amp;B@800[%]</t>
  </si>
  <si>
    <t>MIC 2 =&gt; SPK 2_R&amp;B@1000[%]</t>
  </si>
  <si>
    <t>MIC 2 =&gt; SPK 2_R&amp;B@1250[%]</t>
  </si>
  <si>
    <t>MIC 2 =&gt; SPK 2_R&amp;B@1600[%]</t>
  </si>
  <si>
    <t>MIC 2 =&gt; SPK 2_R&amp;B@2000[%]</t>
  </si>
  <si>
    <t>MIC 2 =&gt; SPK 2_R&amp;B@2500[%]</t>
  </si>
  <si>
    <t>MIC 2 =&gt; SPK 2_R&amp;B@3150[%]</t>
  </si>
  <si>
    <t>MIC 2 =&gt; SPK 2_R&amp;B@4000[%]</t>
  </si>
  <si>
    <t>MIC 2 =&gt; SPK 2_R&amp;B@5000[%]</t>
  </si>
  <si>
    <t>MIC 2 =&gt; SPK 2_R&amp;B@6300[%]</t>
  </si>
  <si>
    <t>MIC 2 =&gt; SPK 2_R&amp;B@8000[%]</t>
  </si>
  <si>
    <t>MIC 2 =&gt; SPK 2_R&amp;B@10000[%]</t>
  </si>
  <si>
    <t>MIC 2 =&gt; SPK 2_R&amp;B@_Result</t>
  </si>
  <si>
    <t>Error_Code</t>
  </si>
  <si>
    <t>Spend_Time</t>
  </si>
  <si>
    <t>Max-Min</t>
    <phoneticPr fontId="18" type="noConversion"/>
  </si>
  <si>
    <t>FR</t>
    <phoneticPr fontId="18" type="noConversion"/>
  </si>
  <si>
    <t>THD</t>
    <phoneticPr fontId="18" type="noConversion"/>
  </si>
  <si>
    <t>R&amp;B</t>
    <phoneticPr fontId="18" type="noConversion"/>
  </si>
  <si>
    <t>Project: QA660-1</t>
  </si>
  <si>
    <t>Product:QA660-1</t>
  </si>
  <si>
    <t>Line:QA660-1</t>
  </si>
  <si>
    <t>Station_Type:QA660-1</t>
  </si>
  <si>
    <t>Station_ID:QA660-1</t>
  </si>
  <si>
    <t>Computer_ID:QA660-1</t>
  </si>
  <si>
    <t>Fixture_ID:QA660-1</t>
  </si>
  <si>
    <t>Chamber_ID:QA660-1</t>
  </si>
  <si>
    <t>Fail:0</t>
  </si>
  <si>
    <t>Yield:100</t>
  </si>
  <si>
    <t>Total:43</t>
  </si>
  <si>
    <t>Pass:43</t>
  </si>
  <si>
    <t>2019-10-31T18:00:53Z</t>
  </si>
  <si>
    <t>2019-10-31T18:01:00Z</t>
  </si>
  <si>
    <t>2019-10-31T18:01:07Z</t>
  </si>
  <si>
    <t>2019-10-31T18:01:21Z</t>
  </si>
  <si>
    <t>2019-10-31T18:01:28Z</t>
  </si>
  <si>
    <t>2019-10-31T18:01:42Z</t>
  </si>
  <si>
    <t>2019-10-31T18:01:56Z</t>
  </si>
  <si>
    <t>MIC 1 =&gt; SPK 1_Sensitivity@1000[dB]aa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</si>
</sst>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QA660-1_SPK1_FR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'SPK1'!$A$2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'SPK1'!$B$1:$S$1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'SPK1'!$B$2:$S$2</c:f>
              <c:numCache>
                <c:formatCode>General</c:formatCode>
                <c:ptCount val="18"/>
                <c:pt idx="0">
                  <c:v>80.474000000000004</c:v>
                </c:pt>
                <c:pt idx="1">
                  <c:v>77.209999999999994</c:v>
                </c:pt>
                <c:pt idx="2">
                  <c:v>75.028000000000006</c:v>
                </c:pt>
                <c:pt idx="3">
                  <c:v>79.203000000000003</c:v>
                </c:pt>
                <c:pt idx="4">
                  <c:v>83.561000000000007</c:v>
                </c:pt>
                <c:pt idx="5">
                  <c:v>86.188000000000002</c:v>
                </c:pt>
                <c:pt idx="6">
                  <c:v>90.793999999999997</c:v>
                </c:pt>
                <c:pt idx="7">
                  <c:v>91.819000000000003</c:v>
                </c:pt>
                <c:pt idx="8">
                  <c:v>71.224000000000004</c:v>
                </c:pt>
                <c:pt idx="9">
                  <c:v>85.896000000000001</c:v>
                </c:pt>
                <c:pt idx="10">
                  <c:v>77.974999999999994</c:v>
                </c:pt>
                <c:pt idx="11">
                  <c:v>77.867000000000004</c:v>
                </c:pt>
                <c:pt idx="12">
                  <c:v>79.930999999999997</c:v>
                </c:pt>
                <c:pt idx="13">
                  <c:v>78.706999999999994</c:v>
                </c:pt>
                <c:pt idx="14">
                  <c:v>80.367999999999995</c:v>
                </c:pt>
                <c:pt idx="15">
                  <c:v>83.623000000000005</c:v>
                </c:pt>
                <c:pt idx="16">
                  <c:v>73.56</c:v>
                </c:pt>
                <c:pt idx="17">
                  <c:v>80.204999999999998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0-B143-B9D0-4BFA9627C1A5}"/>
            </c:ext>
          </c:extLst>
        </c:ser>
        <c:ser>
          <c:idx val="1"/>
          <c:order val="1"/>
          <c:tx>
            <c:strRef>
              <c:f>'SPK1'!$A$3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'SPK1'!$B$1:$S$1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'SPK1'!$B$3:$S$3</c:f>
              <c:numCache>
                <c:formatCode>General</c:formatCode>
                <c:ptCount val="18"/>
                <c:pt idx="0">
                  <c:v>80.468999999999994</c:v>
                </c:pt>
                <c:pt idx="1">
                  <c:v>77.194999999999993</c:v>
                </c:pt>
                <c:pt idx="2">
                  <c:v>75.016000000000005</c:v>
                </c:pt>
                <c:pt idx="3">
                  <c:v>79.194999999999993</c:v>
                </c:pt>
                <c:pt idx="4">
                  <c:v>83.555000000000007</c:v>
                </c:pt>
                <c:pt idx="5">
                  <c:v>86.183000000000007</c:v>
                </c:pt>
                <c:pt idx="6">
                  <c:v>90.79</c:v>
                </c:pt>
                <c:pt idx="7">
                  <c:v>91.814999999999998</c:v>
                </c:pt>
                <c:pt idx="8">
                  <c:v>71.218000000000004</c:v>
                </c:pt>
                <c:pt idx="9">
                  <c:v>85.896000000000001</c:v>
                </c:pt>
                <c:pt idx="10">
                  <c:v>77.977999999999994</c:v>
                </c:pt>
                <c:pt idx="11">
                  <c:v>77.866</c:v>
                </c:pt>
                <c:pt idx="12">
                  <c:v>79.932000000000002</c:v>
                </c:pt>
                <c:pt idx="13">
                  <c:v>78.692999999999998</c:v>
                </c:pt>
                <c:pt idx="14">
                  <c:v>80.361999999999995</c:v>
                </c:pt>
                <c:pt idx="15">
                  <c:v>83.625</c:v>
                </c:pt>
                <c:pt idx="16">
                  <c:v>73.548000000000002</c:v>
                </c:pt>
                <c:pt idx="17">
                  <c:v>80.203000000000003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50-B143-B9D0-4BFA9627C1A5}"/>
            </c:ext>
          </c:extLst>
        </c:ser>
        <c:ser>
          <c:idx val="2"/>
          <c:order val="2"/>
          <c:tx>
            <c:strRef>
              <c:f>'SPK1'!$A$4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'SPK1'!$B$1:$S$1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'SPK1'!$B$4:$S$4</c:f>
              <c:numCache>
                <c:formatCode>General</c:formatCode>
                <c:ptCount val="18"/>
                <c:pt idx="0">
                  <c:v>80.462000000000003</c:v>
                </c:pt>
                <c:pt idx="1">
                  <c:v>77.198999999999998</c:v>
                </c:pt>
                <c:pt idx="2">
                  <c:v>75.021000000000001</c:v>
                </c:pt>
                <c:pt idx="3">
                  <c:v>79.197999999999993</c:v>
                </c:pt>
                <c:pt idx="4">
                  <c:v>83.557000000000002</c:v>
                </c:pt>
                <c:pt idx="5">
                  <c:v>86.180999999999997</c:v>
                </c:pt>
                <c:pt idx="6">
                  <c:v>90.79</c:v>
                </c:pt>
                <c:pt idx="7">
                  <c:v>91.816999999999993</c:v>
                </c:pt>
                <c:pt idx="8">
                  <c:v>71.221999999999994</c:v>
                </c:pt>
                <c:pt idx="9">
                  <c:v>85.897999999999996</c:v>
                </c:pt>
                <c:pt idx="10">
                  <c:v>77.974999999999994</c:v>
                </c:pt>
                <c:pt idx="11">
                  <c:v>77.866</c:v>
                </c:pt>
                <c:pt idx="12">
                  <c:v>79.921000000000006</c:v>
                </c:pt>
                <c:pt idx="13">
                  <c:v>78.703000000000003</c:v>
                </c:pt>
                <c:pt idx="14">
                  <c:v>80.355999999999995</c:v>
                </c:pt>
                <c:pt idx="15">
                  <c:v>83.63</c:v>
                </c:pt>
                <c:pt idx="16">
                  <c:v>73.555999999999997</c:v>
                </c:pt>
                <c:pt idx="17">
                  <c:v>80.213999999999999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50-B143-B9D0-4BFA9627C1A5}"/>
            </c:ext>
          </c:extLst>
        </c:ser>
        <c:ser>
          <c:idx val="3"/>
          <c:order val="3"/>
          <c:tx>
            <c:strRef>
              <c:f>'SPK1'!$A$5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'SPK1'!$B$1:$S$1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'SPK1'!$B$5:$S$5</c:f>
              <c:numCache>
                <c:formatCode>General</c:formatCode>
                <c:ptCount val="18"/>
                <c:pt idx="0">
                  <c:v>80.463999999999999</c:v>
                </c:pt>
                <c:pt idx="1">
                  <c:v>77.188999999999993</c:v>
                </c:pt>
                <c:pt idx="2">
                  <c:v>75</c:v>
                </c:pt>
                <c:pt idx="3">
                  <c:v>79.192999999999998</c:v>
                </c:pt>
                <c:pt idx="4">
                  <c:v>83.552999999999997</c:v>
                </c:pt>
                <c:pt idx="5">
                  <c:v>86.180999999999997</c:v>
                </c:pt>
                <c:pt idx="6">
                  <c:v>90.789000000000001</c:v>
                </c:pt>
                <c:pt idx="7">
                  <c:v>91.814999999999998</c:v>
                </c:pt>
                <c:pt idx="8">
                  <c:v>71.215999999999994</c:v>
                </c:pt>
                <c:pt idx="9">
                  <c:v>85.896000000000001</c:v>
                </c:pt>
                <c:pt idx="10">
                  <c:v>77.972999999999999</c:v>
                </c:pt>
                <c:pt idx="11">
                  <c:v>77.861999999999995</c:v>
                </c:pt>
                <c:pt idx="12">
                  <c:v>79.935000000000002</c:v>
                </c:pt>
                <c:pt idx="13">
                  <c:v>78.703999999999994</c:v>
                </c:pt>
                <c:pt idx="14">
                  <c:v>80.36</c:v>
                </c:pt>
                <c:pt idx="15">
                  <c:v>83.635999999999996</c:v>
                </c:pt>
                <c:pt idx="16">
                  <c:v>73.555999999999997</c:v>
                </c:pt>
                <c:pt idx="17">
                  <c:v>80.209000000000003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50-B143-B9D0-4BFA9627C1A5}"/>
            </c:ext>
          </c:extLst>
        </c:ser>
        <c:ser>
          <c:idx val="4"/>
          <c:order val="4"/>
          <c:tx>
            <c:strRef>
              <c:f>'SPK1'!$A$6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'SPK1'!$B$1:$S$1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'SPK1'!$B$6:$S$6</c:f>
              <c:numCache>
                <c:formatCode>General</c:formatCode>
                <c:ptCount val="18"/>
                <c:pt idx="0">
                  <c:v>80.468000000000004</c:v>
                </c:pt>
                <c:pt idx="1">
                  <c:v>77.19</c:v>
                </c:pt>
                <c:pt idx="2">
                  <c:v>75.010000000000005</c:v>
                </c:pt>
                <c:pt idx="3">
                  <c:v>79.197999999999993</c:v>
                </c:pt>
                <c:pt idx="4">
                  <c:v>83.554000000000002</c:v>
                </c:pt>
                <c:pt idx="5">
                  <c:v>86.177999999999997</c:v>
                </c:pt>
                <c:pt idx="6">
                  <c:v>90.789000000000001</c:v>
                </c:pt>
                <c:pt idx="7">
                  <c:v>91.813999999999993</c:v>
                </c:pt>
                <c:pt idx="8">
                  <c:v>71.225999999999999</c:v>
                </c:pt>
                <c:pt idx="9">
                  <c:v>85.894999999999996</c:v>
                </c:pt>
                <c:pt idx="10">
                  <c:v>77.978999999999999</c:v>
                </c:pt>
                <c:pt idx="11">
                  <c:v>77.850999999999999</c:v>
                </c:pt>
                <c:pt idx="12">
                  <c:v>79.936000000000007</c:v>
                </c:pt>
                <c:pt idx="13">
                  <c:v>78.709999999999994</c:v>
                </c:pt>
                <c:pt idx="14">
                  <c:v>80.369</c:v>
                </c:pt>
                <c:pt idx="15">
                  <c:v>83.63</c:v>
                </c:pt>
                <c:pt idx="16">
                  <c:v>73.558999999999997</c:v>
                </c:pt>
                <c:pt idx="17">
                  <c:v>80.216999999999999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50-B143-B9D0-4BFA9627C1A5}"/>
            </c:ext>
          </c:extLst>
        </c:ser>
        <c:ser>
          <c:idx val="5"/>
          <c:order val="5"/>
          <c:tx>
            <c:strRef>
              <c:f>'SPK1'!$A$7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'SPK1'!$B$1:$S$1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'SPK1'!$B$7:$S$7</c:f>
              <c:numCache>
                <c:formatCode>General</c:formatCode>
                <c:ptCount val="18"/>
                <c:pt idx="0">
                  <c:v>80.459999999999994</c:v>
                </c:pt>
                <c:pt idx="1">
                  <c:v>77.191000000000003</c:v>
                </c:pt>
                <c:pt idx="2">
                  <c:v>75.013999999999996</c:v>
                </c:pt>
                <c:pt idx="3">
                  <c:v>79.191000000000003</c:v>
                </c:pt>
                <c:pt idx="4">
                  <c:v>83.555000000000007</c:v>
                </c:pt>
                <c:pt idx="5">
                  <c:v>86.179000000000002</c:v>
                </c:pt>
                <c:pt idx="6">
                  <c:v>90.787000000000006</c:v>
                </c:pt>
                <c:pt idx="7">
                  <c:v>91.811999999999998</c:v>
                </c:pt>
                <c:pt idx="8">
                  <c:v>71.218000000000004</c:v>
                </c:pt>
                <c:pt idx="9">
                  <c:v>85.896000000000001</c:v>
                </c:pt>
                <c:pt idx="10">
                  <c:v>77.978999999999999</c:v>
                </c:pt>
                <c:pt idx="11">
                  <c:v>77.856999999999999</c:v>
                </c:pt>
                <c:pt idx="12">
                  <c:v>79.936000000000007</c:v>
                </c:pt>
                <c:pt idx="13">
                  <c:v>78.706000000000003</c:v>
                </c:pt>
                <c:pt idx="14">
                  <c:v>80.364999999999995</c:v>
                </c:pt>
                <c:pt idx="15">
                  <c:v>83.63</c:v>
                </c:pt>
                <c:pt idx="16">
                  <c:v>73.584000000000003</c:v>
                </c:pt>
                <c:pt idx="17">
                  <c:v>80.224000000000004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50-B143-B9D0-4BFA9627C1A5}"/>
            </c:ext>
          </c:extLst>
        </c:ser>
        <c:ser>
          <c:idx val="6"/>
          <c:order val="6"/>
          <c:tx>
            <c:strRef>
              <c:f>'SPK1'!$A$8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'SPK1'!$B$1:$S$1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'SPK1'!$B$8:$S$8</c:f>
              <c:numCache>
                <c:formatCode>General</c:formatCode>
                <c:ptCount val="18"/>
                <c:pt idx="0">
                  <c:v>80.465000000000003</c:v>
                </c:pt>
                <c:pt idx="1">
                  <c:v>77.191999999999993</c:v>
                </c:pt>
                <c:pt idx="2">
                  <c:v>75.016999999999996</c:v>
                </c:pt>
                <c:pt idx="3">
                  <c:v>79.194000000000003</c:v>
                </c:pt>
                <c:pt idx="4">
                  <c:v>83.554000000000002</c:v>
                </c:pt>
                <c:pt idx="5">
                  <c:v>86.180999999999997</c:v>
                </c:pt>
                <c:pt idx="6">
                  <c:v>90.787999999999997</c:v>
                </c:pt>
                <c:pt idx="7">
                  <c:v>91.814999999999998</c:v>
                </c:pt>
                <c:pt idx="8">
                  <c:v>71.209999999999994</c:v>
                </c:pt>
                <c:pt idx="9">
                  <c:v>85.893000000000001</c:v>
                </c:pt>
                <c:pt idx="10">
                  <c:v>77.974999999999994</c:v>
                </c:pt>
                <c:pt idx="11">
                  <c:v>77.853999999999999</c:v>
                </c:pt>
                <c:pt idx="12">
                  <c:v>79.926000000000002</c:v>
                </c:pt>
                <c:pt idx="13">
                  <c:v>78.703000000000003</c:v>
                </c:pt>
                <c:pt idx="14">
                  <c:v>80.378</c:v>
                </c:pt>
                <c:pt idx="15">
                  <c:v>83.625</c:v>
                </c:pt>
                <c:pt idx="16">
                  <c:v>73.546999999999997</c:v>
                </c:pt>
                <c:pt idx="17">
                  <c:v>80.213999999999999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50-B143-B9D0-4BFA9627C1A5}"/>
            </c:ext>
          </c:extLst>
        </c:ser>
        <c:ser>
          <c:idx val="7"/>
          <c:order val="7"/>
          <c:tx>
            <c:strRef>
              <c:f>'SPK1'!$A$9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'SPK1'!$B$1:$S$1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'SPK1'!$B$9:$S$9</c:f>
              <c:numCache>
                <c:formatCode>General</c:formatCode>
                <c:ptCount val="18"/>
                <c:pt idx="0">
                  <c:v>80.463999999999999</c:v>
                </c:pt>
                <c:pt idx="1">
                  <c:v>77.195999999999998</c:v>
                </c:pt>
                <c:pt idx="2">
                  <c:v>75.006</c:v>
                </c:pt>
                <c:pt idx="3">
                  <c:v>79.191999999999993</c:v>
                </c:pt>
                <c:pt idx="4">
                  <c:v>83.555000000000007</c:v>
                </c:pt>
                <c:pt idx="5">
                  <c:v>86.186000000000007</c:v>
                </c:pt>
                <c:pt idx="6">
                  <c:v>90.789000000000001</c:v>
                </c:pt>
                <c:pt idx="7">
                  <c:v>91.81</c:v>
                </c:pt>
                <c:pt idx="8">
                  <c:v>71.248999999999995</c:v>
                </c:pt>
                <c:pt idx="9">
                  <c:v>85.897000000000006</c:v>
                </c:pt>
                <c:pt idx="10">
                  <c:v>77.983999999999995</c:v>
                </c:pt>
                <c:pt idx="11">
                  <c:v>77.867000000000004</c:v>
                </c:pt>
                <c:pt idx="12">
                  <c:v>79.929000000000002</c:v>
                </c:pt>
                <c:pt idx="13">
                  <c:v>78.688999999999993</c:v>
                </c:pt>
                <c:pt idx="14">
                  <c:v>80.358000000000004</c:v>
                </c:pt>
                <c:pt idx="15">
                  <c:v>83.631</c:v>
                </c:pt>
                <c:pt idx="16">
                  <c:v>73.561000000000007</c:v>
                </c:pt>
                <c:pt idx="17">
                  <c:v>80.197000000000003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50-B143-B9D0-4BFA9627C1A5}"/>
            </c:ext>
          </c:extLst>
        </c:ser>
        <c:ser>
          <c:idx val="8"/>
          <c:order val="8"/>
          <c:tx>
            <c:strRef>
              <c:f>'SPK1'!$A$10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'SPK1'!$B$1:$S$1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'SPK1'!$B$10:$S$10</c:f>
              <c:numCache>
                <c:formatCode>General</c:formatCode>
                <c:ptCount val="18"/>
                <c:pt idx="0">
                  <c:v>80.463999999999999</c:v>
                </c:pt>
                <c:pt idx="1">
                  <c:v>77.188999999999993</c:v>
                </c:pt>
                <c:pt idx="2">
                  <c:v>75.012</c:v>
                </c:pt>
                <c:pt idx="3">
                  <c:v>79.188999999999993</c:v>
                </c:pt>
                <c:pt idx="4">
                  <c:v>83.552999999999997</c:v>
                </c:pt>
                <c:pt idx="5">
                  <c:v>86.174999999999997</c:v>
                </c:pt>
                <c:pt idx="6">
                  <c:v>90.787000000000006</c:v>
                </c:pt>
                <c:pt idx="7">
                  <c:v>91.813999999999993</c:v>
                </c:pt>
                <c:pt idx="8">
                  <c:v>71.230999999999995</c:v>
                </c:pt>
                <c:pt idx="9">
                  <c:v>85.891999999999996</c:v>
                </c:pt>
                <c:pt idx="10">
                  <c:v>77.977000000000004</c:v>
                </c:pt>
                <c:pt idx="11">
                  <c:v>77.867000000000004</c:v>
                </c:pt>
                <c:pt idx="12">
                  <c:v>79.930000000000007</c:v>
                </c:pt>
                <c:pt idx="13">
                  <c:v>78.695999999999998</c:v>
                </c:pt>
                <c:pt idx="14">
                  <c:v>80.367000000000004</c:v>
                </c:pt>
                <c:pt idx="15">
                  <c:v>83.634</c:v>
                </c:pt>
                <c:pt idx="16">
                  <c:v>73.572999999999993</c:v>
                </c:pt>
                <c:pt idx="17">
                  <c:v>80.212000000000003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750-B143-B9D0-4BFA9627C1A5}"/>
            </c:ext>
          </c:extLst>
        </c:ser>
        <c:ser>
          <c:idx val="9"/>
          <c:order val="9"/>
          <c:tx>
            <c:strRef>
              <c:f>'SPK1'!$A$11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'SPK1'!$B$1:$S$1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'SPK1'!$B$11:$S$11</c:f>
              <c:numCache>
                <c:formatCode>General</c:formatCode>
                <c:ptCount val="18"/>
                <c:pt idx="0">
                  <c:v>80.462999999999994</c:v>
                </c:pt>
                <c:pt idx="1">
                  <c:v>77.185000000000002</c:v>
                </c:pt>
                <c:pt idx="2">
                  <c:v>75.004999999999995</c:v>
                </c:pt>
                <c:pt idx="3">
                  <c:v>79.192999999999998</c:v>
                </c:pt>
                <c:pt idx="4">
                  <c:v>83.552999999999997</c:v>
                </c:pt>
                <c:pt idx="5">
                  <c:v>86.177999999999997</c:v>
                </c:pt>
                <c:pt idx="6">
                  <c:v>90.786000000000001</c:v>
                </c:pt>
                <c:pt idx="7">
                  <c:v>91.813000000000002</c:v>
                </c:pt>
                <c:pt idx="8">
                  <c:v>71.212000000000003</c:v>
                </c:pt>
                <c:pt idx="9">
                  <c:v>85.893000000000001</c:v>
                </c:pt>
                <c:pt idx="10">
                  <c:v>77.972999999999999</c:v>
                </c:pt>
                <c:pt idx="11">
                  <c:v>77.864000000000004</c:v>
                </c:pt>
                <c:pt idx="12">
                  <c:v>79.935000000000002</c:v>
                </c:pt>
                <c:pt idx="13">
                  <c:v>78.703000000000003</c:v>
                </c:pt>
                <c:pt idx="14">
                  <c:v>80.361999999999995</c:v>
                </c:pt>
                <c:pt idx="15">
                  <c:v>83.628</c:v>
                </c:pt>
                <c:pt idx="16">
                  <c:v>73.558000000000007</c:v>
                </c:pt>
                <c:pt idx="17">
                  <c:v>80.210999999999999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750-B143-B9D0-4BFA9627C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32560"/>
        <c:axId val="1972021680"/>
      </c:scatterChart>
      <c:scatterChart>
        <c:scatterStyle val="smoothMarker"/>
        <c:varyColors val="0"/>
        <c:ser>
          <c:idx val="10"/>
          <c:order val="10"/>
          <c:tx>
            <c:strRef>
              <c:f>'SPK1'!$A$12</c:f>
              <c:strCache>
                <c:ptCount val="1"/>
                <c:pt idx="0">
                  <c:v>Max-Min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'SPK1'!$B$1:$S$1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'SPK1'!$B$12:$S$12</c:f>
              <c:numCache>
                <c:formatCode>General</c:formatCode>
                <c:ptCount val="18"/>
                <c:pt idx="0">
                  <c:v>1.4000000000010004E-2</c:v>
                </c:pt>
                <c:pt idx="1">
                  <c:v>2.4999999999991473E-2</c:v>
                </c:pt>
                <c:pt idx="2">
                  <c:v>2.8000000000005798E-2</c:v>
                </c:pt>
                <c:pt idx="3">
                  <c:v>1.4000000000010004E-2</c:v>
                </c:pt>
                <c:pt idx="4">
                  <c:v>8.0000000000097771E-3</c:v>
                </c:pt>
                <c:pt idx="5">
                  <c:v>1.300000000000523E-2</c:v>
                </c:pt>
                <c:pt idx="6">
                  <c:v>7.9999999999955662E-3</c:v>
                </c:pt>
                <c:pt idx="7">
                  <c:v>9.0000000000003411E-3</c:v>
                </c:pt>
                <c:pt idx="8">
                  <c:v>3.9000000000001478E-2</c:v>
                </c:pt>
                <c:pt idx="9">
                  <c:v>6.0000000000002274E-3</c:v>
                </c:pt>
                <c:pt idx="10">
                  <c:v>1.099999999999568E-2</c:v>
                </c:pt>
                <c:pt idx="11">
                  <c:v>1.6000000000005343E-2</c:v>
                </c:pt>
                <c:pt idx="12">
                  <c:v>1.5000000000000568E-2</c:v>
                </c:pt>
                <c:pt idx="13">
                  <c:v>2.1000000000000796E-2</c:v>
                </c:pt>
                <c:pt idx="14">
                  <c:v>2.2000000000005571E-2</c:v>
                </c:pt>
                <c:pt idx="15">
                  <c:v>1.2999999999991019E-2</c:v>
                </c:pt>
                <c:pt idx="16">
                  <c:v>3.7000000000006139E-2</c:v>
                </c:pt>
                <c:pt idx="17">
                  <c:v>2.7000000000001023E-2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750-B143-B9D0-4BFA9627C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22224"/>
        <c:axId val="1972024944"/>
      </c:scatterChart>
      <c:valAx>
        <c:axId val="1972032560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21680"/>
        <c:crosses val="autoZero"/>
        <c:crossBetween val="midCat"/>
      </c:valAx>
      <c:valAx>
        <c:axId val="197202168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32560"/>
        <c:crosses val="autoZero"/>
        <c:crossBetween val="midCat"/>
      </c:valAx>
      <c:valAx>
        <c:axId val="197202494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22224"/>
        <c:crosses val="max"/>
        <c:crossBetween val="midCat"/>
        <c:majorUnit val="0.2"/>
      </c:valAx>
      <c:valAx>
        <c:axId val="197202222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202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QA660-1_SPK1_THD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'SPK1'!$A$15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'SPK1'!$B$1:$S$1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'SPK1'!$B$15:$S$15</c:f>
              <c:numCache>
                <c:formatCode>General</c:formatCode>
                <c:ptCount val="18"/>
                <c:pt idx="0">
                  <c:v>0.85799999999999998</c:v>
                </c:pt>
                <c:pt idx="1">
                  <c:v>1.3240000000000001</c:v>
                </c:pt>
                <c:pt idx="2">
                  <c:v>1.46</c:v>
                </c:pt>
                <c:pt idx="3">
                  <c:v>0.65900000000000003</c:v>
                </c:pt>
                <c:pt idx="4">
                  <c:v>0.438</c:v>
                </c:pt>
                <c:pt idx="5">
                  <c:v>7.2999999999999995E-2</c:v>
                </c:pt>
                <c:pt idx="6">
                  <c:v>0.108</c:v>
                </c:pt>
                <c:pt idx="7">
                  <c:v>0.109</c:v>
                </c:pt>
                <c:pt idx="8">
                  <c:v>0.26100000000000001</c:v>
                </c:pt>
                <c:pt idx="9">
                  <c:v>7.0999999999999994E-2</c:v>
                </c:pt>
                <c:pt idx="10">
                  <c:v>0.154</c:v>
                </c:pt>
                <c:pt idx="11">
                  <c:v>0.23599999999999999</c:v>
                </c:pt>
                <c:pt idx="12">
                  <c:v>0.13500000000000001</c:v>
                </c:pt>
                <c:pt idx="13">
                  <c:v>7.0999999999999994E-2</c:v>
                </c:pt>
                <c:pt idx="14">
                  <c:v>0.17699999999999999</c:v>
                </c:pt>
                <c:pt idx="15">
                  <c:v>0.13400000000000001</c:v>
                </c:pt>
                <c:pt idx="16">
                  <c:v>0.41099999999999998</c:v>
                </c:pt>
                <c:pt idx="17">
                  <c:v>0.36299999999999999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E-A84D-BDA7-D21EC123E2BD}"/>
            </c:ext>
          </c:extLst>
        </c:ser>
        <c:ser>
          <c:idx val="1"/>
          <c:order val="1"/>
          <c:tx>
            <c:strRef>
              <c:f>'SPK1'!$A$16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'SPK1'!$B$1:$S$1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'SPK1'!$B$16:$S$16</c:f>
              <c:numCache>
                <c:formatCode>General</c:formatCode>
                <c:ptCount val="18"/>
                <c:pt idx="0">
                  <c:v>0.87</c:v>
                </c:pt>
                <c:pt idx="1">
                  <c:v>1.347</c:v>
                </c:pt>
                <c:pt idx="2">
                  <c:v>1.4510000000000001</c:v>
                </c:pt>
                <c:pt idx="3">
                  <c:v>0.66100000000000003</c:v>
                </c:pt>
                <c:pt idx="4">
                  <c:v>0.45100000000000001</c:v>
                </c:pt>
                <c:pt idx="5">
                  <c:v>9.4E-2</c:v>
                </c:pt>
                <c:pt idx="6">
                  <c:v>0.109</c:v>
                </c:pt>
                <c:pt idx="7">
                  <c:v>9.6000000000000002E-2</c:v>
                </c:pt>
                <c:pt idx="8">
                  <c:v>0.25800000000000001</c:v>
                </c:pt>
                <c:pt idx="9">
                  <c:v>8.2000000000000003E-2</c:v>
                </c:pt>
                <c:pt idx="10">
                  <c:v>0.10299999999999999</c:v>
                </c:pt>
                <c:pt idx="11">
                  <c:v>0.17199999999999999</c:v>
                </c:pt>
                <c:pt idx="12">
                  <c:v>0.23300000000000001</c:v>
                </c:pt>
                <c:pt idx="13">
                  <c:v>0.17799999999999999</c:v>
                </c:pt>
                <c:pt idx="14">
                  <c:v>0.109</c:v>
                </c:pt>
                <c:pt idx="15">
                  <c:v>0.15</c:v>
                </c:pt>
                <c:pt idx="16">
                  <c:v>0.26</c:v>
                </c:pt>
                <c:pt idx="17">
                  <c:v>0.42399999999999999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5E-A84D-BDA7-D21EC123E2BD}"/>
            </c:ext>
          </c:extLst>
        </c:ser>
        <c:ser>
          <c:idx val="2"/>
          <c:order val="2"/>
          <c:tx>
            <c:strRef>
              <c:f>'SPK1'!$A$17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'SPK1'!$B$1:$S$1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'SPK1'!$B$17:$S$17</c:f>
              <c:numCache>
                <c:formatCode>General</c:formatCode>
                <c:ptCount val="18"/>
                <c:pt idx="0">
                  <c:v>0.85499999999999998</c:v>
                </c:pt>
                <c:pt idx="1">
                  <c:v>1.2849999999999999</c:v>
                </c:pt>
                <c:pt idx="2">
                  <c:v>1.4810000000000001</c:v>
                </c:pt>
                <c:pt idx="3">
                  <c:v>0.65600000000000003</c:v>
                </c:pt>
                <c:pt idx="4">
                  <c:v>0.48099999999999998</c:v>
                </c:pt>
                <c:pt idx="5">
                  <c:v>7.9000000000000001E-2</c:v>
                </c:pt>
                <c:pt idx="6">
                  <c:v>9.8000000000000004E-2</c:v>
                </c:pt>
                <c:pt idx="7">
                  <c:v>0.107</c:v>
                </c:pt>
                <c:pt idx="8">
                  <c:v>0.38</c:v>
                </c:pt>
                <c:pt idx="9">
                  <c:v>4.9000000000000002E-2</c:v>
                </c:pt>
                <c:pt idx="10">
                  <c:v>0.193</c:v>
                </c:pt>
                <c:pt idx="11">
                  <c:v>9.8000000000000004E-2</c:v>
                </c:pt>
                <c:pt idx="12">
                  <c:v>8.5999999999999993E-2</c:v>
                </c:pt>
                <c:pt idx="13">
                  <c:v>9.5000000000000001E-2</c:v>
                </c:pt>
                <c:pt idx="14">
                  <c:v>0.13100000000000001</c:v>
                </c:pt>
                <c:pt idx="15">
                  <c:v>0.11600000000000001</c:v>
                </c:pt>
                <c:pt idx="16">
                  <c:v>0.108</c:v>
                </c:pt>
                <c:pt idx="17">
                  <c:v>0.45800000000000002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E-A84D-BDA7-D21EC123E2BD}"/>
            </c:ext>
          </c:extLst>
        </c:ser>
        <c:ser>
          <c:idx val="3"/>
          <c:order val="3"/>
          <c:tx>
            <c:strRef>
              <c:f>'SPK1'!$A$18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'SPK1'!$B$1:$S$1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'SPK1'!$B$18:$S$18</c:f>
              <c:numCache>
                <c:formatCode>General</c:formatCode>
                <c:ptCount val="18"/>
                <c:pt idx="0">
                  <c:v>0.88200000000000001</c:v>
                </c:pt>
                <c:pt idx="1">
                  <c:v>1.357</c:v>
                </c:pt>
                <c:pt idx="2">
                  <c:v>1.488</c:v>
                </c:pt>
                <c:pt idx="3">
                  <c:v>0.66</c:v>
                </c:pt>
                <c:pt idx="4">
                  <c:v>0.46899999999999997</c:v>
                </c:pt>
                <c:pt idx="5">
                  <c:v>6.5000000000000002E-2</c:v>
                </c:pt>
                <c:pt idx="6">
                  <c:v>0.10299999999999999</c:v>
                </c:pt>
                <c:pt idx="7">
                  <c:v>0.104</c:v>
                </c:pt>
                <c:pt idx="8">
                  <c:v>0.17699999999999999</c:v>
                </c:pt>
                <c:pt idx="9">
                  <c:v>9.6000000000000002E-2</c:v>
                </c:pt>
                <c:pt idx="10">
                  <c:v>0.16</c:v>
                </c:pt>
                <c:pt idx="11">
                  <c:v>0.151</c:v>
                </c:pt>
                <c:pt idx="12">
                  <c:v>5.0999999999999997E-2</c:v>
                </c:pt>
                <c:pt idx="13">
                  <c:v>0.16900000000000001</c:v>
                </c:pt>
                <c:pt idx="14">
                  <c:v>7.6999999999999999E-2</c:v>
                </c:pt>
                <c:pt idx="15">
                  <c:v>0.16300000000000001</c:v>
                </c:pt>
                <c:pt idx="16">
                  <c:v>0.13200000000000001</c:v>
                </c:pt>
                <c:pt idx="17">
                  <c:v>0.222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E-A84D-BDA7-D21EC123E2BD}"/>
            </c:ext>
          </c:extLst>
        </c:ser>
        <c:ser>
          <c:idx val="4"/>
          <c:order val="4"/>
          <c:tx>
            <c:strRef>
              <c:f>'SPK1'!$A$19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'SPK1'!$B$1:$S$1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'SPK1'!$B$19:$S$19</c:f>
              <c:numCache>
                <c:formatCode>General</c:formatCode>
                <c:ptCount val="18"/>
                <c:pt idx="0">
                  <c:v>0.90600000000000003</c:v>
                </c:pt>
                <c:pt idx="1">
                  <c:v>1.3149999999999999</c:v>
                </c:pt>
                <c:pt idx="2">
                  <c:v>1.474</c:v>
                </c:pt>
                <c:pt idx="3">
                  <c:v>0.65300000000000002</c:v>
                </c:pt>
                <c:pt idx="4">
                  <c:v>0.46700000000000003</c:v>
                </c:pt>
                <c:pt idx="5">
                  <c:v>7.0999999999999994E-2</c:v>
                </c:pt>
                <c:pt idx="6">
                  <c:v>9.6000000000000002E-2</c:v>
                </c:pt>
                <c:pt idx="7">
                  <c:v>0.10100000000000001</c:v>
                </c:pt>
                <c:pt idx="8">
                  <c:v>0.186</c:v>
                </c:pt>
                <c:pt idx="9">
                  <c:v>5.6000000000000001E-2</c:v>
                </c:pt>
                <c:pt idx="10">
                  <c:v>9.0999999999999998E-2</c:v>
                </c:pt>
                <c:pt idx="11">
                  <c:v>0.20599999999999999</c:v>
                </c:pt>
                <c:pt idx="12">
                  <c:v>8.8999999999999996E-2</c:v>
                </c:pt>
                <c:pt idx="13">
                  <c:v>0.14499999999999999</c:v>
                </c:pt>
                <c:pt idx="14">
                  <c:v>0.16200000000000001</c:v>
                </c:pt>
                <c:pt idx="15">
                  <c:v>0.184</c:v>
                </c:pt>
                <c:pt idx="16">
                  <c:v>0.504</c:v>
                </c:pt>
                <c:pt idx="17">
                  <c:v>0.45600000000000002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E-A84D-BDA7-D21EC123E2BD}"/>
            </c:ext>
          </c:extLst>
        </c:ser>
        <c:ser>
          <c:idx val="5"/>
          <c:order val="5"/>
          <c:tx>
            <c:strRef>
              <c:f>'SPK1'!$A$20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'SPK1'!$B$1:$S$1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'SPK1'!$B$20:$S$20</c:f>
              <c:numCache>
                <c:formatCode>General</c:formatCode>
                <c:ptCount val="18"/>
                <c:pt idx="0">
                  <c:v>0.88800000000000001</c:v>
                </c:pt>
                <c:pt idx="1">
                  <c:v>1.341</c:v>
                </c:pt>
                <c:pt idx="2">
                  <c:v>1.482</c:v>
                </c:pt>
                <c:pt idx="3">
                  <c:v>0.67</c:v>
                </c:pt>
                <c:pt idx="4">
                  <c:v>0.44900000000000001</c:v>
                </c:pt>
                <c:pt idx="5">
                  <c:v>8.2000000000000003E-2</c:v>
                </c:pt>
                <c:pt idx="6">
                  <c:v>9.6000000000000002E-2</c:v>
                </c:pt>
                <c:pt idx="7">
                  <c:v>0.109</c:v>
                </c:pt>
                <c:pt idx="8">
                  <c:v>0.25600000000000001</c:v>
                </c:pt>
                <c:pt idx="9">
                  <c:v>7.0000000000000007E-2</c:v>
                </c:pt>
                <c:pt idx="10">
                  <c:v>0.105</c:v>
                </c:pt>
                <c:pt idx="11">
                  <c:v>0.221</c:v>
                </c:pt>
                <c:pt idx="12">
                  <c:v>0.17299999999999999</c:v>
                </c:pt>
                <c:pt idx="13">
                  <c:v>0.151</c:v>
                </c:pt>
                <c:pt idx="14">
                  <c:v>0.221</c:v>
                </c:pt>
                <c:pt idx="15">
                  <c:v>0.14299999999999999</c:v>
                </c:pt>
                <c:pt idx="16">
                  <c:v>0.28999999999999998</c:v>
                </c:pt>
                <c:pt idx="17">
                  <c:v>0.216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5E-A84D-BDA7-D21EC123E2BD}"/>
            </c:ext>
          </c:extLst>
        </c:ser>
        <c:ser>
          <c:idx val="6"/>
          <c:order val="6"/>
          <c:tx>
            <c:strRef>
              <c:f>'SPK1'!$A$21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'SPK1'!$B$1:$S$1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'SPK1'!$B$21:$S$21</c:f>
              <c:numCache>
                <c:formatCode>General</c:formatCode>
                <c:ptCount val="18"/>
                <c:pt idx="0">
                  <c:v>0.86299999999999999</c:v>
                </c:pt>
                <c:pt idx="1">
                  <c:v>1.319</c:v>
                </c:pt>
                <c:pt idx="2">
                  <c:v>1.478</c:v>
                </c:pt>
                <c:pt idx="3">
                  <c:v>0.56899999999999995</c:v>
                </c:pt>
                <c:pt idx="4">
                  <c:v>0.47699999999999998</c:v>
                </c:pt>
                <c:pt idx="5">
                  <c:v>6.2E-2</c:v>
                </c:pt>
                <c:pt idx="6">
                  <c:v>8.3000000000000004E-2</c:v>
                </c:pt>
                <c:pt idx="7">
                  <c:v>0.10199999999999999</c:v>
                </c:pt>
                <c:pt idx="8">
                  <c:v>0.27800000000000002</c:v>
                </c:pt>
                <c:pt idx="9">
                  <c:v>9.5000000000000001E-2</c:v>
                </c:pt>
                <c:pt idx="10">
                  <c:v>0.11799999999999999</c:v>
                </c:pt>
                <c:pt idx="11">
                  <c:v>0.188</c:v>
                </c:pt>
                <c:pt idx="12">
                  <c:v>0.17100000000000001</c:v>
                </c:pt>
                <c:pt idx="13">
                  <c:v>0.189</c:v>
                </c:pt>
                <c:pt idx="14">
                  <c:v>9.4E-2</c:v>
                </c:pt>
                <c:pt idx="15">
                  <c:v>0.16</c:v>
                </c:pt>
                <c:pt idx="16">
                  <c:v>0.55900000000000005</c:v>
                </c:pt>
                <c:pt idx="17">
                  <c:v>0.16700000000000001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B5E-A84D-BDA7-D21EC123E2BD}"/>
            </c:ext>
          </c:extLst>
        </c:ser>
        <c:ser>
          <c:idx val="7"/>
          <c:order val="7"/>
          <c:tx>
            <c:strRef>
              <c:f>'SPK1'!$A$22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'SPK1'!$B$1:$S$1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'SPK1'!$B$22:$S$22</c:f>
              <c:numCache>
                <c:formatCode>General</c:formatCode>
                <c:ptCount val="18"/>
                <c:pt idx="0">
                  <c:v>0.83299999999999996</c:v>
                </c:pt>
                <c:pt idx="1">
                  <c:v>1.29</c:v>
                </c:pt>
                <c:pt idx="2">
                  <c:v>1.4690000000000001</c:v>
                </c:pt>
                <c:pt idx="3">
                  <c:v>0.626</c:v>
                </c:pt>
                <c:pt idx="4">
                  <c:v>0.44500000000000001</c:v>
                </c:pt>
                <c:pt idx="5">
                  <c:v>6.5000000000000002E-2</c:v>
                </c:pt>
                <c:pt idx="6">
                  <c:v>9.6000000000000002E-2</c:v>
                </c:pt>
                <c:pt idx="7">
                  <c:v>0.10199999999999999</c:v>
                </c:pt>
                <c:pt idx="8">
                  <c:v>0.308</c:v>
                </c:pt>
                <c:pt idx="9">
                  <c:v>7.2999999999999995E-2</c:v>
                </c:pt>
                <c:pt idx="10">
                  <c:v>0.121</c:v>
                </c:pt>
                <c:pt idx="11">
                  <c:v>0.18099999999999999</c:v>
                </c:pt>
                <c:pt idx="12">
                  <c:v>0.14399999999999999</c:v>
                </c:pt>
                <c:pt idx="13">
                  <c:v>0.153</c:v>
                </c:pt>
                <c:pt idx="14">
                  <c:v>8.3000000000000004E-2</c:v>
                </c:pt>
                <c:pt idx="15">
                  <c:v>0.13700000000000001</c:v>
                </c:pt>
                <c:pt idx="16">
                  <c:v>0.45400000000000001</c:v>
                </c:pt>
                <c:pt idx="17">
                  <c:v>0.51100000000000001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B5E-A84D-BDA7-D21EC123E2BD}"/>
            </c:ext>
          </c:extLst>
        </c:ser>
        <c:ser>
          <c:idx val="8"/>
          <c:order val="8"/>
          <c:tx>
            <c:strRef>
              <c:f>'SPK1'!$A$23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'SPK1'!$B$1:$S$1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'SPK1'!$B$23:$S$23</c:f>
              <c:numCache>
                <c:formatCode>General</c:formatCode>
                <c:ptCount val="18"/>
                <c:pt idx="0">
                  <c:v>0.87</c:v>
                </c:pt>
                <c:pt idx="1">
                  <c:v>1.3180000000000001</c:v>
                </c:pt>
                <c:pt idx="2">
                  <c:v>1.4790000000000001</c:v>
                </c:pt>
                <c:pt idx="3">
                  <c:v>0.64</c:v>
                </c:pt>
                <c:pt idx="4">
                  <c:v>0.438</c:v>
                </c:pt>
                <c:pt idx="5">
                  <c:v>6.2E-2</c:v>
                </c:pt>
                <c:pt idx="6">
                  <c:v>0.09</c:v>
                </c:pt>
                <c:pt idx="7">
                  <c:v>0.105</c:v>
                </c:pt>
                <c:pt idx="8">
                  <c:v>0.309</c:v>
                </c:pt>
                <c:pt idx="9">
                  <c:v>6.8000000000000005E-2</c:v>
                </c:pt>
                <c:pt idx="10">
                  <c:v>0.16500000000000001</c:v>
                </c:pt>
                <c:pt idx="11">
                  <c:v>0.20599999999999999</c:v>
                </c:pt>
                <c:pt idx="12">
                  <c:v>7.8E-2</c:v>
                </c:pt>
                <c:pt idx="13">
                  <c:v>0.224</c:v>
                </c:pt>
                <c:pt idx="14">
                  <c:v>0.16700000000000001</c:v>
                </c:pt>
                <c:pt idx="15">
                  <c:v>0.14299999999999999</c:v>
                </c:pt>
                <c:pt idx="16">
                  <c:v>0.35799999999999998</c:v>
                </c:pt>
                <c:pt idx="17">
                  <c:v>0.29699999999999999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B5E-A84D-BDA7-D21EC123E2BD}"/>
            </c:ext>
          </c:extLst>
        </c:ser>
        <c:ser>
          <c:idx val="9"/>
          <c:order val="9"/>
          <c:tx>
            <c:strRef>
              <c:f>'SPK1'!$A$24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'SPK1'!$B$1:$S$1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'SPK1'!$B$24:$S$24</c:f>
              <c:numCache>
                <c:formatCode>General</c:formatCode>
                <c:ptCount val="18"/>
                <c:pt idx="0">
                  <c:v>0.88300000000000001</c:v>
                </c:pt>
                <c:pt idx="1">
                  <c:v>1.329</c:v>
                </c:pt>
                <c:pt idx="2">
                  <c:v>1.45</c:v>
                </c:pt>
                <c:pt idx="3">
                  <c:v>0.63300000000000001</c:v>
                </c:pt>
                <c:pt idx="4">
                  <c:v>0.45300000000000001</c:v>
                </c:pt>
                <c:pt idx="5">
                  <c:v>6.3E-2</c:v>
                </c:pt>
                <c:pt idx="6">
                  <c:v>0.10100000000000001</c:v>
                </c:pt>
                <c:pt idx="7">
                  <c:v>0.111</c:v>
                </c:pt>
                <c:pt idx="8">
                  <c:v>0.16</c:v>
                </c:pt>
                <c:pt idx="9">
                  <c:v>5.2999999999999999E-2</c:v>
                </c:pt>
                <c:pt idx="10">
                  <c:v>0.11600000000000001</c:v>
                </c:pt>
                <c:pt idx="11">
                  <c:v>0.125</c:v>
                </c:pt>
                <c:pt idx="12">
                  <c:v>0.104</c:v>
                </c:pt>
                <c:pt idx="13">
                  <c:v>0.25800000000000001</c:v>
                </c:pt>
                <c:pt idx="14">
                  <c:v>0.184</c:v>
                </c:pt>
                <c:pt idx="15">
                  <c:v>0.16500000000000001</c:v>
                </c:pt>
                <c:pt idx="16">
                  <c:v>0.47399999999999998</c:v>
                </c:pt>
                <c:pt idx="17">
                  <c:v>0.28899999999999998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B5E-A84D-BDA7-D21EC123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26576"/>
        <c:axId val="1972027120"/>
      </c:scatterChart>
      <c:scatterChart>
        <c:scatterStyle val="smoothMarker"/>
        <c:varyColors val="0"/>
        <c:ser>
          <c:idx val="10"/>
          <c:order val="10"/>
          <c:tx>
            <c:strRef>
              <c:f>'SPK1'!$A$25</c:f>
              <c:strCache>
                <c:ptCount val="1"/>
                <c:pt idx="0">
                  <c:v>Max-Min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'SPK1'!$B$1:$S$1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'SPK1'!$B$25:$S$25</c:f>
              <c:numCache>
                <c:formatCode>General</c:formatCode>
                <c:ptCount val="18"/>
                <c:pt idx="0">
                  <c:v>7.3000000000000065E-2</c:v>
                </c:pt>
                <c:pt idx="1">
                  <c:v>7.2000000000000064E-2</c:v>
                </c:pt>
                <c:pt idx="2">
                  <c:v>3.8000000000000034E-2</c:v>
                </c:pt>
                <c:pt idx="3">
                  <c:v>0.10100000000000009</c:v>
                </c:pt>
                <c:pt idx="4">
                  <c:v>4.2999999999999983E-2</c:v>
                </c:pt>
                <c:pt idx="5">
                  <c:v>3.2000000000000001E-2</c:v>
                </c:pt>
                <c:pt idx="6">
                  <c:v>2.5999999999999995E-2</c:v>
                </c:pt>
                <c:pt idx="7">
                  <c:v>1.4999999999999999E-2</c:v>
                </c:pt>
                <c:pt idx="8">
                  <c:v>0.22</c:v>
                </c:pt>
                <c:pt idx="9">
                  <c:v>4.7E-2</c:v>
                </c:pt>
                <c:pt idx="10">
                  <c:v>0.10200000000000001</c:v>
                </c:pt>
                <c:pt idx="11">
                  <c:v>0.13799999999999998</c:v>
                </c:pt>
                <c:pt idx="12">
                  <c:v>0.18200000000000002</c:v>
                </c:pt>
                <c:pt idx="13">
                  <c:v>0.187</c:v>
                </c:pt>
                <c:pt idx="14">
                  <c:v>0.14400000000000002</c:v>
                </c:pt>
                <c:pt idx="15">
                  <c:v>6.7999999999999991E-2</c:v>
                </c:pt>
                <c:pt idx="16">
                  <c:v>0.45100000000000007</c:v>
                </c:pt>
                <c:pt idx="17">
                  <c:v>0.34399999999999997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B5E-A84D-BDA7-D21EC123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20592"/>
        <c:axId val="1972027664"/>
      </c:scatterChart>
      <c:valAx>
        <c:axId val="1972026576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27120"/>
        <c:crosses val="autoZero"/>
        <c:crossBetween val="midCat"/>
      </c:valAx>
      <c:valAx>
        <c:axId val="197202712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26576"/>
        <c:crosses val="autoZero"/>
        <c:crossBetween val="midCat"/>
      </c:valAx>
      <c:valAx>
        <c:axId val="1972027664"/>
        <c:scaling>
          <c:orientation val="minMax"/>
          <c:max val="1.5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20592"/>
        <c:crosses val="max"/>
        <c:crossBetween val="midCat"/>
        <c:majorUnit val="0.5"/>
        <c:minorUnit val="4.0000000000000008E-2"/>
      </c:valAx>
      <c:valAx>
        <c:axId val="197202059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202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QA660-1_SPK1_R&amp;B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'SPK1'!$A$28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'SPK1'!$B$1:$L$1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'SPK1'!$B$28:$L$28</c:f>
              <c:numCache>
                <c:formatCode>General</c:formatCode>
                <c:ptCount val="11"/>
                <c:pt idx="0">
                  <c:v>4.2000000000000003E-2</c:v>
                </c:pt>
                <c:pt idx="1">
                  <c:v>5.8999999999999997E-2</c:v>
                </c:pt>
                <c:pt idx="2">
                  <c:v>0.13700000000000001</c:v>
                </c:pt>
                <c:pt idx="3">
                  <c:v>3.5000000000000003E-2</c:v>
                </c:pt>
                <c:pt idx="4">
                  <c:v>5.5E-2</c:v>
                </c:pt>
                <c:pt idx="5">
                  <c:v>3.6999999999999998E-2</c:v>
                </c:pt>
                <c:pt idx="6">
                  <c:v>0.02</c:v>
                </c:pt>
                <c:pt idx="7">
                  <c:v>2.1999999999999999E-2</c:v>
                </c:pt>
                <c:pt idx="8">
                  <c:v>0.248</c:v>
                </c:pt>
                <c:pt idx="9">
                  <c:v>3.1E-2</c:v>
                </c:pt>
                <c:pt idx="10">
                  <c:v>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8B-FB4B-B3C8-7959B0E4098D}"/>
            </c:ext>
          </c:extLst>
        </c:ser>
        <c:ser>
          <c:idx val="1"/>
          <c:order val="1"/>
          <c:tx>
            <c:strRef>
              <c:f>'SPK1'!$A$29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'SPK1'!$B$1:$L$1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'SPK1'!$B$29:$L$29</c:f>
              <c:numCache>
                <c:formatCode>General</c:formatCode>
                <c:ptCount val="11"/>
                <c:pt idx="0">
                  <c:v>5.3999999999999999E-2</c:v>
                </c:pt>
                <c:pt idx="1">
                  <c:v>7.4999999999999997E-2</c:v>
                </c:pt>
                <c:pt idx="2">
                  <c:v>7.2999999999999995E-2</c:v>
                </c:pt>
                <c:pt idx="3">
                  <c:v>0.06</c:v>
                </c:pt>
                <c:pt idx="4">
                  <c:v>2.5000000000000001E-2</c:v>
                </c:pt>
                <c:pt idx="5">
                  <c:v>2.7E-2</c:v>
                </c:pt>
                <c:pt idx="6">
                  <c:v>2.7E-2</c:v>
                </c:pt>
                <c:pt idx="7">
                  <c:v>0.03</c:v>
                </c:pt>
                <c:pt idx="8">
                  <c:v>0.29399999999999998</c:v>
                </c:pt>
                <c:pt idx="9">
                  <c:v>4.1000000000000002E-2</c:v>
                </c:pt>
                <c:pt idx="10">
                  <c:v>6.0999999999999999E-2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8B-FB4B-B3C8-7959B0E4098D}"/>
            </c:ext>
          </c:extLst>
        </c:ser>
        <c:ser>
          <c:idx val="2"/>
          <c:order val="2"/>
          <c:tx>
            <c:strRef>
              <c:f>'SPK1'!$A$30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'SPK1'!$B$1:$L$1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'SPK1'!$B$30:$L$30</c:f>
              <c:numCache>
                <c:formatCode>General</c:formatCode>
                <c:ptCount val="11"/>
                <c:pt idx="0">
                  <c:v>2.8000000000000001E-2</c:v>
                </c:pt>
                <c:pt idx="1">
                  <c:v>7.5999999999999998E-2</c:v>
                </c:pt>
                <c:pt idx="2">
                  <c:v>7.4999999999999997E-2</c:v>
                </c:pt>
                <c:pt idx="3">
                  <c:v>5.8999999999999997E-2</c:v>
                </c:pt>
                <c:pt idx="4">
                  <c:v>5.8999999999999997E-2</c:v>
                </c:pt>
                <c:pt idx="5">
                  <c:v>3.5000000000000003E-2</c:v>
                </c:pt>
                <c:pt idx="6">
                  <c:v>2.7E-2</c:v>
                </c:pt>
                <c:pt idx="7">
                  <c:v>2.1000000000000001E-2</c:v>
                </c:pt>
                <c:pt idx="8">
                  <c:v>0.30599999999999999</c:v>
                </c:pt>
                <c:pt idx="9">
                  <c:v>5.8999999999999997E-2</c:v>
                </c:pt>
                <c:pt idx="10">
                  <c:v>6.7000000000000004E-2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8B-FB4B-B3C8-7959B0E4098D}"/>
            </c:ext>
          </c:extLst>
        </c:ser>
        <c:ser>
          <c:idx val="3"/>
          <c:order val="3"/>
          <c:tx>
            <c:strRef>
              <c:f>'SPK1'!$A$31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'SPK1'!$B$1:$L$1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'SPK1'!$B$31:$L$31</c:f>
              <c:numCache>
                <c:formatCode>General</c:formatCode>
                <c:ptCount val="11"/>
                <c:pt idx="0">
                  <c:v>5.3999999999999999E-2</c:v>
                </c:pt>
                <c:pt idx="1">
                  <c:v>6.8000000000000005E-2</c:v>
                </c:pt>
                <c:pt idx="2">
                  <c:v>0.114</c:v>
                </c:pt>
                <c:pt idx="3">
                  <c:v>9.4E-2</c:v>
                </c:pt>
                <c:pt idx="4">
                  <c:v>5.1999999999999998E-2</c:v>
                </c:pt>
                <c:pt idx="5">
                  <c:v>2.3E-2</c:v>
                </c:pt>
                <c:pt idx="6">
                  <c:v>0.02</c:v>
                </c:pt>
                <c:pt idx="7">
                  <c:v>2.1999999999999999E-2</c:v>
                </c:pt>
                <c:pt idx="8">
                  <c:v>0.23200000000000001</c:v>
                </c:pt>
                <c:pt idx="9">
                  <c:v>3.2000000000000001E-2</c:v>
                </c:pt>
                <c:pt idx="10">
                  <c:v>6.7000000000000004E-2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8B-FB4B-B3C8-7959B0E4098D}"/>
            </c:ext>
          </c:extLst>
        </c:ser>
        <c:ser>
          <c:idx val="4"/>
          <c:order val="4"/>
          <c:tx>
            <c:strRef>
              <c:f>'SPK1'!$A$32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'SPK1'!$B$1:$L$1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'SPK1'!$B$32:$L$32</c:f>
              <c:numCache>
                <c:formatCode>General</c:formatCode>
                <c:ptCount val="11"/>
                <c:pt idx="0">
                  <c:v>4.5999999999999999E-2</c:v>
                </c:pt>
                <c:pt idx="1">
                  <c:v>5.7000000000000002E-2</c:v>
                </c:pt>
                <c:pt idx="2">
                  <c:v>4.7E-2</c:v>
                </c:pt>
                <c:pt idx="3">
                  <c:v>5.7000000000000002E-2</c:v>
                </c:pt>
                <c:pt idx="4">
                  <c:v>5.7000000000000002E-2</c:v>
                </c:pt>
                <c:pt idx="5">
                  <c:v>3.2000000000000001E-2</c:v>
                </c:pt>
                <c:pt idx="6">
                  <c:v>2.4E-2</c:v>
                </c:pt>
                <c:pt idx="7">
                  <c:v>2.3E-2</c:v>
                </c:pt>
                <c:pt idx="8">
                  <c:v>0.224</c:v>
                </c:pt>
                <c:pt idx="9">
                  <c:v>5.7000000000000002E-2</c:v>
                </c:pt>
                <c:pt idx="10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8B-FB4B-B3C8-7959B0E4098D}"/>
            </c:ext>
          </c:extLst>
        </c:ser>
        <c:ser>
          <c:idx val="5"/>
          <c:order val="5"/>
          <c:tx>
            <c:strRef>
              <c:f>'SPK1'!$A$33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'SPK1'!$B$1:$L$1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'SPK1'!$B$33:$L$33</c:f>
              <c:numCache>
                <c:formatCode>General</c:formatCode>
                <c:ptCount val="11"/>
                <c:pt idx="0">
                  <c:v>4.8000000000000001E-2</c:v>
                </c:pt>
                <c:pt idx="1">
                  <c:v>5.1999999999999998E-2</c:v>
                </c:pt>
                <c:pt idx="2">
                  <c:v>0.14399999999999999</c:v>
                </c:pt>
                <c:pt idx="3">
                  <c:v>6.2E-2</c:v>
                </c:pt>
                <c:pt idx="4">
                  <c:v>4.5999999999999999E-2</c:v>
                </c:pt>
                <c:pt idx="5">
                  <c:v>3.1E-2</c:v>
                </c:pt>
                <c:pt idx="6">
                  <c:v>2.5999999999999999E-2</c:v>
                </c:pt>
                <c:pt idx="7">
                  <c:v>2.7E-2</c:v>
                </c:pt>
                <c:pt idx="8">
                  <c:v>0.27100000000000002</c:v>
                </c:pt>
                <c:pt idx="9">
                  <c:v>6.0999999999999999E-2</c:v>
                </c:pt>
                <c:pt idx="10">
                  <c:v>7.8E-2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8B-FB4B-B3C8-7959B0E4098D}"/>
            </c:ext>
          </c:extLst>
        </c:ser>
        <c:ser>
          <c:idx val="6"/>
          <c:order val="6"/>
          <c:tx>
            <c:strRef>
              <c:f>'SPK1'!$A$34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'SPK1'!$B$1:$L$1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'SPK1'!$B$34:$L$34</c:f>
              <c:numCache>
                <c:formatCode>General</c:formatCode>
                <c:ptCount val="11"/>
                <c:pt idx="0">
                  <c:v>3.5999999999999997E-2</c:v>
                </c:pt>
                <c:pt idx="1">
                  <c:v>6.3E-2</c:v>
                </c:pt>
                <c:pt idx="2">
                  <c:v>8.7999999999999995E-2</c:v>
                </c:pt>
                <c:pt idx="3">
                  <c:v>8.2000000000000003E-2</c:v>
                </c:pt>
                <c:pt idx="4">
                  <c:v>4.2999999999999997E-2</c:v>
                </c:pt>
                <c:pt idx="5">
                  <c:v>3.7999999999999999E-2</c:v>
                </c:pt>
                <c:pt idx="6">
                  <c:v>1.7999999999999999E-2</c:v>
                </c:pt>
                <c:pt idx="7">
                  <c:v>1.7000000000000001E-2</c:v>
                </c:pt>
                <c:pt idx="8">
                  <c:v>0.26200000000000001</c:v>
                </c:pt>
                <c:pt idx="9">
                  <c:v>0.04</c:v>
                </c:pt>
                <c:pt idx="10">
                  <c:v>7.4999999999999997E-2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8B-FB4B-B3C8-7959B0E4098D}"/>
            </c:ext>
          </c:extLst>
        </c:ser>
        <c:ser>
          <c:idx val="7"/>
          <c:order val="7"/>
          <c:tx>
            <c:strRef>
              <c:f>'SPK1'!$A$35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'SPK1'!$B$1:$L$1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'SPK1'!$B$35:$L$35</c:f>
              <c:numCache>
                <c:formatCode>General</c:formatCode>
                <c:ptCount val="11"/>
                <c:pt idx="0">
                  <c:v>4.1000000000000002E-2</c:v>
                </c:pt>
                <c:pt idx="1">
                  <c:v>6.5000000000000002E-2</c:v>
                </c:pt>
                <c:pt idx="2">
                  <c:v>0.125</c:v>
                </c:pt>
                <c:pt idx="3">
                  <c:v>4.5999999999999999E-2</c:v>
                </c:pt>
                <c:pt idx="4">
                  <c:v>4.4999999999999998E-2</c:v>
                </c:pt>
                <c:pt idx="5">
                  <c:v>2.1000000000000001E-2</c:v>
                </c:pt>
                <c:pt idx="6">
                  <c:v>2.8000000000000001E-2</c:v>
                </c:pt>
                <c:pt idx="7">
                  <c:v>1.4999999999999999E-2</c:v>
                </c:pt>
                <c:pt idx="8">
                  <c:v>0.32300000000000001</c:v>
                </c:pt>
                <c:pt idx="9">
                  <c:v>3.6999999999999998E-2</c:v>
                </c:pt>
                <c:pt idx="10">
                  <c:v>0.186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F8B-FB4B-B3C8-7959B0E4098D}"/>
            </c:ext>
          </c:extLst>
        </c:ser>
        <c:ser>
          <c:idx val="8"/>
          <c:order val="8"/>
          <c:tx>
            <c:strRef>
              <c:f>'SPK1'!$A$36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'SPK1'!$B$1:$L$1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'SPK1'!$B$36:$L$36</c:f>
              <c:numCache>
                <c:formatCode>General</c:formatCode>
                <c:ptCount val="11"/>
                <c:pt idx="0">
                  <c:v>5.8000000000000003E-2</c:v>
                </c:pt>
                <c:pt idx="1">
                  <c:v>8.5000000000000006E-2</c:v>
                </c:pt>
                <c:pt idx="2">
                  <c:v>0.115</c:v>
                </c:pt>
                <c:pt idx="3">
                  <c:v>6.9000000000000006E-2</c:v>
                </c:pt>
                <c:pt idx="4">
                  <c:v>3.3000000000000002E-2</c:v>
                </c:pt>
                <c:pt idx="5">
                  <c:v>3.7999999999999999E-2</c:v>
                </c:pt>
                <c:pt idx="6">
                  <c:v>2.4E-2</c:v>
                </c:pt>
                <c:pt idx="7">
                  <c:v>1.7000000000000001E-2</c:v>
                </c:pt>
                <c:pt idx="8">
                  <c:v>0.23799999999999999</c:v>
                </c:pt>
                <c:pt idx="9">
                  <c:v>5.8000000000000003E-2</c:v>
                </c:pt>
                <c:pt idx="10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F8B-FB4B-B3C8-7959B0E4098D}"/>
            </c:ext>
          </c:extLst>
        </c:ser>
        <c:ser>
          <c:idx val="9"/>
          <c:order val="9"/>
          <c:tx>
            <c:strRef>
              <c:f>'SPK1'!$A$37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'SPK1'!$B$1:$L$1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'SPK1'!$B$37:$L$37</c:f>
              <c:numCache>
                <c:formatCode>General</c:formatCode>
                <c:ptCount val="11"/>
                <c:pt idx="0">
                  <c:v>4.5999999999999999E-2</c:v>
                </c:pt>
                <c:pt idx="1">
                  <c:v>7.0000000000000007E-2</c:v>
                </c:pt>
                <c:pt idx="2">
                  <c:v>0.11600000000000001</c:v>
                </c:pt>
                <c:pt idx="3">
                  <c:v>6.9000000000000006E-2</c:v>
                </c:pt>
                <c:pt idx="4">
                  <c:v>3.3000000000000002E-2</c:v>
                </c:pt>
                <c:pt idx="5">
                  <c:v>3.5999999999999997E-2</c:v>
                </c:pt>
                <c:pt idx="6">
                  <c:v>2.1999999999999999E-2</c:v>
                </c:pt>
                <c:pt idx="7">
                  <c:v>2.3E-2</c:v>
                </c:pt>
                <c:pt idx="8">
                  <c:v>0.19900000000000001</c:v>
                </c:pt>
                <c:pt idx="9">
                  <c:v>7.0999999999999994E-2</c:v>
                </c:pt>
                <c:pt idx="10">
                  <c:v>0.111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F8B-FB4B-B3C8-7959B0E40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28752"/>
        <c:axId val="1972029296"/>
      </c:scatterChart>
      <c:scatterChart>
        <c:scatterStyle val="smoothMarker"/>
        <c:varyColors val="0"/>
        <c:ser>
          <c:idx val="10"/>
          <c:order val="10"/>
          <c:tx>
            <c:strRef>
              <c:f>'SPK1'!$A$38</c:f>
              <c:strCache>
                <c:ptCount val="1"/>
                <c:pt idx="0">
                  <c:v>Max-Min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'SPK1'!$B$1:$L$1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'SPK1'!$B$38:$L$38</c:f>
              <c:numCache>
                <c:formatCode>General</c:formatCode>
                <c:ptCount val="11"/>
                <c:pt idx="0">
                  <c:v>3.0000000000000002E-2</c:v>
                </c:pt>
                <c:pt idx="1">
                  <c:v>3.3000000000000008E-2</c:v>
                </c:pt>
                <c:pt idx="2">
                  <c:v>9.6999999999999989E-2</c:v>
                </c:pt>
                <c:pt idx="3">
                  <c:v>5.8999999999999997E-2</c:v>
                </c:pt>
                <c:pt idx="4">
                  <c:v>3.3999999999999996E-2</c:v>
                </c:pt>
                <c:pt idx="5">
                  <c:v>1.6999999999999998E-2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0.124</c:v>
                </c:pt>
                <c:pt idx="9">
                  <c:v>3.9999999999999994E-2</c:v>
                </c:pt>
                <c:pt idx="10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F8B-FB4B-B3C8-7959B0E40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29840"/>
        <c:axId val="1972022768"/>
      </c:scatterChart>
      <c:valAx>
        <c:axId val="1972028752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29296"/>
        <c:crosses val="autoZero"/>
        <c:crossBetween val="midCat"/>
      </c:valAx>
      <c:valAx>
        <c:axId val="19720292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28752"/>
        <c:crosses val="autoZero"/>
        <c:crossBetween val="midCat"/>
        <c:majorUnit val="0.25"/>
      </c:valAx>
      <c:valAx>
        <c:axId val="1972022768"/>
        <c:scaling>
          <c:orientation val="minMax"/>
          <c:max val="1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29840"/>
        <c:crosses val="max"/>
        <c:crossBetween val="midCat"/>
        <c:majorUnit val="0.5"/>
      </c:valAx>
      <c:valAx>
        <c:axId val="197202984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202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QA660-1_SPK2_FR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'SPK2'!$A$2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'SPK2'!$B$1:$S$1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'SPK2'!$B$2:$S$2</c:f>
              <c:numCache>
                <c:formatCode>General</c:formatCode>
                <c:ptCount val="18"/>
                <c:pt idx="0">
                  <c:v>90.376999999999995</c:v>
                </c:pt>
                <c:pt idx="1">
                  <c:v>86.054000000000002</c:v>
                </c:pt>
                <c:pt idx="2">
                  <c:v>86.777000000000001</c:v>
                </c:pt>
                <c:pt idx="3">
                  <c:v>77.382000000000005</c:v>
                </c:pt>
                <c:pt idx="4">
                  <c:v>74.206999999999994</c:v>
                </c:pt>
                <c:pt idx="5">
                  <c:v>78.643000000000001</c:v>
                </c:pt>
                <c:pt idx="6">
                  <c:v>82.790999999999997</c:v>
                </c:pt>
                <c:pt idx="7">
                  <c:v>87.820999999999998</c:v>
                </c:pt>
                <c:pt idx="8">
                  <c:v>90.376999999999995</c:v>
                </c:pt>
                <c:pt idx="9">
                  <c:v>86.173000000000002</c:v>
                </c:pt>
                <c:pt idx="10">
                  <c:v>84.992000000000004</c:v>
                </c:pt>
                <c:pt idx="11">
                  <c:v>75.88</c:v>
                </c:pt>
                <c:pt idx="12">
                  <c:v>77.144000000000005</c:v>
                </c:pt>
                <c:pt idx="13">
                  <c:v>83.864999999999995</c:v>
                </c:pt>
                <c:pt idx="14">
                  <c:v>82.441000000000003</c:v>
                </c:pt>
                <c:pt idx="15">
                  <c:v>82.268000000000001</c:v>
                </c:pt>
                <c:pt idx="16">
                  <c:v>72.049000000000007</c:v>
                </c:pt>
                <c:pt idx="17">
                  <c:v>87.326999999999998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2E-104B-BB02-4CE0026E474B}"/>
            </c:ext>
          </c:extLst>
        </c:ser>
        <c:ser>
          <c:idx val="1"/>
          <c:order val="1"/>
          <c:tx>
            <c:strRef>
              <c:f>'SPK2'!$A$3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'SPK2'!$B$1:$S$1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'SPK2'!$B$3:$S$3</c:f>
              <c:numCache>
                <c:formatCode>General</c:formatCode>
                <c:ptCount val="18"/>
                <c:pt idx="0">
                  <c:v>90.376000000000005</c:v>
                </c:pt>
                <c:pt idx="1">
                  <c:v>86.054000000000002</c:v>
                </c:pt>
                <c:pt idx="2">
                  <c:v>86.772000000000006</c:v>
                </c:pt>
                <c:pt idx="3">
                  <c:v>77.376999999999995</c:v>
                </c:pt>
                <c:pt idx="4">
                  <c:v>74.204999999999998</c:v>
                </c:pt>
                <c:pt idx="5">
                  <c:v>78.638000000000005</c:v>
                </c:pt>
                <c:pt idx="6">
                  <c:v>82.787999999999997</c:v>
                </c:pt>
                <c:pt idx="7">
                  <c:v>87.822999999999993</c:v>
                </c:pt>
                <c:pt idx="8">
                  <c:v>90.376000000000005</c:v>
                </c:pt>
                <c:pt idx="9">
                  <c:v>86.171000000000006</c:v>
                </c:pt>
                <c:pt idx="10">
                  <c:v>84.992000000000004</c:v>
                </c:pt>
                <c:pt idx="11">
                  <c:v>75.867000000000004</c:v>
                </c:pt>
                <c:pt idx="12">
                  <c:v>77.141999999999996</c:v>
                </c:pt>
                <c:pt idx="13">
                  <c:v>83.864000000000004</c:v>
                </c:pt>
                <c:pt idx="14">
                  <c:v>82.44</c:v>
                </c:pt>
                <c:pt idx="15">
                  <c:v>82.268000000000001</c:v>
                </c:pt>
                <c:pt idx="16">
                  <c:v>72.03</c:v>
                </c:pt>
                <c:pt idx="17">
                  <c:v>87.332999999999998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2E-104B-BB02-4CE0026E474B}"/>
            </c:ext>
          </c:extLst>
        </c:ser>
        <c:ser>
          <c:idx val="2"/>
          <c:order val="2"/>
          <c:tx>
            <c:strRef>
              <c:f>'SPK2'!$A$4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'SPK2'!$B$1:$S$1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'SPK2'!$B$4:$S$4</c:f>
              <c:numCache>
                <c:formatCode>General</c:formatCode>
                <c:ptCount val="18"/>
                <c:pt idx="0">
                  <c:v>90.373999999999995</c:v>
                </c:pt>
                <c:pt idx="1">
                  <c:v>86.052000000000007</c:v>
                </c:pt>
                <c:pt idx="2">
                  <c:v>86.769000000000005</c:v>
                </c:pt>
                <c:pt idx="3">
                  <c:v>77.372</c:v>
                </c:pt>
                <c:pt idx="4">
                  <c:v>74.198999999999998</c:v>
                </c:pt>
                <c:pt idx="5">
                  <c:v>78.647000000000006</c:v>
                </c:pt>
                <c:pt idx="6">
                  <c:v>82.784000000000006</c:v>
                </c:pt>
                <c:pt idx="7">
                  <c:v>87.819000000000003</c:v>
                </c:pt>
                <c:pt idx="8">
                  <c:v>90.373999999999995</c:v>
                </c:pt>
                <c:pt idx="9">
                  <c:v>86.171000000000006</c:v>
                </c:pt>
                <c:pt idx="10">
                  <c:v>84.994</c:v>
                </c:pt>
                <c:pt idx="11">
                  <c:v>75.875</c:v>
                </c:pt>
                <c:pt idx="12">
                  <c:v>77.144000000000005</c:v>
                </c:pt>
                <c:pt idx="13">
                  <c:v>83.864000000000004</c:v>
                </c:pt>
                <c:pt idx="14">
                  <c:v>82.433999999999997</c:v>
                </c:pt>
                <c:pt idx="15">
                  <c:v>82.265000000000001</c:v>
                </c:pt>
                <c:pt idx="16">
                  <c:v>72.058000000000007</c:v>
                </c:pt>
                <c:pt idx="17">
                  <c:v>87.334000000000003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2E-104B-BB02-4CE0026E474B}"/>
            </c:ext>
          </c:extLst>
        </c:ser>
        <c:ser>
          <c:idx val="3"/>
          <c:order val="3"/>
          <c:tx>
            <c:strRef>
              <c:f>'SPK2'!$A$5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'SPK2'!$B$1:$S$1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'SPK2'!$B$5:$S$5</c:f>
              <c:numCache>
                <c:formatCode>General</c:formatCode>
                <c:ptCount val="18"/>
                <c:pt idx="0">
                  <c:v>90.376000000000005</c:v>
                </c:pt>
                <c:pt idx="1">
                  <c:v>86.051000000000002</c:v>
                </c:pt>
                <c:pt idx="2">
                  <c:v>86.766999999999996</c:v>
                </c:pt>
                <c:pt idx="3">
                  <c:v>77.375</c:v>
                </c:pt>
                <c:pt idx="4">
                  <c:v>74.198999999999998</c:v>
                </c:pt>
                <c:pt idx="5">
                  <c:v>78.644999999999996</c:v>
                </c:pt>
                <c:pt idx="6">
                  <c:v>82.786000000000001</c:v>
                </c:pt>
                <c:pt idx="7">
                  <c:v>87.817999999999998</c:v>
                </c:pt>
                <c:pt idx="8">
                  <c:v>90.376000000000005</c:v>
                </c:pt>
                <c:pt idx="9">
                  <c:v>86.171999999999997</c:v>
                </c:pt>
                <c:pt idx="10">
                  <c:v>84.99</c:v>
                </c:pt>
                <c:pt idx="11">
                  <c:v>75.873999999999995</c:v>
                </c:pt>
                <c:pt idx="12">
                  <c:v>77.138000000000005</c:v>
                </c:pt>
                <c:pt idx="13">
                  <c:v>83.864999999999995</c:v>
                </c:pt>
                <c:pt idx="14">
                  <c:v>82.436000000000007</c:v>
                </c:pt>
                <c:pt idx="15">
                  <c:v>82.271000000000001</c:v>
                </c:pt>
                <c:pt idx="16">
                  <c:v>72.064999999999998</c:v>
                </c:pt>
                <c:pt idx="17">
                  <c:v>87.334000000000003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2E-104B-BB02-4CE0026E474B}"/>
            </c:ext>
          </c:extLst>
        </c:ser>
        <c:ser>
          <c:idx val="4"/>
          <c:order val="4"/>
          <c:tx>
            <c:strRef>
              <c:f>'SPK2'!$A$6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'SPK2'!$B$1:$S$1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'SPK2'!$B$6:$S$6</c:f>
              <c:numCache>
                <c:formatCode>General</c:formatCode>
                <c:ptCount val="18"/>
                <c:pt idx="0">
                  <c:v>90.375</c:v>
                </c:pt>
                <c:pt idx="1">
                  <c:v>86.049000000000007</c:v>
                </c:pt>
                <c:pt idx="2">
                  <c:v>86.766000000000005</c:v>
                </c:pt>
                <c:pt idx="3">
                  <c:v>77.373000000000005</c:v>
                </c:pt>
                <c:pt idx="4">
                  <c:v>74.200999999999993</c:v>
                </c:pt>
                <c:pt idx="5">
                  <c:v>78.644999999999996</c:v>
                </c:pt>
                <c:pt idx="6">
                  <c:v>82.786000000000001</c:v>
                </c:pt>
                <c:pt idx="7">
                  <c:v>87.819000000000003</c:v>
                </c:pt>
                <c:pt idx="8">
                  <c:v>90.375</c:v>
                </c:pt>
                <c:pt idx="9">
                  <c:v>86.171999999999997</c:v>
                </c:pt>
                <c:pt idx="10">
                  <c:v>84.992999999999995</c:v>
                </c:pt>
                <c:pt idx="11">
                  <c:v>75.888000000000005</c:v>
                </c:pt>
                <c:pt idx="12">
                  <c:v>77.132000000000005</c:v>
                </c:pt>
                <c:pt idx="13">
                  <c:v>83.864000000000004</c:v>
                </c:pt>
                <c:pt idx="14">
                  <c:v>82.441000000000003</c:v>
                </c:pt>
                <c:pt idx="15">
                  <c:v>82.266000000000005</c:v>
                </c:pt>
                <c:pt idx="16">
                  <c:v>72.027000000000001</c:v>
                </c:pt>
                <c:pt idx="17">
                  <c:v>87.33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2E-104B-BB02-4CE0026E474B}"/>
            </c:ext>
          </c:extLst>
        </c:ser>
        <c:ser>
          <c:idx val="5"/>
          <c:order val="5"/>
          <c:tx>
            <c:strRef>
              <c:f>'SPK2'!$A$7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'SPK2'!$B$1:$S$1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'SPK2'!$B$7:$S$7</c:f>
              <c:numCache>
                <c:formatCode>General</c:formatCode>
                <c:ptCount val="18"/>
                <c:pt idx="0">
                  <c:v>90.373999999999995</c:v>
                </c:pt>
                <c:pt idx="1">
                  <c:v>86.049000000000007</c:v>
                </c:pt>
                <c:pt idx="2">
                  <c:v>86.766000000000005</c:v>
                </c:pt>
                <c:pt idx="3">
                  <c:v>77.372</c:v>
                </c:pt>
                <c:pt idx="4">
                  <c:v>74.200999999999993</c:v>
                </c:pt>
                <c:pt idx="5">
                  <c:v>78.644000000000005</c:v>
                </c:pt>
                <c:pt idx="6">
                  <c:v>82.784999999999997</c:v>
                </c:pt>
                <c:pt idx="7">
                  <c:v>87.816000000000003</c:v>
                </c:pt>
                <c:pt idx="8">
                  <c:v>90.373999999999995</c:v>
                </c:pt>
                <c:pt idx="9">
                  <c:v>86.174999999999997</c:v>
                </c:pt>
                <c:pt idx="10">
                  <c:v>84.99</c:v>
                </c:pt>
                <c:pt idx="11">
                  <c:v>75.876000000000005</c:v>
                </c:pt>
                <c:pt idx="12">
                  <c:v>77.138999999999996</c:v>
                </c:pt>
                <c:pt idx="13">
                  <c:v>83.863</c:v>
                </c:pt>
                <c:pt idx="14">
                  <c:v>82.433999999999997</c:v>
                </c:pt>
                <c:pt idx="15">
                  <c:v>82.269000000000005</c:v>
                </c:pt>
                <c:pt idx="16">
                  <c:v>72.063000000000002</c:v>
                </c:pt>
                <c:pt idx="17">
                  <c:v>87.322999999999993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2E-104B-BB02-4CE0026E474B}"/>
            </c:ext>
          </c:extLst>
        </c:ser>
        <c:ser>
          <c:idx val="6"/>
          <c:order val="6"/>
          <c:tx>
            <c:strRef>
              <c:f>'SPK2'!$A$8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'SPK2'!$B$1:$S$1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'SPK2'!$B$8:$S$8</c:f>
              <c:numCache>
                <c:formatCode>General</c:formatCode>
                <c:ptCount val="18"/>
                <c:pt idx="0">
                  <c:v>90.373000000000005</c:v>
                </c:pt>
                <c:pt idx="1">
                  <c:v>86.049000000000007</c:v>
                </c:pt>
                <c:pt idx="2">
                  <c:v>86.765000000000001</c:v>
                </c:pt>
                <c:pt idx="3">
                  <c:v>77.373000000000005</c:v>
                </c:pt>
                <c:pt idx="4">
                  <c:v>74.165999999999997</c:v>
                </c:pt>
                <c:pt idx="5">
                  <c:v>78.658000000000001</c:v>
                </c:pt>
                <c:pt idx="6">
                  <c:v>82.784999999999997</c:v>
                </c:pt>
                <c:pt idx="7">
                  <c:v>87.819000000000003</c:v>
                </c:pt>
                <c:pt idx="8">
                  <c:v>90.373000000000005</c:v>
                </c:pt>
                <c:pt idx="9">
                  <c:v>86.176000000000002</c:v>
                </c:pt>
                <c:pt idx="10">
                  <c:v>84.991</c:v>
                </c:pt>
                <c:pt idx="11">
                  <c:v>75.867000000000004</c:v>
                </c:pt>
                <c:pt idx="12">
                  <c:v>77.135999999999996</c:v>
                </c:pt>
                <c:pt idx="13">
                  <c:v>83.863</c:v>
                </c:pt>
                <c:pt idx="14">
                  <c:v>82.433999999999997</c:v>
                </c:pt>
                <c:pt idx="15">
                  <c:v>82.266999999999996</c:v>
                </c:pt>
                <c:pt idx="16">
                  <c:v>72.033000000000001</c:v>
                </c:pt>
                <c:pt idx="17">
                  <c:v>87.328000000000003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D2E-104B-BB02-4CE0026E474B}"/>
            </c:ext>
          </c:extLst>
        </c:ser>
        <c:ser>
          <c:idx val="7"/>
          <c:order val="7"/>
          <c:tx>
            <c:strRef>
              <c:f>'SPK2'!$A$9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'SPK2'!$B$1:$S$1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'SPK2'!$B$9:$S$9</c:f>
              <c:numCache>
                <c:formatCode>General</c:formatCode>
                <c:ptCount val="18"/>
                <c:pt idx="0">
                  <c:v>90.373999999999995</c:v>
                </c:pt>
                <c:pt idx="1">
                  <c:v>86.048000000000002</c:v>
                </c:pt>
                <c:pt idx="2">
                  <c:v>86.763999999999996</c:v>
                </c:pt>
                <c:pt idx="3">
                  <c:v>77.372</c:v>
                </c:pt>
                <c:pt idx="4">
                  <c:v>74.192999999999998</c:v>
                </c:pt>
                <c:pt idx="5">
                  <c:v>78.643000000000001</c:v>
                </c:pt>
                <c:pt idx="6">
                  <c:v>82.781000000000006</c:v>
                </c:pt>
                <c:pt idx="7">
                  <c:v>87.816999999999993</c:v>
                </c:pt>
                <c:pt idx="8">
                  <c:v>90.373999999999995</c:v>
                </c:pt>
                <c:pt idx="9">
                  <c:v>86.171999999999997</c:v>
                </c:pt>
                <c:pt idx="10">
                  <c:v>84.991</c:v>
                </c:pt>
                <c:pt idx="11">
                  <c:v>75.875</c:v>
                </c:pt>
                <c:pt idx="12">
                  <c:v>77.138999999999996</c:v>
                </c:pt>
                <c:pt idx="13">
                  <c:v>83.861000000000004</c:v>
                </c:pt>
                <c:pt idx="14">
                  <c:v>82.441000000000003</c:v>
                </c:pt>
                <c:pt idx="15">
                  <c:v>82.268000000000001</c:v>
                </c:pt>
                <c:pt idx="16">
                  <c:v>72.058000000000007</c:v>
                </c:pt>
                <c:pt idx="17">
                  <c:v>87.328999999999994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D2E-104B-BB02-4CE0026E474B}"/>
            </c:ext>
          </c:extLst>
        </c:ser>
        <c:ser>
          <c:idx val="8"/>
          <c:order val="8"/>
          <c:tx>
            <c:strRef>
              <c:f>'SPK2'!$A$10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'SPK2'!$B$1:$S$1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'SPK2'!$B$10:$S$10</c:f>
              <c:numCache>
                <c:formatCode>General</c:formatCode>
                <c:ptCount val="18"/>
                <c:pt idx="0">
                  <c:v>90.376000000000005</c:v>
                </c:pt>
                <c:pt idx="1">
                  <c:v>86.049000000000007</c:v>
                </c:pt>
                <c:pt idx="2">
                  <c:v>86.763999999999996</c:v>
                </c:pt>
                <c:pt idx="3">
                  <c:v>77.37</c:v>
                </c:pt>
                <c:pt idx="4">
                  <c:v>74.198999999999998</c:v>
                </c:pt>
                <c:pt idx="5">
                  <c:v>78.64</c:v>
                </c:pt>
                <c:pt idx="6">
                  <c:v>82.783000000000001</c:v>
                </c:pt>
                <c:pt idx="7">
                  <c:v>87.819000000000003</c:v>
                </c:pt>
                <c:pt idx="8">
                  <c:v>90.376000000000005</c:v>
                </c:pt>
                <c:pt idx="9">
                  <c:v>86.171999999999997</c:v>
                </c:pt>
                <c:pt idx="10">
                  <c:v>84.992000000000004</c:v>
                </c:pt>
                <c:pt idx="11">
                  <c:v>75.88</c:v>
                </c:pt>
                <c:pt idx="12">
                  <c:v>77.135000000000005</c:v>
                </c:pt>
                <c:pt idx="13">
                  <c:v>83.867000000000004</c:v>
                </c:pt>
                <c:pt idx="14">
                  <c:v>82.438999999999993</c:v>
                </c:pt>
                <c:pt idx="15">
                  <c:v>82.265000000000001</c:v>
                </c:pt>
                <c:pt idx="16">
                  <c:v>72.043000000000006</c:v>
                </c:pt>
                <c:pt idx="17">
                  <c:v>87.325000000000003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D2E-104B-BB02-4CE0026E474B}"/>
            </c:ext>
          </c:extLst>
        </c:ser>
        <c:ser>
          <c:idx val="9"/>
          <c:order val="9"/>
          <c:tx>
            <c:strRef>
              <c:f>'SPK2'!$A$11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'SPK2'!$B$1:$S$1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'SPK2'!$B$11:$S$11</c:f>
              <c:numCache>
                <c:formatCode>General</c:formatCode>
                <c:ptCount val="18"/>
                <c:pt idx="0">
                  <c:v>90.375</c:v>
                </c:pt>
                <c:pt idx="1">
                  <c:v>86.049000000000007</c:v>
                </c:pt>
                <c:pt idx="2">
                  <c:v>86.759</c:v>
                </c:pt>
                <c:pt idx="3">
                  <c:v>77.367000000000004</c:v>
                </c:pt>
                <c:pt idx="4">
                  <c:v>74.2</c:v>
                </c:pt>
                <c:pt idx="5">
                  <c:v>78.647000000000006</c:v>
                </c:pt>
                <c:pt idx="6">
                  <c:v>82.784000000000006</c:v>
                </c:pt>
                <c:pt idx="7">
                  <c:v>87.819000000000003</c:v>
                </c:pt>
                <c:pt idx="8">
                  <c:v>90.375</c:v>
                </c:pt>
                <c:pt idx="9">
                  <c:v>86.17</c:v>
                </c:pt>
                <c:pt idx="10">
                  <c:v>84.99</c:v>
                </c:pt>
                <c:pt idx="11">
                  <c:v>75.869</c:v>
                </c:pt>
                <c:pt idx="12">
                  <c:v>77.144000000000005</c:v>
                </c:pt>
                <c:pt idx="13">
                  <c:v>83.861999999999995</c:v>
                </c:pt>
                <c:pt idx="14">
                  <c:v>82.436999999999998</c:v>
                </c:pt>
                <c:pt idx="15">
                  <c:v>82.266000000000005</c:v>
                </c:pt>
                <c:pt idx="16">
                  <c:v>72.05</c:v>
                </c:pt>
                <c:pt idx="17">
                  <c:v>87.326999999999998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D2E-104B-BB02-4CE0026E4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33648"/>
        <c:axId val="1972034192"/>
      </c:scatterChart>
      <c:scatterChart>
        <c:scatterStyle val="smoothMarker"/>
        <c:varyColors val="0"/>
        <c:ser>
          <c:idx val="10"/>
          <c:order val="10"/>
          <c:tx>
            <c:strRef>
              <c:f>'SPK2'!$A$12</c:f>
              <c:strCache>
                <c:ptCount val="1"/>
                <c:pt idx="0">
                  <c:v>Max-Min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'SPK2'!$B$1:$S$1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'SPK2'!$B$12:$S$12</c:f>
              <c:numCache>
                <c:formatCode>General</c:formatCode>
                <c:ptCount val="18"/>
                <c:pt idx="0">
                  <c:v>3.9999999999906777E-3</c:v>
                </c:pt>
                <c:pt idx="1">
                  <c:v>6.0000000000002274E-3</c:v>
                </c:pt>
                <c:pt idx="2">
                  <c:v>1.8000000000000682E-2</c:v>
                </c:pt>
                <c:pt idx="3">
                  <c:v>1.5000000000000568E-2</c:v>
                </c:pt>
                <c:pt idx="4">
                  <c:v>4.0999999999996817E-2</c:v>
                </c:pt>
                <c:pt idx="5">
                  <c:v>1.9999999999996021E-2</c:v>
                </c:pt>
                <c:pt idx="6">
                  <c:v>9.9999999999909051E-3</c:v>
                </c:pt>
                <c:pt idx="7">
                  <c:v>6.9999999999907914E-3</c:v>
                </c:pt>
                <c:pt idx="8">
                  <c:v>3.9999999999906777E-3</c:v>
                </c:pt>
                <c:pt idx="9">
                  <c:v>6.0000000000002274E-3</c:v>
                </c:pt>
                <c:pt idx="10">
                  <c:v>4.0000000000048885E-3</c:v>
                </c:pt>
                <c:pt idx="11">
                  <c:v>2.1000000000000796E-2</c:v>
                </c:pt>
                <c:pt idx="12">
                  <c:v>1.2000000000000455E-2</c:v>
                </c:pt>
                <c:pt idx="13">
                  <c:v>6.0000000000002274E-3</c:v>
                </c:pt>
                <c:pt idx="14">
                  <c:v>7.0000000000050022E-3</c:v>
                </c:pt>
                <c:pt idx="15">
                  <c:v>6.0000000000002274E-3</c:v>
                </c:pt>
                <c:pt idx="16">
                  <c:v>3.7999999999996703E-2</c:v>
                </c:pt>
                <c:pt idx="17">
                  <c:v>1.1000000000009891E-2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D2E-104B-BB02-4CE0026E4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395536"/>
        <c:axId val="1972034736"/>
      </c:scatterChart>
      <c:valAx>
        <c:axId val="1972033648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34192"/>
        <c:crosses val="autoZero"/>
        <c:crossBetween val="midCat"/>
      </c:valAx>
      <c:valAx>
        <c:axId val="197203419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33648"/>
        <c:crosses val="autoZero"/>
        <c:crossBetween val="midCat"/>
      </c:valAx>
      <c:valAx>
        <c:axId val="197203473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95536"/>
        <c:crosses val="max"/>
        <c:crossBetween val="midCat"/>
      </c:valAx>
      <c:valAx>
        <c:axId val="183139553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203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QA660-1_SPK2_THD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'SPK2'!$A$15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'SPK2'!$B$1:$S$1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'SPK2'!$B$15:$S$15</c:f>
              <c:numCache>
                <c:formatCode>General</c:formatCode>
                <c:ptCount val="18"/>
                <c:pt idx="0">
                  <c:v>0.219</c:v>
                </c:pt>
                <c:pt idx="1">
                  <c:v>0.161</c:v>
                </c:pt>
                <c:pt idx="2">
                  <c:v>0.751</c:v>
                </c:pt>
                <c:pt idx="3">
                  <c:v>0.93899999999999995</c:v>
                </c:pt>
                <c:pt idx="4">
                  <c:v>0.59199999999999997</c:v>
                </c:pt>
                <c:pt idx="5">
                  <c:v>0.107</c:v>
                </c:pt>
                <c:pt idx="6">
                  <c:v>6.2E-2</c:v>
                </c:pt>
                <c:pt idx="7">
                  <c:v>4.8000000000000001E-2</c:v>
                </c:pt>
                <c:pt idx="8">
                  <c:v>6.8000000000000005E-2</c:v>
                </c:pt>
                <c:pt idx="9">
                  <c:v>3.4000000000000002E-2</c:v>
                </c:pt>
                <c:pt idx="10">
                  <c:v>0.123</c:v>
                </c:pt>
                <c:pt idx="11">
                  <c:v>0.182</c:v>
                </c:pt>
                <c:pt idx="12">
                  <c:v>7.4999999999999997E-2</c:v>
                </c:pt>
                <c:pt idx="13">
                  <c:v>4.4999999999999998E-2</c:v>
                </c:pt>
                <c:pt idx="14">
                  <c:v>0.13100000000000001</c:v>
                </c:pt>
                <c:pt idx="15">
                  <c:v>0.17799999999999999</c:v>
                </c:pt>
                <c:pt idx="16">
                  <c:v>4.4999999999999998E-2</c:v>
                </c:pt>
                <c:pt idx="17">
                  <c:v>3.5000000000000003E-2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01-F14F-B230-7A2E12ADCE6F}"/>
            </c:ext>
          </c:extLst>
        </c:ser>
        <c:ser>
          <c:idx val="1"/>
          <c:order val="1"/>
          <c:tx>
            <c:strRef>
              <c:f>'SPK2'!$A$16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'SPK2'!$B$1:$S$1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'SPK2'!$B$16:$S$16</c:f>
              <c:numCache>
                <c:formatCode>General</c:formatCode>
                <c:ptCount val="18"/>
                <c:pt idx="0">
                  <c:v>0.22700000000000001</c:v>
                </c:pt>
                <c:pt idx="1">
                  <c:v>0.17299999999999999</c:v>
                </c:pt>
                <c:pt idx="2">
                  <c:v>0.71199999999999997</c:v>
                </c:pt>
                <c:pt idx="3">
                  <c:v>1.0009999999999999</c:v>
                </c:pt>
                <c:pt idx="4">
                  <c:v>0.60099999999999998</c:v>
                </c:pt>
                <c:pt idx="5">
                  <c:v>0.11</c:v>
                </c:pt>
                <c:pt idx="6">
                  <c:v>0.06</c:v>
                </c:pt>
                <c:pt idx="7">
                  <c:v>5.8999999999999997E-2</c:v>
                </c:pt>
                <c:pt idx="8">
                  <c:v>6.4000000000000001E-2</c:v>
                </c:pt>
                <c:pt idx="9">
                  <c:v>5.6000000000000001E-2</c:v>
                </c:pt>
                <c:pt idx="10">
                  <c:v>0.19</c:v>
                </c:pt>
                <c:pt idx="11">
                  <c:v>0.17599999999999999</c:v>
                </c:pt>
                <c:pt idx="12">
                  <c:v>3.7999999999999999E-2</c:v>
                </c:pt>
                <c:pt idx="13">
                  <c:v>0.06</c:v>
                </c:pt>
                <c:pt idx="14">
                  <c:v>7.1999999999999995E-2</c:v>
                </c:pt>
                <c:pt idx="15">
                  <c:v>0.38100000000000001</c:v>
                </c:pt>
                <c:pt idx="16">
                  <c:v>5.5E-2</c:v>
                </c:pt>
                <c:pt idx="17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01-F14F-B230-7A2E12ADCE6F}"/>
            </c:ext>
          </c:extLst>
        </c:ser>
        <c:ser>
          <c:idx val="2"/>
          <c:order val="2"/>
          <c:tx>
            <c:strRef>
              <c:f>'SPK2'!$A$17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'SPK2'!$B$1:$S$1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'SPK2'!$B$17:$S$17</c:f>
              <c:numCache>
                <c:formatCode>General</c:formatCode>
                <c:ptCount val="18"/>
                <c:pt idx="0">
                  <c:v>0.222</c:v>
                </c:pt>
                <c:pt idx="1">
                  <c:v>0.18</c:v>
                </c:pt>
                <c:pt idx="2">
                  <c:v>0.746</c:v>
                </c:pt>
                <c:pt idx="3">
                  <c:v>0.999</c:v>
                </c:pt>
                <c:pt idx="4">
                  <c:v>0.64100000000000001</c:v>
                </c:pt>
                <c:pt idx="5">
                  <c:v>0.121</c:v>
                </c:pt>
                <c:pt idx="6">
                  <c:v>6.4000000000000001E-2</c:v>
                </c:pt>
                <c:pt idx="7">
                  <c:v>4.5999999999999999E-2</c:v>
                </c:pt>
                <c:pt idx="8">
                  <c:v>5.0999999999999997E-2</c:v>
                </c:pt>
                <c:pt idx="9">
                  <c:v>5.7000000000000002E-2</c:v>
                </c:pt>
                <c:pt idx="10">
                  <c:v>0.13700000000000001</c:v>
                </c:pt>
                <c:pt idx="11">
                  <c:v>0.10299999999999999</c:v>
                </c:pt>
                <c:pt idx="12">
                  <c:v>0.08</c:v>
                </c:pt>
                <c:pt idx="13">
                  <c:v>0.109</c:v>
                </c:pt>
                <c:pt idx="14">
                  <c:v>0.10100000000000001</c:v>
                </c:pt>
                <c:pt idx="15">
                  <c:v>0.182</c:v>
                </c:pt>
                <c:pt idx="16">
                  <c:v>6.2E-2</c:v>
                </c:pt>
                <c:pt idx="17">
                  <c:v>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01-F14F-B230-7A2E12ADCE6F}"/>
            </c:ext>
          </c:extLst>
        </c:ser>
        <c:ser>
          <c:idx val="3"/>
          <c:order val="3"/>
          <c:tx>
            <c:strRef>
              <c:f>'SPK2'!$A$18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'SPK2'!$B$1:$S$1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'SPK2'!$B$18:$S$18</c:f>
              <c:numCache>
                <c:formatCode>General</c:formatCode>
                <c:ptCount val="18"/>
                <c:pt idx="0">
                  <c:v>0.22600000000000001</c:v>
                </c:pt>
                <c:pt idx="1">
                  <c:v>0.161</c:v>
                </c:pt>
                <c:pt idx="2">
                  <c:v>0.71499999999999997</c:v>
                </c:pt>
                <c:pt idx="3">
                  <c:v>0.96899999999999997</c:v>
                </c:pt>
                <c:pt idx="4">
                  <c:v>0.61899999999999999</c:v>
                </c:pt>
                <c:pt idx="5">
                  <c:v>0.152</c:v>
                </c:pt>
                <c:pt idx="6">
                  <c:v>5.3999999999999999E-2</c:v>
                </c:pt>
                <c:pt idx="7">
                  <c:v>5.8999999999999997E-2</c:v>
                </c:pt>
                <c:pt idx="8">
                  <c:v>6.0999999999999999E-2</c:v>
                </c:pt>
                <c:pt idx="9">
                  <c:v>4.9000000000000002E-2</c:v>
                </c:pt>
                <c:pt idx="10">
                  <c:v>7.2999999999999995E-2</c:v>
                </c:pt>
                <c:pt idx="11">
                  <c:v>5.5E-2</c:v>
                </c:pt>
                <c:pt idx="12">
                  <c:v>6.4000000000000001E-2</c:v>
                </c:pt>
                <c:pt idx="13">
                  <c:v>4.8000000000000001E-2</c:v>
                </c:pt>
                <c:pt idx="14">
                  <c:v>6.6000000000000003E-2</c:v>
                </c:pt>
                <c:pt idx="15">
                  <c:v>0.253</c:v>
                </c:pt>
                <c:pt idx="16">
                  <c:v>6.4000000000000001E-2</c:v>
                </c:pt>
                <c:pt idx="17">
                  <c:v>5.7000000000000002E-2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01-F14F-B230-7A2E12ADCE6F}"/>
            </c:ext>
          </c:extLst>
        </c:ser>
        <c:ser>
          <c:idx val="4"/>
          <c:order val="4"/>
          <c:tx>
            <c:strRef>
              <c:f>'SPK2'!$A$19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'SPK2'!$B$1:$S$1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'SPK2'!$B$19:$S$19</c:f>
              <c:numCache>
                <c:formatCode>General</c:formatCode>
                <c:ptCount val="18"/>
                <c:pt idx="0">
                  <c:v>0.215</c:v>
                </c:pt>
                <c:pt idx="1">
                  <c:v>0.154</c:v>
                </c:pt>
                <c:pt idx="2">
                  <c:v>0.77800000000000002</c:v>
                </c:pt>
                <c:pt idx="3">
                  <c:v>0.999</c:v>
                </c:pt>
                <c:pt idx="4">
                  <c:v>0.60499999999999998</c:v>
                </c:pt>
                <c:pt idx="5">
                  <c:v>9.7000000000000003E-2</c:v>
                </c:pt>
                <c:pt idx="6">
                  <c:v>5.8000000000000003E-2</c:v>
                </c:pt>
                <c:pt idx="7">
                  <c:v>4.9000000000000002E-2</c:v>
                </c:pt>
                <c:pt idx="8">
                  <c:v>6.3E-2</c:v>
                </c:pt>
                <c:pt idx="9">
                  <c:v>4.5999999999999999E-2</c:v>
                </c:pt>
                <c:pt idx="10">
                  <c:v>8.7999999999999995E-2</c:v>
                </c:pt>
                <c:pt idx="11">
                  <c:v>0.113</c:v>
                </c:pt>
                <c:pt idx="12">
                  <c:v>4.2999999999999997E-2</c:v>
                </c:pt>
                <c:pt idx="13">
                  <c:v>8.1000000000000003E-2</c:v>
                </c:pt>
                <c:pt idx="14">
                  <c:v>5.2999999999999999E-2</c:v>
                </c:pt>
                <c:pt idx="15">
                  <c:v>0.46100000000000002</c:v>
                </c:pt>
                <c:pt idx="16">
                  <c:v>4.9000000000000002E-2</c:v>
                </c:pt>
                <c:pt idx="17">
                  <c:v>3.5000000000000003E-2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01-F14F-B230-7A2E12ADCE6F}"/>
            </c:ext>
          </c:extLst>
        </c:ser>
        <c:ser>
          <c:idx val="5"/>
          <c:order val="5"/>
          <c:tx>
            <c:strRef>
              <c:f>'SPK2'!$A$20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'SPK2'!$B$1:$S$1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'SPK2'!$B$20:$S$20</c:f>
              <c:numCache>
                <c:formatCode>General</c:formatCode>
                <c:ptCount val="18"/>
                <c:pt idx="0">
                  <c:v>0.23499999999999999</c:v>
                </c:pt>
                <c:pt idx="1">
                  <c:v>0.16500000000000001</c:v>
                </c:pt>
                <c:pt idx="2">
                  <c:v>0.74199999999999999</c:v>
                </c:pt>
                <c:pt idx="3">
                  <c:v>0.94399999999999995</c:v>
                </c:pt>
                <c:pt idx="4">
                  <c:v>0.65500000000000003</c:v>
                </c:pt>
                <c:pt idx="5">
                  <c:v>0.11799999999999999</c:v>
                </c:pt>
                <c:pt idx="6">
                  <c:v>5.0999999999999997E-2</c:v>
                </c:pt>
                <c:pt idx="7">
                  <c:v>4.8000000000000001E-2</c:v>
                </c:pt>
                <c:pt idx="8">
                  <c:v>6.2E-2</c:v>
                </c:pt>
                <c:pt idx="9">
                  <c:v>4.3999999999999997E-2</c:v>
                </c:pt>
                <c:pt idx="10">
                  <c:v>0.114</c:v>
                </c:pt>
                <c:pt idx="11">
                  <c:v>0.11700000000000001</c:v>
                </c:pt>
                <c:pt idx="12">
                  <c:v>5.2999999999999999E-2</c:v>
                </c:pt>
                <c:pt idx="13">
                  <c:v>5.1999999999999998E-2</c:v>
                </c:pt>
                <c:pt idx="14">
                  <c:v>7.3999999999999996E-2</c:v>
                </c:pt>
                <c:pt idx="15">
                  <c:v>0.51900000000000002</c:v>
                </c:pt>
                <c:pt idx="16">
                  <c:v>6.5000000000000002E-2</c:v>
                </c:pt>
                <c:pt idx="17">
                  <c:v>7.2999999999999995E-2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01-F14F-B230-7A2E12ADCE6F}"/>
            </c:ext>
          </c:extLst>
        </c:ser>
        <c:ser>
          <c:idx val="6"/>
          <c:order val="6"/>
          <c:tx>
            <c:strRef>
              <c:f>'SPK2'!$A$21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'SPK2'!$B$1:$S$1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'SPK2'!$B$21:$S$21</c:f>
              <c:numCache>
                <c:formatCode>General</c:formatCode>
                <c:ptCount val="18"/>
                <c:pt idx="0">
                  <c:v>0.23300000000000001</c:v>
                </c:pt>
                <c:pt idx="1">
                  <c:v>0.184</c:v>
                </c:pt>
                <c:pt idx="2">
                  <c:v>0.73399999999999999</c:v>
                </c:pt>
                <c:pt idx="3">
                  <c:v>0.96799999999999997</c:v>
                </c:pt>
                <c:pt idx="4">
                  <c:v>0.58299999999999996</c:v>
                </c:pt>
                <c:pt idx="5">
                  <c:v>0.13</c:v>
                </c:pt>
                <c:pt idx="6">
                  <c:v>5.8000000000000003E-2</c:v>
                </c:pt>
                <c:pt idx="7">
                  <c:v>3.6999999999999998E-2</c:v>
                </c:pt>
                <c:pt idx="8">
                  <c:v>4.4999999999999998E-2</c:v>
                </c:pt>
                <c:pt idx="9">
                  <c:v>6.4000000000000001E-2</c:v>
                </c:pt>
                <c:pt idx="10">
                  <c:v>6.9000000000000006E-2</c:v>
                </c:pt>
                <c:pt idx="11">
                  <c:v>0.113</c:v>
                </c:pt>
                <c:pt idx="12">
                  <c:v>0.106</c:v>
                </c:pt>
                <c:pt idx="13">
                  <c:v>8.1000000000000003E-2</c:v>
                </c:pt>
                <c:pt idx="14">
                  <c:v>0.16300000000000001</c:v>
                </c:pt>
                <c:pt idx="15">
                  <c:v>0.11</c:v>
                </c:pt>
                <c:pt idx="16">
                  <c:v>4.3999999999999997E-2</c:v>
                </c:pt>
                <c:pt idx="17">
                  <c:v>5.5E-2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A01-F14F-B230-7A2E12ADCE6F}"/>
            </c:ext>
          </c:extLst>
        </c:ser>
        <c:ser>
          <c:idx val="7"/>
          <c:order val="7"/>
          <c:tx>
            <c:strRef>
              <c:f>'SPK2'!$A$22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'SPK2'!$B$1:$S$1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'SPK2'!$B$22:$S$22</c:f>
              <c:numCache>
                <c:formatCode>General</c:formatCode>
                <c:ptCount val="18"/>
                <c:pt idx="0">
                  <c:v>0.221</c:v>
                </c:pt>
                <c:pt idx="1">
                  <c:v>0.16900000000000001</c:v>
                </c:pt>
                <c:pt idx="2">
                  <c:v>0.748</c:v>
                </c:pt>
                <c:pt idx="3">
                  <c:v>0.98</c:v>
                </c:pt>
                <c:pt idx="4">
                  <c:v>0.60599999999999998</c:v>
                </c:pt>
                <c:pt idx="5">
                  <c:v>0.111</c:v>
                </c:pt>
                <c:pt idx="6">
                  <c:v>5.7000000000000002E-2</c:v>
                </c:pt>
                <c:pt idx="7">
                  <c:v>6.4000000000000001E-2</c:v>
                </c:pt>
                <c:pt idx="8">
                  <c:v>6.3E-2</c:v>
                </c:pt>
                <c:pt idx="9">
                  <c:v>6.6000000000000003E-2</c:v>
                </c:pt>
                <c:pt idx="10">
                  <c:v>0.107</c:v>
                </c:pt>
                <c:pt idx="11">
                  <c:v>0.15</c:v>
                </c:pt>
                <c:pt idx="12">
                  <c:v>6.6000000000000003E-2</c:v>
                </c:pt>
                <c:pt idx="13">
                  <c:v>6.6000000000000003E-2</c:v>
                </c:pt>
                <c:pt idx="14">
                  <c:v>0.124</c:v>
                </c:pt>
                <c:pt idx="15">
                  <c:v>0.20499999999999999</c:v>
                </c:pt>
                <c:pt idx="16">
                  <c:v>0.11799999999999999</c:v>
                </c:pt>
                <c:pt idx="17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A01-F14F-B230-7A2E12ADCE6F}"/>
            </c:ext>
          </c:extLst>
        </c:ser>
        <c:ser>
          <c:idx val="8"/>
          <c:order val="8"/>
          <c:tx>
            <c:strRef>
              <c:f>'SPK2'!$A$23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'SPK2'!$B$1:$S$1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'SPK2'!$B$23:$S$23</c:f>
              <c:numCache>
                <c:formatCode>General</c:formatCode>
                <c:ptCount val="18"/>
                <c:pt idx="0">
                  <c:v>0.222</c:v>
                </c:pt>
                <c:pt idx="1">
                  <c:v>0.16300000000000001</c:v>
                </c:pt>
                <c:pt idx="2">
                  <c:v>0.70899999999999996</c:v>
                </c:pt>
                <c:pt idx="3">
                  <c:v>0.97699999999999998</c:v>
                </c:pt>
                <c:pt idx="4">
                  <c:v>0.56799999999999995</c:v>
                </c:pt>
                <c:pt idx="5">
                  <c:v>0.14599999999999999</c:v>
                </c:pt>
                <c:pt idx="6">
                  <c:v>6.4000000000000001E-2</c:v>
                </c:pt>
                <c:pt idx="7">
                  <c:v>4.9000000000000002E-2</c:v>
                </c:pt>
                <c:pt idx="8">
                  <c:v>7.0000000000000007E-2</c:v>
                </c:pt>
                <c:pt idx="9">
                  <c:v>0.04</c:v>
                </c:pt>
                <c:pt idx="10">
                  <c:v>0.219</c:v>
                </c:pt>
                <c:pt idx="11">
                  <c:v>4.3999999999999997E-2</c:v>
                </c:pt>
                <c:pt idx="12">
                  <c:v>0.107</c:v>
                </c:pt>
                <c:pt idx="13">
                  <c:v>7.0000000000000007E-2</c:v>
                </c:pt>
                <c:pt idx="14">
                  <c:v>9.8000000000000004E-2</c:v>
                </c:pt>
                <c:pt idx="15">
                  <c:v>0.307</c:v>
                </c:pt>
                <c:pt idx="16">
                  <c:v>0.05</c:v>
                </c:pt>
                <c:pt idx="17">
                  <c:v>2.4E-2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A01-F14F-B230-7A2E12ADCE6F}"/>
            </c:ext>
          </c:extLst>
        </c:ser>
        <c:ser>
          <c:idx val="9"/>
          <c:order val="9"/>
          <c:tx>
            <c:strRef>
              <c:f>'SPK2'!$A$24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'SPK2'!$B$1:$S$1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'SPK2'!$B$24:$S$24</c:f>
              <c:numCache>
                <c:formatCode>General</c:formatCode>
                <c:ptCount val="18"/>
                <c:pt idx="0">
                  <c:v>0.23200000000000001</c:v>
                </c:pt>
                <c:pt idx="1">
                  <c:v>0.17399999999999999</c:v>
                </c:pt>
                <c:pt idx="2">
                  <c:v>0.73299999999999998</c:v>
                </c:pt>
                <c:pt idx="3">
                  <c:v>0.95099999999999996</c:v>
                </c:pt>
                <c:pt idx="4">
                  <c:v>0.57399999999999995</c:v>
                </c:pt>
                <c:pt idx="5">
                  <c:v>0.106</c:v>
                </c:pt>
                <c:pt idx="6">
                  <c:v>7.3999999999999996E-2</c:v>
                </c:pt>
                <c:pt idx="7">
                  <c:v>5.5E-2</c:v>
                </c:pt>
                <c:pt idx="8">
                  <c:v>7.0000000000000007E-2</c:v>
                </c:pt>
                <c:pt idx="9">
                  <c:v>3.2000000000000001E-2</c:v>
                </c:pt>
                <c:pt idx="10">
                  <c:v>9.6000000000000002E-2</c:v>
                </c:pt>
                <c:pt idx="11">
                  <c:v>0.16500000000000001</c:v>
                </c:pt>
                <c:pt idx="12">
                  <c:v>6.5000000000000002E-2</c:v>
                </c:pt>
                <c:pt idx="13">
                  <c:v>8.3000000000000004E-2</c:v>
                </c:pt>
                <c:pt idx="14">
                  <c:v>0.111</c:v>
                </c:pt>
                <c:pt idx="15">
                  <c:v>0.4</c:v>
                </c:pt>
                <c:pt idx="16">
                  <c:v>7.5999999999999998E-2</c:v>
                </c:pt>
                <c:pt idx="17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A01-F14F-B230-7A2E12AD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961632"/>
        <c:axId val="1609964896"/>
      </c:scatterChart>
      <c:scatterChart>
        <c:scatterStyle val="smoothMarker"/>
        <c:varyColors val="0"/>
        <c:ser>
          <c:idx val="10"/>
          <c:order val="10"/>
          <c:tx>
            <c:strRef>
              <c:f>'SPK2'!$A$25</c:f>
              <c:strCache>
                <c:ptCount val="1"/>
                <c:pt idx="0">
                  <c:v>Max-Min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'SPK2'!$B$1:$S$1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  <c:pt idx="11">
                  <c:v>2500</c:v>
                </c:pt>
                <c:pt idx="12">
                  <c:v>3150</c:v>
                </c:pt>
                <c:pt idx="13">
                  <c:v>4000</c:v>
                </c:pt>
                <c:pt idx="14">
                  <c:v>5000</c:v>
                </c:pt>
                <c:pt idx="15">
                  <c:v>6300</c:v>
                </c:pt>
                <c:pt idx="16">
                  <c:v>8000</c:v>
                </c:pt>
                <c:pt idx="17">
                  <c:v>10000</c:v>
                </c:pt>
              </c:numCache>
            </c:numRef>
          </c:xVal>
          <c:yVal>
            <c:numRef>
              <c:f>'SPK2'!$B$25:$S$25</c:f>
              <c:numCache>
                <c:formatCode>General</c:formatCode>
                <c:ptCount val="18"/>
                <c:pt idx="0">
                  <c:v>1.999999999999999E-2</c:v>
                </c:pt>
                <c:pt idx="1">
                  <c:v>0.03</c:v>
                </c:pt>
                <c:pt idx="2">
                  <c:v>6.9000000000000061E-2</c:v>
                </c:pt>
                <c:pt idx="3">
                  <c:v>6.1999999999999944E-2</c:v>
                </c:pt>
                <c:pt idx="4">
                  <c:v>8.7000000000000077E-2</c:v>
                </c:pt>
                <c:pt idx="5">
                  <c:v>5.4999999999999993E-2</c:v>
                </c:pt>
                <c:pt idx="6">
                  <c:v>2.3E-2</c:v>
                </c:pt>
                <c:pt idx="7">
                  <c:v>2.7000000000000003E-2</c:v>
                </c:pt>
                <c:pt idx="8">
                  <c:v>2.5000000000000008E-2</c:v>
                </c:pt>
                <c:pt idx="9">
                  <c:v>3.4000000000000002E-2</c:v>
                </c:pt>
                <c:pt idx="10">
                  <c:v>0.15</c:v>
                </c:pt>
                <c:pt idx="11">
                  <c:v>0.13800000000000001</c:v>
                </c:pt>
                <c:pt idx="12">
                  <c:v>6.9000000000000006E-2</c:v>
                </c:pt>
                <c:pt idx="13">
                  <c:v>6.4000000000000001E-2</c:v>
                </c:pt>
                <c:pt idx="14">
                  <c:v>0.11000000000000001</c:v>
                </c:pt>
                <c:pt idx="15">
                  <c:v>0.40900000000000003</c:v>
                </c:pt>
                <c:pt idx="16">
                  <c:v>7.3999999999999996E-2</c:v>
                </c:pt>
                <c:pt idx="17">
                  <c:v>6.7999999999999991E-2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A01-F14F-B230-7A2E12AD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825216"/>
        <c:axId val="1835766816"/>
      </c:scatterChart>
      <c:valAx>
        <c:axId val="1609961632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964896"/>
        <c:crosses val="autoZero"/>
        <c:crossBetween val="midCat"/>
      </c:valAx>
      <c:valAx>
        <c:axId val="160996489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961632"/>
        <c:crosses val="autoZero"/>
        <c:crossBetween val="midCat"/>
      </c:valAx>
      <c:valAx>
        <c:axId val="1835766816"/>
        <c:scaling>
          <c:orientation val="minMax"/>
          <c:max val="1.5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25216"/>
        <c:crosses val="max"/>
        <c:crossBetween val="midCat"/>
        <c:majorUnit val="0.5"/>
      </c:valAx>
      <c:valAx>
        <c:axId val="196782521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57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QA660-1_SPK2_R&amp;B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'SPK2'!$A$28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'SPK2'!$B$1:$L$1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'SPK2'!$B$28:$L$28</c:f>
              <c:numCache>
                <c:formatCode>General</c:formatCode>
                <c:ptCount val="11"/>
                <c:pt idx="0">
                  <c:v>0.02</c:v>
                </c:pt>
                <c:pt idx="1">
                  <c:v>0.01</c:v>
                </c:pt>
                <c:pt idx="2">
                  <c:v>5.1999999999999998E-2</c:v>
                </c:pt>
                <c:pt idx="3">
                  <c:v>0.125</c:v>
                </c:pt>
                <c:pt idx="4">
                  <c:v>7.4999999999999997E-2</c:v>
                </c:pt>
                <c:pt idx="5">
                  <c:v>4.4999999999999998E-2</c:v>
                </c:pt>
                <c:pt idx="6">
                  <c:v>3.1E-2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4.2999999999999997E-2</c:v>
                </c:pt>
                <c:pt idx="1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4-AB4E-A255-052C2AFDB93C}"/>
            </c:ext>
          </c:extLst>
        </c:ser>
        <c:ser>
          <c:idx val="1"/>
          <c:order val="1"/>
          <c:tx>
            <c:strRef>
              <c:f>'SPK2'!$A$29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'SPK2'!$B$1:$L$1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'SPK2'!$B$29:$L$29</c:f>
              <c:numCache>
                <c:formatCode>General</c:formatCode>
                <c:ptCount val="11"/>
                <c:pt idx="0">
                  <c:v>2.1999999999999999E-2</c:v>
                </c:pt>
                <c:pt idx="1">
                  <c:v>1.2E-2</c:v>
                </c:pt>
                <c:pt idx="2">
                  <c:v>6.4000000000000001E-2</c:v>
                </c:pt>
                <c:pt idx="3">
                  <c:v>7.3999999999999996E-2</c:v>
                </c:pt>
                <c:pt idx="4">
                  <c:v>8.1000000000000003E-2</c:v>
                </c:pt>
                <c:pt idx="5">
                  <c:v>4.4999999999999998E-2</c:v>
                </c:pt>
                <c:pt idx="6">
                  <c:v>2.9000000000000001E-2</c:v>
                </c:pt>
                <c:pt idx="7">
                  <c:v>3.5999999999999997E-2</c:v>
                </c:pt>
                <c:pt idx="8">
                  <c:v>4.2000000000000003E-2</c:v>
                </c:pt>
                <c:pt idx="9">
                  <c:v>5.3999999999999999E-2</c:v>
                </c:pt>
                <c:pt idx="10">
                  <c:v>8.6999999999999994E-2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4-AB4E-A255-052C2AFDB93C}"/>
            </c:ext>
          </c:extLst>
        </c:ser>
        <c:ser>
          <c:idx val="2"/>
          <c:order val="2"/>
          <c:tx>
            <c:strRef>
              <c:f>'SPK2'!$A$30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'SPK2'!$B$1:$L$1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'SPK2'!$B$30:$L$30</c:f>
              <c:numCache>
                <c:formatCode>General</c:formatCode>
                <c:ptCount val="11"/>
                <c:pt idx="0">
                  <c:v>2.1000000000000001E-2</c:v>
                </c:pt>
                <c:pt idx="1">
                  <c:v>1.9E-2</c:v>
                </c:pt>
                <c:pt idx="2">
                  <c:v>0.05</c:v>
                </c:pt>
                <c:pt idx="3">
                  <c:v>8.7999999999999995E-2</c:v>
                </c:pt>
                <c:pt idx="4">
                  <c:v>6.7000000000000004E-2</c:v>
                </c:pt>
                <c:pt idx="5">
                  <c:v>4.5999999999999999E-2</c:v>
                </c:pt>
                <c:pt idx="6">
                  <c:v>2.5999999999999999E-2</c:v>
                </c:pt>
                <c:pt idx="7">
                  <c:v>2.1000000000000001E-2</c:v>
                </c:pt>
                <c:pt idx="8">
                  <c:v>4.9000000000000002E-2</c:v>
                </c:pt>
                <c:pt idx="9">
                  <c:v>7.6999999999999999E-2</c:v>
                </c:pt>
                <c:pt idx="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B4-AB4E-A255-052C2AFDB93C}"/>
            </c:ext>
          </c:extLst>
        </c:ser>
        <c:ser>
          <c:idx val="3"/>
          <c:order val="3"/>
          <c:tx>
            <c:strRef>
              <c:f>'SPK2'!$A$31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'SPK2'!$B$1:$L$1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'SPK2'!$B$31:$L$31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1.9E-2</c:v>
                </c:pt>
                <c:pt idx="2">
                  <c:v>2.5999999999999999E-2</c:v>
                </c:pt>
                <c:pt idx="3">
                  <c:v>8.4000000000000005E-2</c:v>
                </c:pt>
                <c:pt idx="4">
                  <c:v>8.2000000000000003E-2</c:v>
                </c:pt>
                <c:pt idx="5">
                  <c:v>3.5000000000000003E-2</c:v>
                </c:pt>
                <c:pt idx="6">
                  <c:v>0.03</c:v>
                </c:pt>
                <c:pt idx="7">
                  <c:v>2.5999999999999999E-2</c:v>
                </c:pt>
                <c:pt idx="8">
                  <c:v>5.8999999999999997E-2</c:v>
                </c:pt>
                <c:pt idx="9">
                  <c:v>6.6000000000000003E-2</c:v>
                </c:pt>
                <c:pt idx="10">
                  <c:v>7.3999999999999996E-2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B4-AB4E-A255-052C2AFDB93C}"/>
            </c:ext>
          </c:extLst>
        </c:ser>
        <c:ser>
          <c:idx val="4"/>
          <c:order val="4"/>
          <c:tx>
            <c:strRef>
              <c:f>'SPK2'!$A$32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'SPK2'!$B$1:$L$1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'SPK2'!$B$32:$L$32</c:f>
              <c:numCache>
                <c:formatCode>General</c:formatCode>
                <c:ptCount val="11"/>
                <c:pt idx="0">
                  <c:v>2.1000000000000001E-2</c:v>
                </c:pt>
                <c:pt idx="1">
                  <c:v>2.1999999999999999E-2</c:v>
                </c:pt>
                <c:pt idx="2">
                  <c:v>6.7000000000000004E-2</c:v>
                </c:pt>
                <c:pt idx="3">
                  <c:v>8.4000000000000005E-2</c:v>
                </c:pt>
                <c:pt idx="4">
                  <c:v>6.6000000000000003E-2</c:v>
                </c:pt>
                <c:pt idx="5">
                  <c:v>5.1999999999999998E-2</c:v>
                </c:pt>
                <c:pt idx="6">
                  <c:v>3.1E-2</c:v>
                </c:pt>
                <c:pt idx="7">
                  <c:v>0.02</c:v>
                </c:pt>
                <c:pt idx="8">
                  <c:v>0.04</c:v>
                </c:pt>
                <c:pt idx="9">
                  <c:v>3.4000000000000002E-2</c:v>
                </c:pt>
                <c:pt idx="10">
                  <c:v>3.1E-2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B4-AB4E-A255-052C2AFDB93C}"/>
            </c:ext>
          </c:extLst>
        </c:ser>
        <c:ser>
          <c:idx val="5"/>
          <c:order val="5"/>
          <c:tx>
            <c:strRef>
              <c:f>'SPK2'!$A$33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'SPK2'!$B$1:$L$1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'SPK2'!$B$33:$L$33</c:f>
              <c:numCache>
                <c:formatCode>General</c:formatCode>
                <c:ptCount val="11"/>
                <c:pt idx="0">
                  <c:v>0.01</c:v>
                </c:pt>
                <c:pt idx="1">
                  <c:v>1.4999999999999999E-2</c:v>
                </c:pt>
                <c:pt idx="2">
                  <c:v>8.6999999999999994E-2</c:v>
                </c:pt>
                <c:pt idx="3">
                  <c:v>9.7000000000000003E-2</c:v>
                </c:pt>
                <c:pt idx="4">
                  <c:v>3.5999999999999997E-2</c:v>
                </c:pt>
                <c:pt idx="5">
                  <c:v>3.5999999999999997E-2</c:v>
                </c:pt>
                <c:pt idx="6">
                  <c:v>1.7000000000000001E-2</c:v>
                </c:pt>
                <c:pt idx="7">
                  <c:v>2.7E-2</c:v>
                </c:pt>
                <c:pt idx="8">
                  <c:v>3.7999999999999999E-2</c:v>
                </c:pt>
                <c:pt idx="9">
                  <c:v>3.4000000000000002E-2</c:v>
                </c:pt>
                <c:pt idx="10">
                  <c:v>0.16800000000000001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B4-AB4E-A255-052C2AFDB93C}"/>
            </c:ext>
          </c:extLst>
        </c:ser>
        <c:ser>
          <c:idx val="6"/>
          <c:order val="6"/>
          <c:tx>
            <c:strRef>
              <c:f>'SPK2'!$A$34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'SPK2'!$B$1:$L$1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'SPK2'!$B$34:$L$34</c:f>
              <c:numCache>
                <c:formatCode>General</c:formatCode>
                <c:ptCount val="11"/>
                <c:pt idx="0">
                  <c:v>1.7999999999999999E-2</c:v>
                </c:pt>
                <c:pt idx="1">
                  <c:v>1.6E-2</c:v>
                </c:pt>
                <c:pt idx="2">
                  <c:v>5.6000000000000001E-2</c:v>
                </c:pt>
                <c:pt idx="3">
                  <c:v>0.13800000000000001</c:v>
                </c:pt>
                <c:pt idx="4">
                  <c:v>7.2999999999999995E-2</c:v>
                </c:pt>
                <c:pt idx="5">
                  <c:v>0.05</c:v>
                </c:pt>
                <c:pt idx="6">
                  <c:v>3.5000000000000003E-2</c:v>
                </c:pt>
                <c:pt idx="7">
                  <c:v>2.5999999999999999E-2</c:v>
                </c:pt>
                <c:pt idx="8">
                  <c:v>5.3999999999999999E-2</c:v>
                </c:pt>
                <c:pt idx="9">
                  <c:v>4.5999999999999999E-2</c:v>
                </c:pt>
                <c:pt idx="10">
                  <c:v>0.104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9B4-AB4E-A255-052C2AFDB93C}"/>
            </c:ext>
          </c:extLst>
        </c:ser>
        <c:ser>
          <c:idx val="7"/>
          <c:order val="7"/>
          <c:tx>
            <c:strRef>
              <c:f>'SPK2'!$A$35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'SPK2'!$B$1:$L$1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'SPK2'!$B$35:$L$35</c:f>
              <c:numCache>
                <c:formatCode>General</c:formatCode>
                <c:ptCount val="11"/>
                <c:pt idx="0">
                  <c:v>2.1000000000000001E-2</c:v>
                </c:pt>
                <c:pt idx="1">
                  <c:v>2.1000000000000001E-2</c:v>
                </c:pt>
                <c:pt idx="2">
                  <c:v>6.9000000000000006E-2</c:v>
                </c:pt>
                <c:pt idx="3">
                  <c:v>0.06</c:v>
                </c:pt>
                <c:pt idx="4">
                  <c:v>6.4000000000000001E-2</c:v>
                </c:pt>
                <c:pt idx="5">
                  <c:v>4.2000000000000003E-2</c:v>
                </c:pt>
                <c:pt idx="6">
                  <c:v>3.2000000000000001E-2</c:v>
                </c:pt>
                <c:pt idx="7">
                  <c:v>1.7999999999999999E-2</c:v>
                </c:pt>
                <c:pt idx="8">
                  <c:v>4.7E-2</c:v>
                </c:pt>
                <c:pt idx="9">
                  <c:v>4.3999999999999997E-2</c:v>
                </c:pt>
                <c:pt idx="10">
                  <c:v>9.6000000000000002E-2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9B4-AB4E-A255-052C2AFDB93C}"/>
            </c:ext>
          </c:extLst>
        </c:ser>
        <c:ser>
          <c:idx val="8"/>
          <c:order val="8"/>
          <c:tx>
            <c:strRef>
              <c:f>'SPK2'!$A$36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'SPK2'!$B$1:$L$1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'SPK2'!$B$36:$L$36</c:f>
              <c:numCache>
                <c:formatCode>General</c:formatCode>
                <c:ptCount val="11"/>
                <c:pt idx="0">
                  <c:v>2.3E-2</c:v>
                </c:pt>
                <c:pt idx="1">
                  <c:v>1.6E-2</c:v>
                </c:pt>
                <c:pt idx="2">
                  <c:v>6.7000000000000004E-2</c:v>
                </c:pt>
                <c:pt idx="3">
                  <c:v>0.08</c:v>
                </c:pt>
                <c:pt idx="4">
                  <c:v>5.1999999999999998E-2</c:v>
                </c:pt>
                <c:pt idx="5">
                  <c:v>5.2999999999999999E-2</c:v>
                </c:pt>
                <c:pt idx="6">
                  <c:v>3.5000000000000003E-2</c:v>
                </c:pt>
                <c:pt idx="7">
                  <c:v>1.6E-2</c:v>
                </c:pt>
                <c:pt idx="8">
                  <c:v>4.1000000000000002E-2</c:v>
                </c:pt>
                <c:pt idx="9">
                  <c:v>3.9E-2</c:v>
                </c:pt>
                <c:pt idx="10">
                  <c:v>3.7999999999999999E-2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9B4-AB4E-A255-052C2AFDB93C}"/>
            </c:ext>
          </c:extLst>
        </c:ser>
        <c:ser>
          <c:idx val="9"/>
          <c:order val="9"/>
          <c:tx>
            <c:strRef>
              <c:f>'SPK2'!$A$37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'SPK2'!$B$1:$L$1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'SPK2'!$B$37:$L$37</c:f>
              <c:numCache>
                <c:formatCode>General</c:formatCode>
                <c:ptCount val="11"/>
                <c:pt idx="0">
                  <c:v>2.4E-2</c:v>
                </c:pt>
                <c:pt idx="1">
                  <c:v>1.4999999999999999E-2</c:v>
                </c:pt>
                <c:pt idx="2">
                  <c:v>5.6000000000000001E-2</c:v>
                </c:pt>
                <c:pt idx="3">
                  <c:v>7.0000000000000007E-2</c:v>
                </c:pt>
                <c:pt idx="4">
                  <c:v>6.3E-2</c:v>
                </c:pt>
                <c:pt idx="5">
                  <c:v>4.9000000000000002E-2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4.2999999999999997E-2</c:v>
                </c:pt>
                <c:pt idx="9">
                  <c:v>3.9E-2</c:v>
                </c:pt>
                <c:pt idx="10">
                  <c:v>8.4000000000000005E-2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9B4-AB4E-A255-052C2AFDB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825760"/>
        <c:axId val="1967827936"/>
      </c:scatterChart>
      <c:scatterChart>
        <c:scatterStyle val="smoothMarker"/>
        <c:varyColors val="0"/>
        <c:ser>
          <c:idx val="10"/>
          <c:order val="10"/>
          <c:tx>
            <c:strRef>
              <c:f>'SPK2'!$A$38</c:f>
              <c:strCache>
                <c:ptCount val="1"/>
                <c:pt idx="0">
                  <c:v>Max-Min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'SPK2'!$B$1:$L$1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315</c:v>
                </c:pt>
                <c:pt idx="3">
                  <c:v>400</c:v>
                </c:pt>
                <c:pt idx="4">
                  <c:v>500</c:v>
                </c:pt>
                <c:pt idx="5">
                  <c:v>630</c:v>
                </c:pt>
                <c:pt idx="6">
                  <c:v>800</c:v>
                </c:pt>
                <c:pt idx="7">
                  <c:v>1000</c:v>
                </c:pt>
                <c:pt idx="8">
                  <c:v>1250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'SPK2'!$B$38:$L$38</c:f>
              <c:numCache>
                <c:formatCode>General</c:formatCode>
                <c:ptCount val="11"/>
                <c:pt idx="0">
                  <c:v>1.5000000000000001E-2</c:v>
                </c:pt>
                <c:pt idx="1">
                  <c:v>1.1999999999999999E-2</c:v>
                </c:pt>
                <c:pt idx="2">
                  <c:v>6.0999999999999999E-2</c:v>
                </c:pt>
                <c:pt idx="3">
                  <c:v>7.8000000000000014E-2</c:v>
                </c:pt>
                <c:pt idx="4">
                  <c:v>4.6000000000000006E-2</c:v>
                </c:pt>
                <c:pt idx="5">
                  <c:v>1.7999999999999995E-2</c:v>
                </c:pt>
                <c:pt idx="6">
                  <c:v>1.8000000000000002E-2</c:v>
                </c:pt>
                <c:pt idx="7">
                  <c:v>1.9999999999999997E-2</c:v>
                </c:pt>
                <c:pt idx="8">
                  <c:v>3.3999999999999996E-2</c:v>
                </c:pt>
                <c:pt idx="9">
                  <c:v>4.2999999999999997E-2</c:v>
                </c:pt>
                <c:pt idx="10">
                  <c:v>0.13700000000000001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9B4-AB4E-A255-052C2AFDB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832288"/>
        <c:axId val="1967827392"/>
      </c:scatterChart>
      <c:valAx>
        <c:axId val="1967825760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27936"/>
        <c:crosses val="autoZero"/>
        <c:crossBetween val="midCat"/>
      </c:valAx>
      <c:valAx>
        <c:axId val="1967827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25760"/>
        <c:crosses val="autoZero"/>
        <c:crossBetween val="midCat"/>
        <c:majorUnit val="0.25"/>
      </c:valAx>
      <c:valAx>
        <c:axId val="1967827392"/>
        <c:scaling>
          <c:orientation val="minMax"/>
          <c:max val="1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32288"/>
        <c:crosses val="max"/>
        <c:crossBetween val="midCat"/>
        <c:majorUnit val="0.5"/>
      </c:valAx>
      <c:valAx>
        <c:axId val="19678322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782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13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0</xdr:row>
      <xdr:rowOff>0</xdr:rowOff>
    </xdr:from>
    <xdr:to>
      <xdr:col>15</xdr:col>
      <xdr:colOff>7620</xdr:colOff>
      <xdr:row>13</xdr:row>
      <xdr:rowOff>68580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</xdr:colOff>
      <xdr:row>0</xdr:row>
      <xdr:rowOff>0</xdr:rowOff>
    </xdr:from>
    <xdr:to>
      <xdr:col>22</xdr:col>
      <xdr:colOff>320040</xdr:colOff>
      <xdr:row>13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13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0</xdr:row>
      <xdr:rowOff>0</xdr:rowOff>
    </xdr:from>
    <xdr:to>
      <xdr:col>15</xdr:col>
      <xdr:colOff>7620</xdr:colOff>
      <xdr:row>13</xdr:row>
      <xdr:rowOff>68580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</xdr:colOff>
      <xdr:row>0</xdr:row>
      <xdr:rowOff>0</xdr:rowOff>
    </xdr:from>
    <xdr:to>
      <xdr:col>22</xdr:col>
      <xdr:colOff>320040</xdr:colOff>
      <xdr:row>13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7"/>
  <sheetViews>
    <sheetView tabSelected="1" topLeftCell="A10" workbookViewId="0">
      <selection activeCell="A21" sqref="A21"/>
    </sheetView>
  </sheetViews>
  <sheetFormatPr baseColWidth="10" defaultColWidth="8.83203125" defaultRowHeight="15"/>
  <cols>
    <col min="1" max="1" width="49.5" bestFit="1" customWidth="1"/>
  </cols>
  <sheetData>
    <row r="1" spans="1:1">
      <c r="A1" t="s">
        <v>134</v>
      </c>
    </row>
    <row r="2" spans="1:1">
      <c r="A2" t="s">
        <v>135</v>
      </c>
    </row>
    <row r="3" spans="1:1">
      <c r="A3" t="s">
        <v>136</v>
      </c>
    </row>
    <row r="4" spans="1:1">
      <c r="A4" t="s">
        <v>137</v>
      </c>
    </row>
    <row r="5" spans="1:1">
      <c r="A5" t="s">
        <v>138</v>
      </c>
    </row>
    <row r="6" spans="1:1">
      <c r="A6" t="s">
        <v>139</v>
      </c>
    </row>
    <row r="7" spans="1:1">
      <c r="A7" t="s">
        <v>140</v>
      </c>
    </row>
    <row r="8" spans="1:1">
      <c r="A8" t="s">
        <v>141</v>
      </c>
    </row>
    <row r="9" spans="1:1">
      <c r="A9" t="s">
        <v>0</v>
      </c>
    </row>
    <row r="10" spans="1:1">
      <c r="A10" t="s">
        <v>1</v>
      </c>
    </row>
    <row r="11" spans="1:1">
      <c r="A11" t="s">
        <v>2</v>
      </c>
    </row>
    <row r="12" spans="1:1">
      <c r="A12" t="s">
        <v>3</v>
      </c>
    </row>
    <row r="13" spans="1:1">
      <c r="A13" t="s">
        <v>144</v>
      </c>
    </row>
    <row r="14" spans="1:1">
      <c r="A14" t="s">
        <v>145</v>
      </c>
    </row>
    <row r="15" spans="1:1">
      <c r="A15" t="s">
        <v>142</v>
      </c>
    </row>
    <row r="16" spans="1:1">
      <c r="A16" t="s">
        <v>143</v>
      </c>
    </row>
    <row r="17" spans="1:13">
      <c r="A17" t="s">
        <v>4</v>
      </c>
      <c r="D17" t="s">
        <v>146</v>
      </c>
      <c r="E17" t="s">
        <v>147</v>
      </c>
      <c r="F17" t="s">
        <v>148</v>
      </c>
      <c r="G17" t="s">
        <v>148</v>
      </c>
      <c r="H17" t="s">
        <v>149</v>
      </c>
      <c r="I17" t="s">
        <v>150</v>
      </c>
      <c r="J17" t="s">
        <v>150</v>
      </c>
      <c r="K17" t="s">
        <v>151</v>
      </c>
      <c r="L17" t="s">
        <v>151</v>
      </c>
      <c r="M17" t="s">
        <v>152</v>
      </c>
    </row>
    <row r="18" spans="1:13">
      <c r="A18" t="s">
        <v>5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</row>
    <row r="19" spans="1:13">
      <c r="A19" t="s">
        <v>6</v>
      </c>
      <c r="B19" t="s">
        <v>7</v>
      </c>
      <c r="C19" t="s">
        <v>8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</row>
    <row r="20" spans="1:13">
      <c r="A20" t="s">
        <v>153</v>
      </c>
      <c r="B20">
        <v>81.84</v>
      </c>
      <c r="C20">
        <v>101.84</v>
      </c>
      <c r="D20">
        <v>91.819000000000003</v>
      </c>
      <c r="E20">
        <v>91.814999999999998</v>
      </c>
      <c r="F20">
        <v>91.816999999999993</v>
      </c>
      <c r="G20">
        <v>91.814999999999998</v>
      </c>
      <c r="H20">
        <v>91.813999999999993</v>
      </c>
      <c r="I20">
        <v>91.811999999999998</v>
      </c>
      <c r="J20">
        <v>91.814999999999998</v>
      </c>
      <c r="K20">
        <v>91.81</v>
      </c>
      <c r="L20">
        <v>91.813999999999993</v>
      </c>
      <c r="M20">
        <v>91.813000000000002</v>
      </c>
    </row>
    <row r="21" spans="1:13">
      <c r="A21" t="s">
        <v>10</v>
      </c>
      <c r="B21">
        <v>70.5</v>
      </c>
      <c r="C21">
        <v>90.5</v>
      </c>
      <c r="D21">
        <v>80.474000000000004</v>
      </c>
      <c r="E21">
        <v>80.468999999999994</v>
      </c>
      <c r="F21">
        <v>80.462000000000003</v>
      </c>
      <c r="G21">
        <v>80.463999999999999</v>
      </c>
      <c r="H21">
        <v>80.468000000000004</v>
      </c>
      <c r="I21">
        <v>80.459999999999994</v>
      </c>
      <c r="J21">
        <v>80.465000000000003</v>
      </c>
      <c r="K21">
        <v>80.463999999999999</v>
      </c>
      <c r="L21">
        <v>80.463999999999999</v>
      </c>
      <c r="M21">
        <v>80.462999999999994</v>
      </c>
    </row>
    <row r="22" spans="1:13">
      <c r="A22" t="s">
        <v>11</v>
      </c>
      <c r="B22">
        <v>67.23</v>
      </c>
      <c r="C22">
        <v>87.23</v>
      </c>
      <c r="D22">
        <v>77.209999999999994</v>
      </c>
      <c r="E22">
        <v>77.194999999999993</v>
      </c>
      <c r="F22">
        <v>77.198999999999998</v>
      </c>
      <c r="G22">
        <v>77.188999999999993</v>
      </c>
      <c r="H22">
        <v>77.19</v>
      </c>
      <c r="I22">
        <v>77.191000000000003</v>
      </c>
      <c r="J22">
        <v>77.191999999999993</v>
      </c>
      <c r="K22">
        <v>77.195999999999998</v>
      </c>
      <c r="L22">
        <v>77.188999999999993</v>
      </c>
      <c r="M22">
        <v>77.185000000000002</v>
      </c>
    </row>
    <row r="23" spans="1:13">
      <c r="A23" t="s">
        <v>12</v>
      </c>
      <c r="B23">
        <v>65.040000000000006</v>
      </c>
      <c r="C23">
        <v>85.04</v>
      </c>
      <c r="D23">
        <v>75.028000000000006</v>
      </c>
      <c r="E23">
        <v>75.016000000000005</v>
      </c>
      <c r="F23">
        <v>75.021000000000001</v>
      </c>
      <c r="G23">
        <v>75</v>
      </c>
      <c r="H23">
        <v>75.010000000000005</v>
      </c>
      <c r="I23">
        <v>75.013999999999996</v>
      </c>
      <c r="J23">
        <v>75.016999999999996</v>
      </c>
      <c r="K23">
        <v>75.006</v>
      </c>
      <c r="L23">
        <v>75.012</v>
      </c>
      <c r="M23">
        <v>75.004999999999995</v>
      </c>
    </row>
    <row r="24" spans="1:13">
      <c r="A24" t="s">
        <v>13</v>
      </c>
      <c r="B24">
        <v>69.22</v>
      </c>
      <c r="C24">
        <v>89.22</v>
      </c>
      <c r="D24">
        <v>79.203000000000003</v>
      </c>
      <c r="E24">
        <v>79.194999999999993</v>
      </c>
      <c r="F24">
        <v>79.197999999999993</v>
      </c>
      <c r="G24">
        <v>79.192999999999998</v>
      </c>
      <c r="H24">
        <v>79.197999999999993</v>
      </c>
      <c r="I24">
        <v>79.191000000000003</v>
      </c>
      <c r="J24">
        <v>79.194000000000003</v>
      </c>
      <c r="K24">
        <v>79.191999999999993</v>
      </c>
      <c r="L24">
        <v>79.188999999999993</v>
      </c>
      <c r="M24">
        <v>79.192999999999998</v>
      </c>
    </row>
    <row r="25" spans="1:13">
      <c r="A25" t="s">
        <v>14</v>
      </c>
      <c r="B25">
        <v>73.569999999999993</v>
      </c>
      <c r="C25">
        <v>93.57</v>
      </c>
      <c r="D25">
        <v>83.561000000000007</v>
      </c>
      <c r="E25">
        <v>83.555000000000007</v>
      </c>
      <c r="F25">
        <v>83.557000000000002</v>
      </c>
      <c r="G25">
        <v>83.552999999999997</v>
      </c>
      <c r="H25">
        <v>83.554000000000002</v>
      </c>
      <c r="I25">
        <v>83.555000000000007</v>
      </c>
      <c r="J25">
        <v>83.554000000000002</v>
      </c>
      <c r="K25">
        <v>83.555000000000007</v>
      </c>
      <c r="L25">
        <v>83.552999999999997</v>
      </c>
      <c r="M25">
        <v>83.552999999999997</v>
      </c>
    </row>
    <row r="26" spans="1:13">
      <c r="A26" t="s">
        <v>15</v>
      </c>
      <c r="B26">
        <v>76.209999999999994</v>
      </c>
      <c r="C26">
        <v>96.21</v>
      </c>
      <c r="D26">
        <v>86.188000000000002</v>
      </c>
      <c r="E26">
        <v>86.183000000000007</v>
      </c>
      <c r="F26">
        <v>86.180999999999997</v>
      </c>
      <c r="G26">
        <v>86.180999999999997</v>
      </c>
      <c r="H26">
        <v>86.177999999999997</v>
      </c>
      <c r="I26">
        <v>86.179000000000002</v>
      </c>
      <c r="J26">
        <v>86.180999999999997</v>
      </c>
      <c r="K26">
        <v>86.186000000000007</v>
      </c>
      <c r="L26">
        <v>86.174999999999997</v>
      </c>
      <c r="M26">
        <v>86.177999999999997</v>
      </c>
    </row>
    <row r="27" spans="1:13">
      <c r="A27" t="s">
        <v>16</v>
      </c>
      <c r="B27">
        <v>80.819999999999993</v>
      </c>
      <c r="C27">
        <v>100.82</v>
      </c>
      <c r="D27">
        <v>90.793999999999997</v>
      </c>
      <c r="E27">
        <v>90.79</v>
      </c>
      <c r="F27">
        <v>90.79</v>
      </c>
      <c r="G27">
        <v>90.789000000000001</v>
      </c>
      <c r="H27">
        <v>90.789000000000001</v>
      </c>
      <c r="I27">
        <v>90.787000000000006</v>
      </c>
      <c r="J27">
        <v>90.787999999999997</v>
      </c>
      <c r="K27">
        <v>90.789000000000001</v>
      </c>
      <c r="L27">
        <v>90.787000000000006</v>
      </c>
      <c r="M27">
        <v>90.786000000000001</v>
      </c>
    </row>
    <row r="28" spans="1:13">
      <c r="A28" t="s">
        <v>17</v>
      </c>
      <c r="B28">
        <v>81.84</v>
      </c>
      <c r="C28">
        <v>101.84</v>
      </c>
      <c r="D28">
        <v>91.819000000000003</v>
      </c>
      <c r="E28">
        <v>91.814999999999998</v>
      </c>
      <c r="F28">
        <v>91.816999999999993</v>
      </c>
      <c r="G28">
        <v>91.814999999999998</v>
      </c>
      <c r="H28">
        <v>91.813999999999993</v>
      </c>
      <c r="I28">
        <v>91.811999999999998</v>
      </c>
      <c r="J28">
        <v>91.814999999999998</v>
      </c>
      <c r="K28">
        <v>91.81</v>
      </c>
      <c r="L28">
        <v>91.813999999999993</v>
      </c>
      <c r="M28">
        <v>91.813000000000002</v>
      </c>
    </row>
    <row r="29" spans="1:13">
      <c r="A29" t="s">
        <v>18</v>
      </c>
      <c r="B29">
        <v>61.26</v>
      </c>
      <c r="C29">
        <v>81.260000000000005</v>
      </c>
      <c r="D29">
        <v>71.224000000000004</v>
      </c>
      <c r="E29">
        <v>71.218000000000004</v>
      </c>
      <c r="F29">
        <v>71.221999999999994</v>
      </c>
      <c r="G29">
        <v>71.215999999999994</v>
      </c>
      <c r="H29">
        <v>71.225999999999999</v>
      </c>
      <c r="I29">
        <v>71.218000000000004</v>
      </c>
      <c r="J29">
        <v>71.209999999999994</v>
      </c>
      <c r="K29">
        <v>71.248999999999995</v>
      </c>
      <c r="L29">
        <v>71.230999999999995</v>
      </c>
      <c r="M29">
        <v>71.212000000000003</v>
      </c>
    </row>
    <row r="30" spans="1:13">
      <c r="A30" t="s">
        <v>19</v>
      </c>
      <c r="B30">
        <v>75.92</v>
      </c>
      <c r="C30">
        <v>95.92</v>
      </c>
      <c r="D30">
        <v>85.896000000000001</v>
      </c>
      <c r="E30">
        <v>85.896000000000001</v>
      </c>
      <c r="F30">
        <v>85.897999999999996</v>
      </c>
      <c r="G30">
        <v>85.896000000000001</v>
      </c>
      <c r="H30">
        <v>85.894999999999996</v>
      </c>
      <c r="I30">
        <v>85.896000000000001</v>
      </c>
      <c r="J30">
        <v>85.893000000000001</v>
      </c>
      <c r="K30">
        <v>85.897000000000006</v>
      </c>
      <c r="L30">
        <v>85.891999999999996</v>
      </c>
      <c r="M30">
        <v>85.893000000000001</v>
      </c>
    </row>
    <row r="31" spans="1:13">
      <c r="A31" t="s">
        <v>20</v>
      </c>
      <c r="B31">
        <v>68.010000000000005</v>
      </c>
      <c r="C31">
        <v>88.01</v>
      </c>
      <c r="D31">
        <v>77.974999999999994</v>
      </c>
      <c r="E31">
        <v>77.977999999999994</v>
      </c>
      <c r="F31">
        <v>77.974999999999994</v>
      </c>
      <c r="G31">
        <v>77.972999999999999</v>
      </c>
      <c r="H31">
        <v>77.978999999999999</v>
      </c>
      <c r="I31">
        <v>77.978999999999999</v>
      </c>
      <c r="J31">
        <v>77.974999999999994</v>
      </c>
      <c r="K31">
        <v>77.983999999999995</v>
      </c>
      <c r="L31">
        <v>77.977000000000004</v>
      </c>
      <c r="M31">
        <v>77.972999999999999</v>
      </c>
    </row>
    <row r="32" spans="1:13">
      <c r="A32" t="s">
        <v>21</v>
      </c>
      <c r="B32">
        <v>67.87</v>
      </c>
      <c r="C32">
        <v>87.87</v>
      </c>
      <c r="D32">
        <v>77.867000000000004</v>
      </c>
      <c r="E32">
        <v>77.866</v>
      </c>
      <c r="F32">
        <v>77.866</v>
      </c>
      <c r="G32">
        <v>77.861999999999995</v>
      </c>
      <c r="H32">
        <v>77.850999999999999</v>
      </c>
      <c r="I32">
        <v>77.856999999999999</v>
      </c>
      <c r="J32">
        <v>77.853999999999999</v>
      </c>
      <c r="K32">
        <v>77.867000000000004</v>
      </c>
      <c r="L32">
        <v>77.867000000000004</v>
      </c>
      <c r="M32">
        <v>77.864000000000004</v>
      </c>
    </row>
    <row r="33" spans="1:13">
      <c r="A33" t="s">
        <v>22</v>
      </c>
      <c r="B33">
        <v>69.97</v>
      </c>
      <c r="C33">
        <v>89.97</v>
      </c>
      <c r="D33">
        <v>79.930999999999997</v>
      </c>
      <c r="E33">
        <v>79.932000000000002</v>
      </c>
      <c r="F33">
        <v>79.921000000000006</v>
      </c>
      <c r="G33">
        <v>79.935000000000002</v>
      </c>
      <c r="H33">
        <v>79.936000000000007</v>
      </c>
      <c r="I33">
        <v>79.936000000000007</v>
      </c>
      <c r="J33">
        <v>79.926000000000002</v>
      </c>
      <c r="K33">
        <v>79.929000000000002</v>
      </c>
      <c r="L33">
        <v>79.930000000000007</v>
      </c>
      <c r="M33">
        <v>79.935000000000002</v>
      </c>
    </row>
    <row r="34" spans="1:13">
      <c r="A34" t="s">
        <v>23</v>
      </c>
      <c r="B34">
        <v>68.760000000000005</v>
      </c>
      <c r="C34">
        <v>88.76</v>
      </c>
      <c r="D34">
        <v>78.706999999999994</v>
      </c>
      <c r="E34">
        <v>78.692999999999998</v>
      </c>
      <c r="F34">
        <v>78.703000000000003</v>
      </c>
      <c r="G34">
        <v>78.703999999999994</v>
      </c>
      <c r="H34">
        <v>78.709999999999994</v>
      </c>
      <c r="I34">
        <v>78.706000000000003</v>
      </c>
      <c r="J34">
        <v>78.703000000000003</v>
      </c>
      <c r="K34">
        <v>78.688999999999993</v>
      </c>
      <c r="L34">
        <v>78.695999999999998</v>
      </c>
      <c r="M34">
        <v>78.703000000000003</v>
      </c>
    </row>
    <row r="35" spans="1:13">
      <c r="A35" t="s">
        <v>24</v>
      </c>
      <c r="B35">
        <v>70.400000000000006</v>
      </c>
      <c r="C35">
        <v>90.4</v>
      </c>
      <c r="D35">
        <v>80.367999999999995</v>
      </c>
      <c r="E35">
        <v>80.361999999999995</v>
      </c>
      <c r="F35">
        <v>80.355999999999995</v>
      </c>
      <c r="G35">
        <v>80.36</v>
      </c>
      <c r="H35">
        <v>80.369</v>
      </c>
      <c r="I35">
        <v>80.364999999999995</v>
      </c>
      <c r="J35">
        <v>80.378</v>
      </c>
      <c r="K35">
        <v>80.358000000000004</v>
      </c>
      <c r="L35">
        <v>80.367000000000004</v>
      </c>
      <c r="M35">
        <v>80.361999999999995</v>
      </c>
    </row>
    <row r="36" spans="1:13">
      <c r="A36" t="s">
        <v>25</v>
      </c>
      <c r="B36">
        <v>73.680000000000007</v>
      </c>
      <c r="C36">
        <v>93.68</v>
      </c>
      <c r="D36">
        <v>83.623000000000005</v>
      </c>
      <c r="E36">
        <v>83.625</v>
      </c>
      <c r="F36">
        <v>83.63</v>
      </c>
      <c r="G36">
        <v>83.635999999999996</v>
      </c>
      <c r="H36">
        <v>83.63</v>
      </c>
      <c r="I36">
        <v>83.63</v>
      </c>
      <c r="J36">
        <v>83.625</v>
      </c>
      <c r="K36">
        <v>83.631</v>
      </c>
      <c r="L36">
        <v>83.634</v>
      </c>
      <c r="M36">
        <v>83.628</v>
      </c>
    </row>
    <row r="37" spans="1:13">
      <c r="A37" t="s">
        <v>26</v>
      </c>
      <c r="B37">
        <v>63.51</v>
      </c>
      <c r="C37">
        <v>83.51</v>
      </c>
      <c r="D37">
        <v>73.56</v>
      </c>
      <c r="E37">
        <v>73.548000000000002</v>
      </c>
      <c r="F37">
        <v>73.555999999999997</v>
      </c>
      <c r="G37">
        <v>73.555999999999997</v>
      </c>
      <c r="H37">
        <v>73.558999999999997</v>
      </c>
      <c r="I37">
        <v>73.584000000000003</v>
      </c>
      <c r="J37">
        <v>73.546999999999997</v>
      </c>
      <c r="K37">
        <v>73.561000000000007</v>
      </c>
      <c r="L37">
        <v>73.572999999999993</v>
      </c>
      <c r="M37">
        <v>73.558000000000007</v>
      </c>
    </row>
    <row r="38" spans="1:13">
      <c r="A38" t="s">
        <v>27</v>
      </c>
      <c r="B38">
        <v>70.2</v>
      </c>
      <c r="C38">
        <v>90.2</v>
      </c>
      <c r="D38">
        <v>80.204999999999998</v>
      </c>
      <c r="E38">
        <v>80.203000000000003</v>
      </c>
      <c r="F38">
        <v>80.213999999999999</v>
      </c>
      <c r="G38">
        <v>80.209000000000003</v>
      </c>
      <c r="H38">
        <v>80.216999999999999</v>
      </c>
      <c r="I38">
        <v>80.224000000000004</v>
      </c>
      <c r="J38">
        <v>80.213999999999999</v>
      </c>
      <c r="K38">
        <v>80.197000000000003</v>
      </c>
      <c r="L38">
        <v>80.212000000000003</v>
      </c>
      <c r="M38">
        <v>80.210999999999999</v>
      </c>
    </row>
    <row r="39" spans="1:13">
      <c r="A39" t="s">
        <v>28</v>
      </c>
      <c r="B39" t="s">
        <v>29</v>
      </c>
      <c r="C39" t="s">
        <v>29</v>
      </c>
      <c r="D39" t="s">
        <v>9</v>
      </c>
      <c r="E39" t="s">
        <v>9</v>
      </c>
      <c r="F39" t="s">
        <v>9</v>
      </c>
      <c r="G39" t="s">
        <v>9</v>
      </c>
      <c r="H39" t="s">
        <v>9</v>
      </c>
      <c r="I39" t="s">
        <v>9</v>
      </c>
      <c r="J39" t="s">
        <v>9</v>
      </c>
      <c r="K39" t="s">
        <v>9</v>
      </c>
      <c r="L39" t="s">
        <v>9</v>
      </c>
      <c r="M39" t="s">
        <v>9</v>
      </c>
    </row>
    <row r="40" spans="1:13">
      <c r="A40" t="s">
        <v>30</v>
      </c>
      <c r="B40" t="e">
        <f t="shared" ref="B40:B57" si="0">-Inf</f>
        <v>#NAME?</v>
      </c>
      <c r="C40">
        <v>3</v>
      </c>
      <c r="D40">
        <v>0.85799999999999998</v>
      </c>
      <c r="E40">
        <v>0.87</v>
      </c>
      <c r="F40">
        <v>0.85499999999999998</v>
      </c>
      <c r="G40">
        <v>0.88200000000000001</v>
      </c>
      <c r="H40">
        <v>0.90600000000000003</v>
      </c>
      <c r="I40">
        <v>0.88800000000000001</v>
      </c>
      <c r="J40">
        <v>0.86299999999999999</v>
      </c>
      <c r="K40">
        <v>0.83299999999999996</v>
      </c>
      <c r="L40">
        <v>0.87</v>
      </c>
      <c r="M40">
        <v>0.88300000000000001</v>
      </c>
    </row>
    <row r="41" spans="1:13">
      <c r="A41" t="s">
        <v>31</v>
      </c>
      <c r="B41" t="e">
        <f t="shared" si="0"/>
        <v>#NAME?</v>
      </c>
      <c r="C41">
        <v>3</v>
      </c>
      <c r="D41">
        <v>1.3240000000000001</v>
      </c>
      <c r="E41">
        <v>1.347</v>
      </c>
      <c r="F41">
        <v>1.2849999999999999</v>
      </c>
      <c r="G41">
        <v>1.357</v>
      </c>
      <c r="H41">
        <v>1.3149999999999999</v>
      </c>
      <c r="I41">
        <v>1.341</v>
      </c>
      <c r="J41">
        <v>1.319</v>
      </c>
      <c r="K41">
        <v>1.29</v>
      </c>
      <c r="L41">
        <v>1.3180000000000001</v>
      </c>
      <c r="M41">
        <v>1.329</v>
      </c>
    </row>
    <row r="42" spans="1:13">
      <c r="A42" t="s">
        <v>32</v>
      </c>
      <c r="B42" t="e">
        <f t="shared" si="0"/>
        <v>#NAME?</v>
      </c>
      <c r="C42">
        <v>3</v>
      </c>
      <c r="D42">
        <v>1.46</v>
      </c>
      <c r="E42">
        <v>1.4510000000000001</v>
      </c>
      <c r="F42">
        <v>1.4810000000000001</v>
      </c>
      <c r="G42">
        <v>1.488</v>
      </c>
      <c r="H42">
        <v>1.474</v>
      </c>
      <c r="I42">
        <v>1.482</v>
      </c>
      <c r="J42">
        <v>1.478</v>
      </c>
      <c r="K42">
        <v>1.4690000000000001</v>
      </c>
      <c r="L42">
        <v>1.4790000000000001</v>
      </c>
      <c r="M42">
        <v>1.45</v>
      </c>
    </row>
    <row r="43" spans="1:13">
      <c r="A43" t="s">
        <v>33</v>
      </c>
      <c r="B43" t="e">
        <f t="shared" si="0"/>
        <v>#NAME?</v>
      </c>
      <c r="C43">
        <v>3</v>
      </c>
      <c r="D43">
        <v>0.65900000000000003</v>
      </c>
      <c r="E43">
        <v>0.66100000000000003</v>
      </c>
      <c r="F43">
        <v>0.65600000000000003</v>
      </c>
      <c r="G43">
        <v>0.66</v>
      </c>
      <c r="H43">
        <v>0.65300000000000002</v>
      </c>
      <c r="I43">
        <v>0.67</v>
      </c>
      <c r="J43">
        <v>0.56899999999999995</v>
      </c>
      <c r="K43">
        <v>0.626</v>
      </c>
      <c r="L43">
        <v>0.64</v>
      </c>
      <c r="M43">
        <v>0.63300000000000001</v>
      </c>
    </row>
    <row r="44" spans="1:13">
      <c r="A44" t="s">
        <v>34</v>
      </c>
      <c r="B44" t="e">
        <f t="shared" si="0"/>
        <v>#NAME?</v>
      </c>
      <c r="C44">
        <v>3</v>
      </c>
      <c r="D44">
        <v>0.438</v>
      </c>
      <c r="E44">
        <v>0.45100000000000001</v>
      </c>
      <c r="F44">
        <v>0.48099999999999998</v>
      </c>
      <c r="G44">
        <v>0.46899999999999997</v>
      </c>
      <c r="H44">
        <v>0.46700000000000003</v>
      </c>
      <c r="I44">
        <v>0.44900000000000001</v>
      </c>
      <c r="J44">
        <v>0.47699999999999998</v>
      </c>
      <c r="K44">
        <v>0.44500000000000001</v>
      </c>
      <c r="L44">
        <v>0.438</v>
      </c>
      <c r="M44">
        <v>0.45300000000000001</v>
      </c>
    </row>
    <row r="45" spans="1:13">
      <c r="A45" t="s">
        <v>35</v>
      </c>
      <c r="B45" t="e">
        <f t="shared" si="0"/>
        <v>#NAME?</v>
      </c>
      <c r="C45">
        <v>3</v>
      </c>
      <c r="D45">
        <v>7.2999999999999995E-2</v>
      </c>
      <c r="E45">
        <v>9.4E-2</v>
      </c>
      <c r="F45">
        <v>7.9000000000000001E-2</v>
      </c>
      <c r="G45">
        <v>6.5000000000000002E-2</v>
      </c>
      <c r="H45">
        <v>7.0999999999999994E-2</v>
      </c>
      <c r="I45">
        <v>8.2000000000000003E-2</v>
      </c>
      <c r="J45">
        <v>6.2E-2</v>
      </c>
      <c r="K45">
        <v>6.5000000000000002E-2</v>
      </c>
      <c r="L45">
        <v>6.2E-2</v>
      </c>
      <c r="M45">
        <v>6.3E-2</v>
      </c>
    </row>
    <row r="46" spans="1:13">
      <c r="A46" t="s">
        <v>36</v>
      </c>
      <c r="B46" t="e">
        <f t="shared" si="0"/>
        <v>#NAME?</v>
      </c>
      <c r="C46">
        <v>3</v>
      </c>
      <c r="D46">
        <v>0.108</v>
      </c>
      <c r="E46">
        <v>0.109</v>
      </c>
      <c r="F46">
        <v>9.8000000000000004E-2</v>
      </c>
      <c r="G46">
        <v>0.10299999999999999</v>
      </c>
      <c r="H46">
        <v>9.6000000000000002E-2</v>
      </c>
      <c r="I46">
        <v>9.6000000000000002E-2</v>
      </c>
      <c r="J46">
        <v>8.3000000000000004E-2</v>
      </c>
      <c r="K46">
        <v>9.6000000000000002E-2</v>
      </c>
      <c r="L46">
        <v>0.09</v>
      </c>
      <c r="M46">
        <v>0.10100000000000001</v>
      </c>
    </row>
    <row r="47" spans="1:13">
      <c r="A47" t="s">
        <v>37</v>
      </c>
      <c r="B47" t="e">
        <f t="shared" si="0"/>
        <v>#NAME?</v>
      </c>
      <c r="C47">
        <v>3</v>
      </c>
      <c r="D47">
        <v>0.109</v>
      </c>
      <c r="E47">
        <v>9.6000000000000002E-2</v>
      </c>
      <c r="F47">
        <v>0.107</v>
      </c>
      <c r="G47">
        <v>0.104</v>
      </c>
      <c r="H47">
        <v>0.10100000000000001</v>
      </c>
      <c r="I47">
        <v>0.109</v>
      </c>
      <c r="J47">
        <v>0.10199999999999999</v>
      </c>
      <c r="K47">
        <v>0.10199999999999999</v>
      </c>
      <c r="L47">
        <v>0.105</v>
      </c>
      <c r="M47">
        <v>0.111</v>
      </c>
    </row>
    <row r="48" spans="1:13">
      <c r="A48" t="s">
        <v>38</v>
      </c>
      <c r="B48" t="e">
        <f t="shared" si="0"/>
        <v>#NAME?</v>
      </c>
      <c r="C48">
        <v>3</v>
      </c>
      <c r="D48">
        <v>0.26100000000000001</v>
      </c>
      <c r="E48">
        <v>0.25800000000000001</v>
      </c>
      <c r="F48">
        <v>0.38</v>
      </c>
      <c r="G48">
        <v>0.17699999999999999</v>
      </c>
      <c r="H48">
        <v>0.186</v>
      </c>
      <c r="I48">
        <v>0.25600000000000001</v>
      </c>
      <c r="J48">
        <v>0.27800000000000002</v>
      </c>
      <c r="K48">
        <v>0.308</v>
      </c>
      <c r="L48">
        <v>0.309</v>
      </c>
      <c r="M48">
        <v>0.16</v>
      </c>
    </row>
    <row r="49" spans="1:13">
      <c r="A49" t="s">
        <v>39</v>
      </c>
      <c r="B49" t="e">
        <f t="shared" si="0"/>
        <v>#NAME?</v>
      </c>
      <c r="C49">
        <v>3</v>
      </c>
      <c r="D49">
        <v>7.0999999999999994E-2</v>
      </c>
      <c r="E49">
        <v>8.2000000000000003E-2</v>
      </c>
      <c r="F49">
        <v>4.9000000000000002E-2</v>
      </c>
      <c r="G49">
        <v>9.6000000000000002E-2</v>
      </c>
      <c r="H49">
        <v>5.6000000000000001E-2</v>
      </c>
      <c r="I49">
        <v>7.0000000000000007E-2</v>
      </c>
      <c r="J49">
        <v>9.5000000000000001E-2</v>
      </c>
      <c r="K49">
        <v>7.2999999999999995E-2</v>
      </c>
      <c r="L49">
        <v>6.8000000000000005E-2</v>
      </c>
      <c r="M49">
        <v>5.2999999999999999E-2</v>
      </c>
    </row>
    <row r="50" spans="1:13">
      <c r="A50" t="s">
        <v>40</v>
      </c>
      <c r="B50" t="e">
        <f t="shared" si="0"/>
        <v>#NAME?</v>
      </c>
      <c r="C50">
        <v>3</v>
      </c>
      <c r="D50">
        <v>0.154</v>
      </c>
      <c r="E50">
        <v>0.10299999999999999</v>
      </c>
      <c r="F50">
        <v>0.193</v>
      </c>
      <c r="G50">
        <v>0.16</v>
      </c>
      <c r="H50">
        <v>9.0999999999999998E-2</v>
      </c>
      <c r="I50">
        <v>0.105</v>
      </c>
      <c r="J50">
        <v>0.11799999999999999</v>
      </c>
      <c r="K50">
        <v>0.121</v>
      </c>
      <c r="L50">
        <v>0.16500000000000001</v>
      </c>
      <c r="M50">
        <v>0.11600000000000001</v>
      </c>
    </row>
    <row r="51" spans="1:13">
      <c r="A51" t="s">
        <v>41</v>
      </c>
      <c r="B51" t="e">
        <f t="shared" si="0"/>
        <v>#NAME?</v>
      </c>
      <c r="C51">
        <v>3</v>
      </c>
      <c r="D51">
        <v>0.23599999999999999</v>
      </c>
      <c r="E51">
        <v>0.17199999999999999</v>
      </c>
      <c r="F51">
        <v>9.8000000000000004E-2</v>
      </c>
      <c r="G51">
        <v>0.151</v>
      </c>
      <c r="H51">
        <v>0.20599999999999999</v>
      </c>
      <c r="I51">
        <v>0.221</v>
      </c>
      <c r="J51">
        <v>0.188</v>
      </c>
      <c r="K51">
        <v>0.18099999999999999</v>
      </c>
      <c r="L51">
        <v>0.20599999999999999</v>
      </c>
      <c r="M51">
        <v>0.125</v>
      </c>
    </row>
    <row r="52" spans="1:13">
      <c r="A52" t="s">
        <v>42</v>
      </c>
      <c r="B52" t="e">
        <f t="shared" si="0"/>
        <v>#NAME?</v>
      </c>
      <c r="C52">
        <v>3</v>
      </c>
      <c r="D52">
        <v>0.13500000000000001</v>
      </c>
      <c r="E52">
        <v>0.23300000000000001</v>
      </c>
      <c r="F52">
        <v>8.5999999999999993E-2</v>
      </c>
      <c r="G52">
        <v>5.0999999999999997E-2</v>
      </c>
      <c r="H52">
        <v>8.8999999999999996E-2</v>
      </c>
      <c r="I52">
        <v>0.17299999999999999</v>
      </c>
      <c r="J52">
        <v>0.17100000000000001</v>
      </c>
      <c r="K52">
        <v>0.14399999999999999</v>
      </c>
      <c r="L52">
        <v>7.8E-2</v>
      </c>
      <c r="M52">
        <v>0.104</v>
      </c>
    </row>
    <row r="53" spans="1:13">
      <c r="A53" t="s">
        <v>43</v>
      </c>
      <c r="B53" t="e">
        <f t="shared" si="0"/>
        <v>#NAME?</v>
      </c>
      <c r="C53">
        <v>3</v>
      </c>
      <c r="D53">
        <v>7.0999999999999994E-2</v>
      </c>
      <c r="E53">
        <v>0.17799999999999999</v>
      </c>
      <c r="F53">
        <v>9.5000000000000001E-2</v>
      </c>
      <c r="G53">
        <v>0.16900000000000001</v>
      </c>
      <c r="H53">
        <v>0.14499999999999999</v>
      </c>
      <c r="I53">
        <v>0.151</v>
      </c>
      <c r="J53">
        <v>0.189</v>
      </c>
      <c r="K53">
        <v>0.153</v>
      </c>
      <c r="L53">
        <v>0.224</v>
      </c>
      <c r="M53">
        <v>0.25800000000000001</v>
      </c>
    </row>
    <row r="54" spans="1:13">
      <c r="A54" t="s">
        <v>44</v>
      </c>
      <c r="B54" t="e">
        <f t="shared" si="0"/>
        <v>#NAME?</v>
      </c>
      <c r="C54">
        <v>3</v>
      </c>
      <c r="D54">
        <v>0.17699999999999999</v>
      </c>
      <c r="E54">
        <v>0.109</v>
      </c>
      <c r="F54">
        <v>0.13100000000000001</v>
      </c>
      <c r="G54">
        <v>7.6999999999999999E-2</v>
      </c>
      <c r="H54">
        <v>0.16200000000000001</v>
      </c>
      <c r="I54">
        <v>0.221</v>
      </c>
      <c r="J54">
        <v>9.4E-2</v>
      </c>
      <c r="K54">
        <v>8.3000000000000004E-2</v>
      </c>
      <c r="L54">
        <v>0.16700000000000001</v>
      </c>
      <c r="M54">
        <v>0.184</v>
      </c>
    </row>
    <row r="55" spans="1:13">
      <c r="A55" t="s">
        <v>45</v>
      </c>
      <c r="B55" t="e">
        <f t="shared" si="0"/>
        <v>#NAME?</v>
      </c>
      <c r="C55">
        <v>3</v>
      </c>
      <c r="D55">
        <v>0.13400000000000001</v>
      </c>
      <c r="E55">
        <v>0.15</v>
      </c>
      <c r="F55">
        <v>0.11600000000000001</v>
      </c>
      <c r="G55">
        <v>0.16300000000000001</v>
      </c>
      <c r="H55">
        <v>0.184</v>
      </c>
      <c r="I55">
        <v>0.14299999999999999</v>
      </c>
      <c r="J55">
        <v>0.16</v>
      </c>
      <c r="K55">
        <v>0.13700000000000001</v>
      </c>
      <c r="L55">
        <v>0.14299999999999999</v>
      </c>
      <c r="M55">
        <v>0.16500000000000001</v>
      </c>
    </row>
    <row r="56" spans="1:13">
      <c r="A56" t="s">
        <v>46</v>
      </c>
      <c r="B56" t="e">
        <f t="shared" si="0"/>
        <v>#NAME?</v>
      </c>
      <c r="C56">
        <v>3</v>
      </c>
      <c r="D56">
        <v>0.41099999999999998</v>
      </c>
      <c r="E56">
        <v>0.26</v>
      </c>
      <c r="F56">
        <v>0.108</v>
      </c>
      <c r="G56">
        <v>0.13200000000000001</v>
      </c>
      <c r="H56">
        <v>0.504</v>
      </c>
      <c r="I56">
        <v>0.28999999999999998</v>
      </c>
      <c r="J56">
        <v>0.55900000000000005</v>
      </c>
      <c r="K56">
        <v>0.45400000000000001</v>
      </c>
      <c r="L56">
        <v>0.35799999999999998</v>
      </c>
      <c r="M56">
        <v>0.47399999999999998</v>
      </c>
    </row>
    <row r="57" spans="1:13">
      <c r="A57" t="s">
        <v>47</v>
      </c>
      <c r="B57" t="e">
        <f t="shared" si="0"/>
        <v>#NAME?</v>
      </c>
      <c r="C57">
        <v>3</v>
      </c>
      <c r="D57">
        <v>0.36299999999999999</v>
      </c>
      <c r="E57">
        <v>0.42399999999999999</v>
      </c>
      <c r="F57">
        <v>0.45800000000000002</v>
      </c>
      <c r="G57">
        <v>0.222</v>
      </c>
      <c r="H57">
        <v>0.45600000000000002</v>
      </c>
      <c r="I57">
        <v>0.216</v>
      </c>
      <c r="J57">
        <v>0.16700000000000001</v>
      </c>
      <c r="K57">
        <v>0.51100000000000001</v>
      </c>
      <c r="L57">
        <v>0.29699999999999999</v>
      </c>
      <c r="M57">
        <v>0.28899999999999998</v>
      </c>
    </row>
    <row r="58" spans="1:13">
      <c r="A58" t="s">
        <v>48</v>
      </c>
      <c r="B58" t="s">
        <v>29</v>
      </c>
      <c r="C58" t="s">
        <v>29</v>
      </c>
      <c r="D58" t="s">
        <v>9</v>
      </c>
      <c r="E58" t="s">
        <v>9</v>
      </c>
      <c r="F58" t="s">
        <v>9</v>
      </c>
      <c r="G58" t="s">
        <v>9</v>
      </c>
      <c r="H58" t="s">
        <v>9</v>
      </c>
      <c r="I58" t="s">
        <v>9</v>
      </c>
      <c r="J58" t="s">
        <v>9</v>
      </c>
      <c r="K58" t="s">
        <v>9</v>
      </c>
      <c r="L58" t="s">
        <v>9</v>
      </c>
      <c r="M58" t="s">
        <v>9</v>
      </c>
    </row>
    <row r="59" spans="1:13">
      <c r="A59" t="s">
        <v>49</v>
      </c>
      <c r="B59" t="e">
        <f t="shared" ref="B59:B76" si="1">-Inf</f>
        <v>#NAME?</v>
      </c>
      <c r="C59">
        <v>0.5</v>
      </c>
      <c r="D59">
        <v>4.2000000000000003E-2</v>
      </c>
      <c r="E59">
        <v>5.3999999999999999E-2</v>
      </c>
      <c r="F59">
        <v>2.8000000000000001E-2</v>
      </c>
      <c r="G59">
        <v>5.3999999999999999E-2</v>
      </c>
      <c r="H59">
        <v>4.5999999999999999E-2</v>
      </c>
      <c r="I59">
        <v>4.8000000000000001E-2</v>
      </c>
      <c r="J59">
        <v>3.5999999999999997E-2</v>
      </c>
      <c r="K59">
        <v>4.1000000000000002E-2</v>
      </c>
      <c r="L59">
        <v>5.8000000000000003E-2</v>
      </c>
      <c r="M59">
        <v>4.5999999999999999E-2</v>
      </c>
    </row>
    <row r="60" spans="1:13">
      <c r="A60" t="s">
        <v>50</v>
      </c>
      <c r="B60" t="e">
        <f t="shared" si="1"/>
        <v>#NAME?</v>
      </c>
      <c r="C60">
        <v>0.5</v>
      </c>
      <c r="D60">
        <v>5.8999999999999997E-2</v>
      </c>
      <c r="E60">
        <v>7.4999999999999997E-2</v>
      </c>
      <c r="F60">
        <v>7.5999999999999998E-2</v>
      </c>
      <c r="G60">
        <v>6.8000000000000005E-2</v>
      </c>
      <c r="H60">
        <v>5.7000000000000002E-2</v>
      </c>
      <c r="I60">
        <v>5.1999999999999998E-2</v>
      </c>
      <c r="J60">
        <v>6.3E-2</v>
      </c>
      <c r="K60">
        <v>6.5000000000000002E-2</v>
      </c>
      <c r="L60">
        <v>8.5000000000000006E-2</v>
      </c>
      <c r="M60">
        <v>7.0000000000000007E-2</v>
      </c>
    </row>
    <row r="61" spans="1:13">
      <c r="A61" t="s">
        <v>51</v>
      </c>
      <c r="B61" t="e">
        <f t="shared" si="1"/>
        <v>#NAME?</v>
      </c>
      <c r="C61">
        <v>0.5</v>
      </c>
      <c r="D61">
        <v>0.13700000000000001</v>
      </c>
      <c r="E61">
        <v>7.2999999999999995E-2</v>
      </c>
      <c r="F61">
        <v>7.4999999999999997E-2</v>
      </c>
      <c r="G61">
        <v>0.114</v>
      </c>
      <c r="H61">
        <v>4.7E-2</v>
      </c>
      <c r="I61">
        <v>0.14399999999999999</v>
      </c>
      <c r="J61">
        <v>8.7999999999999995E-2</v>
      </c>
      <c r="K61">
        <v>0.125</v>
      </c>
      <c r="L61">
        <v>0.115</v>
      </c>
      <c r="M61">
        <v>0.11600000000000001</v>
      </c>
    </row>
    <row r="62" spans="1:13">
      <c r="A62" t="s">
        <v>52</v>
      </c>
      <c r="B62" t="e">
        <f t="shared" si="1"/>
        <v>#NAME?</v>
      </c>
      <c r="C62">
        <v>0.5</v>
      </c>
      <c r="D62">
        <v>3.5000000000000003E-2</v>
      </c>
      <c r="E62">
        <v>0.06</v>
      </c>
      <c r="F62">
        <v>5.8999999999999997E-2</v>
      </c>
      <c r="G62">
        <v>9.4E-2</v>
      </c>
      <c r="H62">
        <v>5.7000000000000002E-2</v>
      </c>
      <c r="I62">
        <v>6.2E-2</v>
      </c>
      <c r="J62">
        <v>8.2000000000000003E-2</v>
      </c>
      <c r="K62">
        <v>4.5999999999999999E-2</v>
      </c>
      <c r="L62">
        <v>6.9000000000000006E-2</v>
      </c>
      <c r="M62">
        <v>6.9000000000000006E-2</v>
      </c>
    </row>
    <row r="63" spans="1:13">
      <c r="A63" t="s">
        <v>53</v>
      </c>
      <c r="B63" t="e">
        <f t="shared" si="1"/>
        <v>#NAME?</v>
      </c>
      <c r="C63">
        <v>0.5</v>
      </c>
      <c r="D63">
        <v>5.5E-2</v>
      </c>
      <c r="E63">
        <v>2.5000000000000001E-2</v>
      </c>
      <c r="F63">
        <v>5.8999999999999997E-2</v>
      </c>
      <c r="G63">
        <v>5.1999999999999998E-2</v>
      </c>
      <c r="H63">
        <v>5.7000000000000002E-2</v>
      </c>
      <c r="I63">
        <v>4.5999999999999999E-2</v>
      </c>
      <c r="J63">
        <v>4.2999999999999997E-2</v>
      </c>
      <c r="K63">
        <v>4.4999999999999998E-2</v>
      </c>
      <c r="L63">
        <v>3.3000000000000002E-2</v>
      </c>
      <c r="M63">
        <v>3.3000000000000002E-2</v>
      </c>
    </row>
    <row r="64" spans="1:13">
      <c r="A64" t="s">
        <v>54</v>
      </c>
      <c r="B64" t="e">
        <f t="shared" si="1"/>
        <v>#NAME?</v>
      </c>
      <c r="C64">
        <v>0.5</v>
      </c>
      <c r="D64">
        <v>3.6999999999999998E-2</v>
      </c>
      <c r="E64">
        <v>2.7E-2</v>
      </c>
      <c r="F64">
        <v>3.5000000000000003E-2</v>
      </c>
      <c r="G64">
        <v>2.3E-2</v>
      </c>
      <c r="H64">
        <v>3.2000000000000001E-2</v>
      </c>
      <c r="I64">
        <v>3.1E-2</v>
      </c>
      <c r="J64">
        <v>3.7999999999999999E-2</v>
      </c>
      <c r="K64">
        <v>2.1000000000000001E-2</v>
      </c>
      <c r="L64">
        <v>3.7999999999999999E-2</v>
      </c>
      <c r="M64">
        <v>3.5999999999999997E-2</v>
      </c>
    </row>
    <row r="65" spans="1:13">
      <c r="A65" t="s">
        <v>55</v>
      </c>
      <c r="B65" t="e">
        <f t="shared" si="1"/>
        <v>#NAME?</v>
      </c>
      <c r="C65">
        <v>0.5</v>
      </c>
      <c r="D65">
        <v>0.02</v>
      </c>
      <c r="E65">
        <v>2.7E-2</v>
      </c>
      <c r="F65">
        <v>2.7E-2</v>
      </c>
      <c r="G65">
        <v>0.02</v>
      </c>
      <c r="H65">
        <v>2.4E-2</v>
      </c>
      <c r="I65">
        <v>2.5999999999999999E-2</v>
      </c>
      <c r="J65">
        <v>1.7999999999999999E-2</v>
      </c>
      <c r="K65">
        <v>2.8000000000000001E-2</v>
      </c>
      <c r="L65">
        <v>2.4E-2</v>
      </c>
      <c r="M65">
        <v>2.1999999999999999E-2</v>
      </c>
    </row>
    <row r="66" spans="1:13">
      <c r="A66" t="s">
        <v>56</v>
      </c>
      <c r="B66" t="e">
        <f t="shared" si="1"/>
        <v>#NAME?</v>
      </c>
      <c r="C66">
        <v>0.5</v>
      </c>
      <c r="D66">
        <v>2.1999999999999999E-2</v>
      </c>
      <c r="E66">
        <v>0.03</v>
      </c>
      <c r="F66">
        <v>2.1000000000000001E-2</v>
      </c>
      <c r="G66">
        <v>2.1999999999999999E-2</v>
      </c>
      <c r="H66">
        <v>2.3E-2</v>
      </c>
      <c r="I66">
        <v>2.7E-2</v>
      </c>
      <c r="J66">
        <v>1.7000000000000001E-2</v>
      </c>
      <c r="K66">
        <v>1.4999999999999999E-2</v>
      </c>
      <c r="L66">
        <v>1.7000000000000001E-2</v>
      </c>
      <c r="M66">
        <v>2.3E-2</v>
      </c>
    </row>
    <row r="67" spans="1:13">
      <c r="A67" t="s">
        <v>57</v>
      </c>
      <c r="B67" t="e">
        <f t="shared" si="1"/>
        <v>#NAME?</v>
      </c>
      <c r="C67">
        <v>0.5</v>
      </c>
      <c r="D67">
        <v>0.248</v>
      </c>
      <c r="E67">
        <v>0.29399999999999998</v>
      </c>
      <c r="F67">
        <v>0.30599999999999999</v>
      </c>
      <c r="G67">
        <v>0.23200000000000001</v>
      </c>
      <c r="H67">
        <v>0.224</v>
      </c>
      <c r="I67">
        <v>0.27100000000000002</v>
      </c>
      <c r="J67">
        <v>0.26200000000000001</v>
      </c>
      <c r="K67">
        <v>0.32300000000000001</v>
      </c>
      <c r="L67">
        <v>0.23799999999999999</v>
      </c>
      <c r="M67">
        <v>0.19900000000000001</v>
      </c>
    </row>
    <row r="68" spans="1:13">
      <c r="A68" t="s">
        <v>58</v>
      </c>
      <c r="B68" t="e">
        <f t="shared" si="1"/>
        <v>#NAME?</v>
      </c>
      <c r="C68">
        <v>0.5</v>
      </c>
      <c r="D68">
        <v>3.1E-2</v>
      </c>
      <c r="E68">
        <v>4.1000000000000002E-2</v>
      </c>
      <c r="F68">
        <v>5.8999999999999997E-2</v>
      </c>
      <c r="G68">
        <v>3.2000000000000001E-2</v>
      </c>
      <c r="H68">
        <v>5.7000000000000002E-2</v>
      </c>
      <c r="I68">
        <v>6.0999999999999999E-2</v>
      </c>
      <c r="J68">
        <v>0.04</v>
      </c>
      <c r="K68">
        <v>3.6999999999999998E-2</v>
      </c>
      <c r="L68">
        <v>5.8000000000000003E-2</v>
      </c>
      <c r="M68">
        <v>7.0999999999999994E-2</v>
      </c>
    </row>
    <row r="69" spans="1:13">
      <c r="A69" t="s">
        <v>59</v>
      </c>
      <c r="B69" t="e">
        <f t="shared" si="1"/>
        <v>#NAME?</v>
      </c>
      <c r="C69">
        <v>0.5</v>
      </c>
      <c r="D69">
        <v>6.3E-2</v>
      </c>
      <c r="E69">
        <v>6.0999999999999999E-2</v>
      </c>
      <c r="F69">
        <v>6.7000000000000004E-2</v>
      </c>
      <c r="G69">
        <v>6.7000000000000004E-2</v>
      </c>
      <c r="H69">
        <v>0.13500000000000001</v>
      </c>
      <c r="I69">
        <v>7.8E-2</v>
      </c>
      <c r="J69">
        <v>7.4999999999999997E-2</v>
      </c>
      <c r="K69">
        <v>0.186</v>
      </c>
      <c r="L69">
        <v>0.08</v>
      </c>
      <c r="M69">
        <v>0.111</v>
      </c>
    </row>
    <row r="70" spans="1:13">
      <c r="A70" t="s">
        <v>60</v>
      </c>
      <c r="B70" t="e">
        <f t="shared" si="1"/>
        <v>#NAME?</v>
      </c>
      <c r="C70" t="s">
        <v>61</v>
      </c>
      <c r="D70" t="e">
        <f t="shared" ref="D70:M76" si="2">-Inf</f>
        <v>#NAME?</v>
      </c>
      <c r="E70" t="e">
        <f t="shared" si="2"/>
        <v>#NAME?</v>
      </c>
      <c r="F70" t="e">
        <f t="shared" si="2"/>
        <v>#NAME?</v>
      </c>
      <c r="G70" t="e">
        <f t="shared" si="2"/>
        <v>#NAME?</v>
      </c>
      <c r="H70" t="e">
        <f t="shared" si="2"/>
        <v>#NAME?</v>
      </c>
      <c r="I70" t="e">
        <f t="shared" si="2"/>
        <v>#NAME?</v>
      </c>
      <c r="J70" t="e">
        <f t="shared" si="2"/>
        <v>#NAME?</v>
      </c>
      <c r="K70" t="e">
        <f t="shared" si="2"/>
        <v>#NAME?</v>
      </c>
      <c r="L70" t="e">
        <f t="shared" si="2"/>
        <v>#NAME?</v>
      </c>
      <c r="M70" t="e">
        <f t="shared" si="2"/>
        <v>#NAME?</v>
      </c>
    </row>
    <row r="71" spans="1:13">
      <c r="A71" t="s">
        <v>62</v>
      </c>
      <c r="B71" t="e">
        <f t="shared" si="1"/>
        <v>#NAME?</v>
      </c>
      <c r="C71" t="s">
        <v>61</v>
      </c>
      <c r="D71" t="e">
        <f t="shared" si="2"/>
        <v>#NAME?</v>
      </c>
      <c r="E71" t="e">
        <f t="shared" si="2"/>
        <v>#NAME?</v>
      </c>
      <c r="F71" t="e">
        <f t="shared" si="2"/>
        <v>#NAME?</v>
      </c>
      <c r="G71" t="e">
        <f t="shared" si="2"/>
        <v>#NAME?</v>
      </c>
      <c r="H71" t="e">
        <f t="shared" si="2"/>
        <v>#NAME?</v>
      </c>
      <c r="I71" t="e">
        <f t="shared" si="2"/>
        <v>#NAME?</v>
      </c>
      <c r="J71" t="e">
        <f t="shared" si="2"/>
        <v>#NAME?</v>
      </c>
      <c r="K71" t="e">
        <f t="shared" si="2"/>
        <v>#NAME?</v>
      </c>
      <c r="L71" t="e">
        <f t="shared" si="2"/>
        <v>#NAME?</v>
      </c>
      <c r="M71" t="e">
        <f t="shared" si="2"/>
        <v>#NAME?</v>
      </c>
    </row>
    <row r="72" spans="1:13">
      <c r="A72" t="s">
        <v>63</v>
      </c>
      <c r="B72" t="e">
        <f t="shared" si="1"/>
        <v>#NAME?</v>
      </c>
      <c r="C72" t="s">
        <v>61</v>
      </c>
      <c r="D72" t="e">
        <f t="shared" si="2"/>
        <v>#NAME?</v>
      </c>
      <c r="E72" t="e">
        <f t="shared" si="2"/>
        <v>#NAME?</v>
      </c>
      <c r="F72" t="e">
        <f t="shared" si="2"/>
        <v>#NAME?</v>
      </c>
      <c r="G72" t="e">
        <f t="shared" si="2"/>
        <v>#NAME?</v>
      </c>
      <c r="H72" t="e">
        <f t="shared" si="2"/>
        <v>#NAME?</v>
      </c>
      <c r="I72" t="e">
        <f t="shared" si="2"/>
        <v>#NAME?</v>
      </c>
      <c r="J72" t="e">
        <f t="shared" si="2"/>
        <v>#NAME?</v>
      </c>
      <c r="K72" t="e">
        <f t="shared" si="2"/>
        <v>#NAME?</v>
      </c>
      <c r="L72" t="e">
        <f t="shared" si="2"/>
        <v>#NAME?</v>
      </c>
      <c r="M72" t="e">
        <f t="shared" si="2"/>
        <v>#NAME?</v>
      </c>
    </row>
    <row r="73" spans="1:13">
      <c r="A73" t="s">
        <v>64</v>
      </c>
      <c r="B73" t="e">
        <f t="shared" si="1"/>
        <v>#NAME?</v>
      </c>
      <c r="C73" t="s">
        <v>61</v>
      </c>
      <c r="D73" t="e">
        <f t="shared" si="2"/>
        <v>#NAME?</v>
      </c>
      <c r="E73" t="e">
        <f t="shared" si="2"/>
        <v>#NAME?</v>
      </c>
      <c r="F73" t="e">
        <f t="shared" si="2"/>
        <v>#NAME?</v>
      </c>
      <c r="G73" t="e">
        <f t="shared" si="2"/>
        <v>#NAME?</v>
      </c>
      <c r="H73" t="e">
        <f t="shared" si="2"/>
        <v>#NAME?</v>
      </c>
      <c r="I73" t="e">
        <f t="shared" si="2"/>
        <v>#NAME?</v>
      </c>
      <c r="J73" t="e">
        <f t="shared" si="2"/>
        <v>#NAME?</v>
      </c>
      <c r="K73" t="e">
        <f t="shared" si="2"/>
        <v>#NAME?</v>
      </c>
      <c r="L73" t="e">
        <f t="shared" si="2"/>
        <v>#NAME?</v>
      </c>
      <c r="M73" t="e">
        <f t="shared" si="2"/>
        <v>#NAME?</v>
      </c>
    </row>
    <row r="74" spans="1:13">
      <c r="A74" t="s">
        <v>65</v>
      </c>
      <c r="B74" t="e">
        <f t="shared" si="1"/>
        <v>#NAME?</v>
      </c>
      <c r="C74" t="s">
        <v>61</v>
      </c>
      <c r="D74" t="e">
        <f t="shared" si="2"/>
        <v>#NAME?</v>
      </c>
      <c r="E74" t="e">
        <f t="shared" si="2"/>
        <v>#NAME?</v>
      </c>
      <c r="F74" t="e">
        <f t="shared" si="2"/>
        <v>#NAME?</v>
      </c>
      <c r="G74" t="e">
        <f t="shared" si="2"/>
        <v>#NAME?</v>
      </c>
      <c r="H74" t="e">
        <f t="shared" si="2"/>
        <v>#NAME?</v>
      </c>
      <c r="I74" t="e">
        <f t="shared" si="2"/>
        <v>#NAME?</v>
      </c>
      <c r="J74" t="e">
        <f t="shared" si="2"/>
        <v>#NAME?</v>
      </c>
      <c r="K74" t="e">
        <f t="shared" si="2"/>
        <v>#NAME?</v>
      </c>
      <c r="L74" t="e">
        <f t="shared" si="2"/>
        <v>#NAME?</v>
      </c>
      <c r="M74" t="e">
        <f t="shared" si="2"/>
        <v>#NAME?</v>
      </c>
    </row>
    <row r="75" spans="1:13">
      <c r="A75" t="s">
        <v>66</v>
      </c>
      <c r="B75" t="e">
        <f t="shared" si="1"/>
        <v>#NAME?</v>
      </c>
      <c r="C75" t="s">
        <v>61</v>
      </c>
      <c r="D75" t="e">
        <f t="shared" si="2"/>
        <v>#NAME?</v>
      </c>
      <c r="E75" t="e">
        <f t="shared" si="2"/>
        <v>#NAME?</v>
      </c>
      <c r="F75" t="e">
        <f t="shared" si="2"/>
        <v>#NAME?</v>
      </c>
      <c r="G75" t="e">
        <f t="shared" si="2"/>
        <v>#NAME?</v>
      </c>
      <c r="H75" t="e">
        <f t="shared" si="2"/>
        <v>#NAME?</v>
      </c>
      <c r="I75" t="e">
        <f t="shared" si="2"/>
        <v>#NAME?</v>
      </c>
      <c r="J75" t="e">
        <f t="shared" si="2"/>
        <v>#NAME?</v>
      </c>
      <c r="K75" t="e">
        <f t="shared" si="2"/>
        <v>#NAME?</v>
      </c>
      <c r="L75" t="e">
        <f t="shared" si="2"/>
        <v>#NAME?</v>
      </c>
      <c r="M75" t="e">
        <f t="shared" si="2"/>
        <v>#NAME?</v>
      </c>
    </row>
    <row r="76" spans="1:13">
      <c r="A76" t="s">
        <v>67</v>
      </c>
      <c r="B76" t="e">
        <f t="shared" si="1"/>
        <v>#NAME?</v>
      </c>
      <c r="C76" t="s">
        <v>61</v>
      </c>
      <c r="D76" t="e">
        <f t="shared" si="2"/>
        <v>#NAME?</v>
      </c>
      <c r="E76" t="e">
        <f t="shared" si="2"/>
        <v>#NAME?</v>
      </c>
      <c r="F76" t="e">
        <f t="shared" si="2"/>
        <v>#NAME?</v>
      </c>
      <c r="G76" t="e">
        <f t="shared" si="2"/>
        <v>#NAME?</v>
      </c>
      <c r="H76" t="e">
        <f t="shared" si="2"/>
        <v>#NAME?</v>
      </c>
      <c r="I76" t="e">
        <f t="shared" si="2"/>
        <v>#NAME?</v>
      </c>
      <c r="J76" t="e">
        <f t="shared" si="2"/>
        <v>#NAME?</v>
      </c>
      <c r="K76" t="e">
        <f t="shared" si="2"/>
        <v>#NAME?</v>
      </c>
      <c r="L76" t="e">
        <f t="shared" si="2"/>
        <v>#NAME?</v>
      </c>
      <c r="M76" t="e">
        <f t="shared" si="2"/>
        <v>#NAME?</v>
      </c>
    </row>
    <row r="77" spans="1:13">
      <c r="A77" t="s">
        <v>68</v>
      </c>
      <c r="B77" t="s">
        <v>29</v>
      </c>
      <c r="C77" t="s">
        <v>29</v>
      </c>
      <c r="D77" t="s">
        <v>9</v>
      </c>
      <c r="E77" t="s">
        <v>9</v>
      </c>
      <c r="F77" t="s">
        <v>9</v>
      </c>
      <c r="G77" t="s">
        <v>9</v>
      </c>
      <c r="H77" t="s">
        <v>9</v>
      </c>
      <c r="I77" t="s">
        <v>9</v>
      </c>
      <c r="J77" t="s">
        <v>9</v>
      </c>
      <c r="K77" t="s">
        <v>9</v>
      </c>
      <c r="L77" t="s">
        <v>9</v>
      </c>
      <c r="M77" t="s">
        <v>9</v>
      </c>
    </row>
    <row r="78" spans="1:13">
      <c r="A78" t="s">
        <v>69</v>
      </c>
      <c r="B78">
        <v>80.39</v>
      </c>
      <c r="C78">
        <v>100.39</v>
      </c>
      <c r="D78">
        <v>34.79</v>
      </c>
      <c r="E78">
        <v>35.19</v>
      </c>
      <c r="F78">
        <v>34.92</v>
      </c>
      <c r="G78">
        <v>34.81</v>
      </c>
      <c r="H78">
        <v>34.799999999999997</v>
      </c>
      <c r="I78">
        <v>34.82</v>
      </c>
      <c r="J78">
        <v>34.99</v>
      </c>
      <c r="K78">
        <v>34.950000000000003</v>
      </c>
      <c r="L78">
        <v>34.57</v>
      </c>
      <c r="M78">
        <v>34.619999999999997</v>
      </c>
    </row>
    <row r="79" spans="1:13">
      <c r="A79" t="s">
        <v>70</v>
      </c>
      <c r="B79">
        <v>76.06</v>
      </c>
      <c r="C79">
        <v>96.06</v>
      </c>
      <c r="D79">
        <v>34.57</v>
      </c>
      <c r="E79">
        <v>34.56</v>
      </c>
      <c r="F79">
        <v>34.619999999999997</v>
      </c>
      <c r="G79">
        <v>35.33</v>
      </c>
      <c r="H79">
        <v>37.369999999999997</v>
      </c>
      <c r="I79">
        <v>34.909999999999997</v>
      </c>
      <c r="J79">
        <v>34.58</v>
      </c>
      <c r="K79">
        <v>35</v>
      </c>
      <c r="L79">
        <v>34.68</v>
      </c>
      <c r="M79">
        <v>34.69</v>
      </c>
    </row>
    <row r="80" spans="1:13">
      <c r="A80" t="s">
        <v>71</v>
      </c>
      <c r="B80">
        <v>76.77</v>
      </c>
      <c r="C80">
        <v>96.77</v>
      </c>
      <c r="D80">
        <v>90.376999999999995</v>
      </c>
      <c r="E80">
        <v>90.376000000000005</v>
      </c>
      <c r="F80">
        <v>90.373999999999995</v>
      </c>
      <c r="G80">
        <v>90.376000000000005</v>
      </c>
      <c r="H80">
        <v>90.375</v>
      </c>
      <c r="I80">
        <v>90.373999999999995</v>
      </c>
      <c r="J80">
        <v>90.373000000000005</v>
      </c>
      <c r="K80">
        <v>90.373999999999995</v>
      </c>
      <c r="L80">
        <v>90.376000000000005</v>
      </c>
      <c r="M80">
        <v>90.375</v>
      </c>
    </row>
    <row r="81" spans="1:13">
      <c r="A81" t="s">
        <v>72</v>
      </c>
      <c r="B81">
        <v>67.39</v>
      </c>
      <c r="C81">
        <v>87.39</v>
      </c>
      <c r="D81">
        <v>86.054000000000002</v>
      </c>
      <c r="E81">
        <v>86.054000000000002</v>
      </c>
      <c r="F81">
        <v>86.052000000000007</v>
      </c>
      <c r="G81">
        <v>86.051000000000002</v>
      </c>
      <c r="H81">
        <v>86.049000000000007</v>
      </c>
      <c r="I81">
        <v>86.049000000000007</v>
      </c>
      <c r="J81">
        <v>86.049000000000007</v>
      </c>
      <c r="K81">
        <v>86.048000000000002</v>
      </c>
      <c r="L81">
        <v>86.049000000000007</v>
      </c>
      <c r="M81">
        <v>86.049000000000007</v>
      </c>
    </row>
    <row r="82" spans="1:13">
      <c r="A82" t="s">
        <v>73</v>
      </c>
      <c r="B82">
        <v>64.209999999999994</v>
      </c>
      <c r="C82">
        <v>84.21</v>
      </c>
      <c r="D82">
        <v>86.777000000000001</v>
      </c>
      <c r="E82">
        <v>86.772000000000006</v>
      </c>
      <c r="F82">
        <v>86.769000000000005</v>
      </c>
      <c r="G82">
        <v>86.766999999999996</v>
      </c>
      <c r="H82">
        <v>86.766000000000005</v>
      </c>
      <c r="I82">
        <v>86.766000000000005</v>
      </c>
      <c r="J82">
        <v>86.765000000000001</v>
      </c>
      <c r="K82">
        <v>86.763999999999996</v>
      </c>
      <c r="L82">
        <v>86.763999999999996</v>
      </c>
      <c r="M82">
        <v>86.759</v>
      </c>
    </row>
    <row r="83" spans="1:13">
      <c r="A83" t="s">
        <v>74</v>
      </c>
      <c r="B83">
        <v>68.69</v>
      </c>
      <c r="C83">
        <v>88.69</v>
      </c>
      <c r="D83">
        <v>77.382000000000005</v>
      </c>
      <c r="E83">
        <v>77.376999999999995</v>
      </c>
      <c r="F83">
        <v>77.372</v>
      </c>
      <c r="G83">
        <v>77.375</v>
      </c>
      <c r="H83">
        <v>77.373000000000005</v>
      </c>
      <c r="I83">
        <v>77.372</v>
      </c>
      <c r="J83">
        <v>77.373000000000005</v>
      </c>
      <c r="K83">
        <v>77.372</v>
      </c>
      <c r="L83">
        <v>77.37</v>
      </c>
      <c r="M83">
        <v>77.367000000000004</v>
      </c>
    </row>
    <row r="84" spans="1:13">
      <c r="A84" t="s">
        <v>75</v>
      </c>
      <c r="B84">
        <v>72.8</v>
      </c>
      <c r="C84">
        <v>92.8</v>
      </c>
      <c r="D84">
        <v>74.206999999999994</v>
      </c>
      <c r="E84">
        <v>74.204999999999998</v>
      </c>
      <c r="F84">
        <v>74.198999999999998</v>
      </c>
      <c r="G84">
        <v>74.198999999999998</v>
      </c>
      <c r="H84">
        <v>74.200999999999993</v>
      </c>
      <c r="I84">
        <v>74.200999999999993</v>
      </c>
      <c r="J84">
        <v>74.165999999999997</v>
      </c>
      <c r="K84">
        <v>74.192999999999998</v>
      </c>
      <c r="L84">
        <v>74.198999999999998</v>
      </c>
      <c r="M84">
        <v>74.2</v>
      </c>
    </row>
    <row r="85" spans="1:13">
      <c r="A85" t="s">
        <v>76</v>
      </c>
      <c r="B85">
        <v>77.83</v>
      </c>
      <c r="C85">
        <v>97.83</v>
      </c>
      <c r="D85">
        <v>78.643000000000001</v>
      </c>
      <c r="E85">
        <v>78.638000000000005</v>
      </c>
      <c r="F85">
        <v>78.647000000000006</v>
      </c>
      <c r="G85">
        <v>78.644999999999996</v>
      </c>
      <c r="H85">
        <v>78.644999999999996</v>
      </c>
      <c r="I85">
        <v>78.644000000000005</v>
      </c>
      <c r="J85">
        <v>78.658000000000001</v>
      </c>
      <c r="K85">
        <v>78.643000000000001</v>
      </c>
      <c r="L85">
        <v>78.64</v>
      </c>
      <c r="M85">
        <v>78.647000000000006</v>
      </c>
    </row>
    <row r="86" spans="1:13">
      <c r="A86" t="s">
        <v>77</v>
      </c>
      <c r="B86">
        <v>80.39</v>
      </c>
      <c r="C86">
        <v>100.39</v>
      </c>
      <c r="D86">
        <v>82.790999999999997</v>
      </c>
      <c r="E86">
        <v>82.787999999999997</v>
      </c>
      <c r="F86">
        <v>82.784000000000006</v>
      </c>
      <c r="G86">
        <v>82.786000000000001</v>
      </c>
      <c r="H86">
        <v>82.786000000000001</v>
      </c>
      <c r="I86">
        <v>82.784999999999997</v>
      </c>
      <c r="J86">
        <v>82.784999999999997</v>
      </c>
      <c r="K86">
        <v>82.781000000000006</v>
      </c>
      <c r="L86">
        <v>82.783000000000001</v>
      </c>
      <c r="M86">
        <v>82.784000000000006</v>
      </c>
    </row>
    <row r="87" spans="1:13">
      <c r="A87" t="s">
        <v>78</v>
      </c>
      <c r="B87">
        <v>76.19</v>
      </c>
      <c r="C87">
        <v>96.19</v>
      </c>
      <c r="D87">
        <v>87.820999999999998</v>
      </c>
      <c r="E87">
        <v>87.822999999999993</v>
      </c>
      <c r="F87">
        <v>87.819000000000003</v>
      </c>
      <c r="G87">
        <v>87.817999999999998</v>
      </c>
      <c r="H87">
        <v>87.819000000000003</v>
      </c>
      <c r="I87">
        <v>87.816000000000003</v>
      </c>
      <c r="J87">
        <v>87.819000000000003</v>
      </c>
      <c r="K87">
        <v>87.816999999999993</v>
      </c>
      <c r="L87">
        <v>87.819000000000003</v>
      </c>
      <c r="M87">
        <v>87.819000000000003</v>
      </c>
    </row>
    <row r="88" spans="1:13">
      <c r="A88" t="s">
        <v>79</v>
      </c>
      <c r="B88">
        <v>75</v>
      </c>
      <c r="C88">
        <v>95</v>
      </c>
      <c r="D88">
        <v>90.376999999999995</v>
      </c>
      <c r="E88">
        <v>90.376000000000005</v>
      </c>
      <c r="F88">
        <v>90.373999999999995</v>
      </c>
      <c r="G88">
        <v>90.376000000000005</v>
      </c>
      <c r="H88">
        <v>90.375</v>
      </c>
      <c r="I88">
        <v>90.373999999999995</v>
      </c>
      <c r="J88">
        <v>90.373000000000005</v>
      </c>
      <c r="K88">
        <v>90.373999999999995</v>
      </c>
      <c r="L88">
        <v>90.376000000000005</v>
      </c>
      <c r="M88">
        <v>90.375</v>
      </c>
    </row>
    <row r="89" spans="1:13">
      <c r="A89" t="s">
        <v>80</v>
      </c>
      <c r="B89">
        <v>65.87</v>
      </c>
      <c r="C89">
        <v>85.87</v>
      </c>
      <c r="D89">
        <v>86.173000000000002</v>
      </c>
      <c r="E89">
        <v>86.171000000000006</v>
      </c>
      <c r="F89">
        <v>86.171000000000006</v>
      </c>
      <c r="G89">
        <v>86.171999999999997</v>
      </c>
      <c r="H89">
        <v>86.171999999999997</v>
      </c>
      <c r="I89">
        <v>86.174999999999997</v>
      </c>
      <c r="J89">
        <v>86.176000000000002</v>
      </c>
      <c r="K89">
        <v>86.171999999999997</v>
      </c>
      <c r="L89">
        <v>86.171999999999997</v>
      </c>
      <c r="M89">
        <v>86.17</v>
      </c>
    </row>
    <row r="90" spans="1:13">
      <c r="A90" t="s">
        <v>81</v>
      </c>
      <c r="B90">
        <v>67.16</v>
      </c>
      <c r="C90">
        <v>87.16</v>
      </c>
      <c r="D90">
        <v>84.992000000000004</v>
      </c>
      <c r="E90">
        <v>84.992000000000004</v>
      </c>
      <c r="F90">
        <v>84.994</v>
      </c>
      <c r="G90">
        <v>84.99</v>
      </c>
      <c r="H90">
        <v>84.992999999999995</v>
      </c>
      <c r="I90">
        <v>84.99</v>
      </c>
      <c r="J90">
        <v>84.991</v>
      </c>
      <c r="K90">
        <v>84.991</v>
      </c>
      <c r="L90">
        <v>84.992000000000004</v>
      </c>
      <c r="M90">
        <v>84.99</v>
      </c>
    </row>
    <row r="91" spans="1:13">
      <c r="A91" t="s">
        <v>82</v>
      </c>
      <c r="B91">
        <v>73.88</v>
      </c>
      <c r="C91">
        <v>93.88</v>
      </c>
      <c r="D91">
        <v>75.88</v>
      </c>
      <c r="E91">
        <v>75.867000000000004</v>
      </c>
      <c r="F91">
        <v>75.875</v>
      </c>
      <c r="G91">
        <v>75.873999999999995</v>
      </c>
      <c r="H91">
        <v>75.888000000000005</v>
      </c>
      <c r="I91">
        <v>75.876000000000005</v>
      </c>
      <c r="J91">
        <v>75.867000000000004</v>
      </c>
      <c r="K91">
        <v>75.875</v>
      </c>
      <c r="L91">
        <v>75.88</v>
      </c>
      <c r="M91">
        <v>75.869</v>
      </c>
    </row>
    <row r="92" spans="1:13">
      <c r="A92" t="s">
        <v>83</v>
      </c>
      <c r="B92">
        <v>72.45</v>
      </c>
      <c r="C92">
        <v>92.45</v>
      </c>
      <c r="D92">
        <v>77.144000000000005</v>
      </c>
      <c r="E92">
        <v>77.141999999999996</v>
      </c>
      <c r="F92">
        <v>77.144000000000005</v>
      </c>
      <c r="G92">
        <v>77.138000000000005</v>
      </c>
      <c r="H92">
        <v>77.132000000000005</v>
      </c>
      <c r="I92">
        <v>77.138999999999996</v>
      </c>
      <c r="J92">
        <v>77.135999999999996</v>
      </c>
      <c r="K92">
        <v>77.138999999999996</v>
      </c>
      <c r="L92">
        <v>77.135000000000005</v>
      </c>
      <c r="M92">
        <v>77.144000000000005</v>
      </c>
    </row>
    <row r="93" spans="1:13">
      <c r="A93" t="s">
        <v>84</v>
      </c>
      <c r="B93">
        <v>72.290000000000006</v>
      </c>
      <c r="C93">
        <v>92.29</v>
      </c>
      <c r="D93">
        <v>83.864999999999995</v>
      </c>
      <c r="E93">
        <v>83.864000000000004</v>
      </c>
      <c r="F93">
        <v>83.864000000000004</v>
      </c>
      <c r="G93">
        <v>83.864999999999995</v>
      </c>
      <c r="H93">
        <v>83.864000000000004</v>
      </c>
      <c r="I93">
        <v>83.863</v>
      </c>
      <c r="J93">
        <v>83.863</v>
      </c>
      <c r="K93">
        <v>83.861000000000004</v>
      </c>
      <c r="L93">
        <v>83.867000000000004</v>
      </c>
      <c r="M93">
        <v>83.861999999999995</v>
      </c>
    </row>
    <row r="94" spans="1:13">
      <c r="A94" t="s">
        <v>85</v>
      </c>
      <c r="B94">
        <v>62</v>
      </c>
      <c r="C94">
        <v>82</v>
      </c>
      <c r="D94">
        <v>82.441000000000003</v>
      </c>
      <c r="E94">
        <v>82.44</v>
      </c>
      <c r="F94">
        <v>82.433999999999997</v>
      </c>
      <c r="G94">
        <v>82.436000000000007</v>
      </c>
      <c r="H94">
        <v>82.441000000000003</v>
      </c>
      <c r="I94">
        <v>82.433999999999997</v>
      </c>
      <c r="J94">
        <v>82.433999999999997</v>
      </c>
      <c r="K94">
        <v>82.441000000000003</v>
      </c>
      <c r="L94">
        <v>82.438999999999993</v>
      </c>
      <c r="M94">
        <v>82.436999999999998</v>
      </c>
    </row>
    <row r="95" spans="1:13">
      <c r="A95" t="s">
        <v>86</v>
      </c>
      <c r="B95">
        <v>77.319999999999993</v>
      </c>
      <c r="C95">
        <v>97.32</v>
      </c>
      <c r="D95">
        <v>82.268000000000001</v>
      </c>
      <c r="E95">
        <v>82.268000000000001</v>
      </c>
      <c r="F95">
        <v>82.265000000000001</v>
      </c>
      <c r="G95">
        <v>82.271000000000001</v>
      </c>
      <c r="H95">
        <v>82.266000000000005</v>
      </c>
      <c r="I95">
        <v>82.269000000000005</v>
      </c>
      <c r="J95">
        <v>82.266999999999996</v>
      </c>
      <c r="K95">
        <v>82.268000000000001</v>
      </c>
      <c r="L95">
        <v>82.265000000000001</v>
      </c>
      <c r="M95">
        <v>82.266000000000005</v>
      </c>
    </row>
    <row r="96" spans="1:13">
      <c r="A96" t="s">
        <v>87</v>
      </c>
      <c r="B96">
        <v>76.84</v>
      </c>
      <c r="C96">
        <v>96.84</v>
      </c>
      <c r="D96">
        <v>72.049000000000007</v>
      </c>
      <c r="E96">
        <v>72.03</v>
      </c>
      <c r="F96">
        <v>72.058000000000007</v>
      </c>
      <c r="G96">
        <v>72.064999999999998</v>
      </c>
      <c r="H96">
        <v>72.027000000000001</v>
      </c>
      <c r="I96">
        <v>72.063000000000002</v>
      </c>
      <c r="J96">
        <v>72.033000000000001</v>
      </c>
      <c r="K96">
        <v>72.058000000000007</v>
      </c>
      <c r="L96">
        <v>72.043000000000006</v>
      </c>
      <c r="M96">
        <v>72.05</v>
      </c>
    </row>
    <row r="97" spans="1:13">
      <c r="A97" t="s">
        <v>88</v>
      </c>
      <c r="B97" t="s">
        <v>29</v>
      </c>
      <c r="C97" t="s">
        <v>29</v>
      </c>
      <c r="D97" t="s">
        <v>89</v>
      </c>
      <c r="E97" t="s">
        <v>89</v>
      </c>
      <c r="F97" t="s">
        <v>89</v>
      </c>
      <c r="G97" t="s">
        <v>89</v>
      </c>
      <c r="H97" t="s">
        <v>89</v>
      </c>
      <c r="I97" t="s">
        <v>89</v>
      </c>
      <c r="J97" t="s">
        <v>89</v>
      </c>
      <c r="K97" t="s">
        <v>89</v>
      </c>
      <c r="L97" t="s">
        <v>89</v>
      </c>
      <c r="M97" t="s">
        <v>89</v>
      </c>
    </row>
    <row r="98" spans="1:13">
      <c r="A98" t="s">
        <v>90</v>
      </c>
      <c r="B98" t="e">
        <f t="shared" ref="B98:B115" si="3">-Inf</f>
        <v>#NAME?</v>
      </c>
      <c r="C98">
        <v>3</v>
      </c>
      <c r="D98">
        <v>87.326999999999998</v>
      </c>
      <c r="E98">
        <v>87.332999999999998</v>
      </c>
      <c r="F98">
        <v>87.334000000000003</v>
      </c>
      <c r="G98">
        <v>87.334000000000003</v>
      </c>
      <c r="H98">
        <v>87.33</v>
      </c>
      <c r="I98">
        <v>87.322999999999993</v>
      </c>
      <c r="J98">
        <v>87.328000000000003</v>
      </c>
      <c r="K98">
        <v>87.328999999999994</v>
      </c>
      <c r="L98">
        <v>87.325000000000003</v>
      </c>
      <c r="M98">
        <v>87.326999999999998</v>
      </c>
    </row>
    <row r="99" spans="1:13">
      <c r="A99" t="s">
        <v>91</v>
      </c>
      <c r="B99" t="e">
        <f t="shared" si="3"/>
        <v>#NAME?</v>
      </c>
      <c r="C99">
        <v>3</v>
      </c>
      <c r="D99">
        <v>86.828000000000003</v>
      </c>
      <c r="E99">
        <v>86.838999999999999</v>
      </c>
      <c r="F99">
        <v>86.847999999999999</v>
      </c>
      <c r="G99">
        <v>86.843000000000004</v>
      </c>
      <c r="H99">
        <v>86.847999999999999</v>
      </c>
      <c r="I99">
        <v>86.831999999999994</v>
      </c>
      <c r="J99">
        <v>86.838999999999999</v>
      </c>
      <c r="K99">
        <v>86.840999999999994</v>
      </c>
      <c r="L99">
        <v>86.843999999999994</v>
      </c>
      <c r="M99">
        <v>86.84</v>
      </c>
    </row>
    <row r="100" spans="1:13">
      <c r="A100" t="s">
        <v>92</v>
      </c>
      <c r="B100" t="e">
        <f t="shared" si="3"/>
        <v>#NAME?</v>
      </c>
      <c r="C100">
        <v>3</v>
      </c>
      <c r="D100">
        <v>0.219</v>
      </c>
      <c r="E100">
        <v>0.22700000000000001</v>
      </c>
      <c r="F100">
        <v>0.222</v>
      </c>
      <c r="G100">
        <v>0.22600000000000001</v>
      </c>
      <c r="H100">
        <v>0.215</v>
      </c>
      <c r="I100">
        <v>0.23499999999999999</v>
      </c>
      <c r="J100">
        <v>0.23300000000000001</v>
      </c>
      <c r="K100">
        <v>0.221</v>
      </c>
      <c r="L100">
        <v>0.222</v>
      </c>
      <c r="M100">
        <v>0.23200000000000001</v>
      </c>
    </row>
    <row r="101" spans="1:13">
      <c r="A101" t="s">
        <v>93</v>
      </c>
      <c r="B101" t="e">
        <f t="shared" si="3"/>
        <v>#NAME?</v>
      </c>
      <c r="C101">
        <v>3</v>
      </c>
      <c r="D101">
        <v>0.161</v>
      </c>
      <c r="E101">
        <v>0.17299999999999999</v>
      </c>
      <c r="F101">
        <v>0.18</v>
      </c>
      <c r="G101">
        <v>0.161</v>
      </c>
      <c r="H101">
        <v>0.154</v>
      </c>
      <c r="I101">
        <v>0.16500000000000001</v>
      </c>
      <c r="J101">
        <v>0.184</v>
      </c>
      <c r="K101">
        <v>0.16900000000000001</v>
      </c>
      <c r="L101">
        <v>0.16300000000000001</v>
      </c>
      <c r="M101">
        <v>0.17399999999999999</v>
      </c>
    </row>
    <row r="102" spans="1:13">
      <c r="A102" t="s">
        <v>94</v>
      </c>
      <c r="B102" t="e">
        <f t="shared" si="3"/>
        <v>#NAME?</v>
      </c>
      <c r="C102">
        <v>3</v>
      </c>
      <c r="D102">
        <v>0.751</v>
      </c>
      <c r="E102">
        <v>0.71199999999999997</v>
      </c>
      <c r="F102">
        <v>0.746</v>
      </c>
      <c r="G102">
        <v>0.71499999999999997</v>
      </c>
      <c r="H102">
        <v>0.77800000000000002</v>
      </c>
      <c r="I102">
        <v>0.74199999999999999</v>
      </c>
      <c r="J102">
        <v>0.73399999999999999</v>
      </c>
      <c r="K102">
        <v>0.748</v>
      </c>
      <c r="L102">
        <v>0.70899999999999996</v>
      </c>
      <c r="M102">
        <v>0.73299999999999998</v>
      </c>
    </row>
    <row r="103" spans="1:13">
      <c r="A103" t="s">
        <v>95</v>
      </c>
      <c r="B103" t="e">
        <f t="shared" si="3"/>
        <v>#NAME?</v>
      </c>
      <c r="C103">
        <v>3</v>
      </c>
      <c r="D103">
        <v>0.93899999999999995</v>
      </c>
      <c r="E103">
        <v>1.0009999999999999</v>
      </c>
      <c r="F103">
        <v>0.999</v>
      </c>
      <c r="G103">
        <v>0.96899999999999997</v>
      </c>
      <c r="H103">
        <v>0.999</v>
      </c>
      <c r="I103">
        <v>0.94399999999999995</v>
      </c>
      <c r="J103">
        <v>0.96799999999999997</v>
      </c>
      <c r="K103">
        <v>0.98</v>
      </c>
      <c r="L103">
        <v>0.97699999999999998</v>
      </c>
      <c r="M103">
        <v>0.95099999999999996</v>
      </c>
    </row>
    <row r="104" spans="1:13">
      <c r="A104" t="s">
        <v>96</v>
      </c>
      <c r="B104" t="e">
        <f t="shared" si="3"/>
        <v>#NAME?</v>
      </c>
      <c r="C104">
        <v>3</v>
      </c>
      <c r="D104">
        <v>0.59199999999999997</v>
      </c>
      <c r="E104">
        <v>0.60099999999999998</v>
      </c>
      <c r="F104">
        <v>0.64100000000000001</v>
      </c>
      <c r="G104">
        <v>0.61899999999999999</v>
      </c>
      <c r="H104">
        <v>0.60499999999999998</v>
      </c>
      <c r="I104">
        <v>0.65500000000000003</v>
      </c>
      <c r="J104">
        <v>0.58299999999999996</v>
      </c>
      <c r="K104">
        <v>0.60599999999999998</v>
      </c>
      <c r="L104">
        <v>0.56799999999999995</v>
      </c>
      <c r="M104">
        <v>0.57399999999999995</v>
      </c>
    </row>
    <row r="105" spans="1:13">
      <c r="A105" t="s">
        <v>97</v>
      </c>
      <c r="B105" t="e">
        <f t="shared" si="3"/>
        <v>#NAME?</v>
      </c>
      <c r="C105">
        <v>3</v>
      </c>
      <c r="D105">
        <v>0.107</v>
      </c>
      <c r="E105">
        <v>0.11</v>
      </c>
      <c r="F105">
        <v>0.121</v>
      </c>
      <c r="G105">
        <v>0.152</v>
      </c>
      <c r="H105">
        <v>9.7000000000000003E-2</v>
      </c>
      <c r="I105">
        <v>0.11799999999999999</v>
      </c>
      <c r="J105">
        <v>0.13</v>
      </c>
      <c r="K105">
        <v>0.111</v>
      </c>
      <c r="L105">
        <v>0.14599999999999999</v>
      </c>
      <c r="M105">
        <v>0.106</v>
      </c>
    </row>
    <row r="106" spans="1:13">
      <c r="A106" t="s">
        <v>98</v>
      </c>
      <c r="B106" t="e">
        <f t="shared" si="3"/>
        <v>#NAME?</v>
      </c>
      <c r="C106">
        <v>3</v>
      </c>
      <c r="D106">
        <v>6.2E-2</v>
      </c>
      <c r="E106">
        <v>0.06</v>
      </c>
      <c r="F106">
        <v>6.4000000000000001E-2</v>
      </c>
      <c r="G106">
        <v>5.3999999999999999E-2</v>
      </c>
      <c r="H106">
        <v>5.8000000000000003E-2</v>
      </c>
      <c r="I106">
        <v>5.0999999999999997E-2</v>
      </c>
      <c r="J106">
        <v>5.8000000000000003E-2</v>
      </c>
      <c r="K106">
        <v>5.7000000000000002E-2</v>
      </c>
      <c r="L106">
        <v>6.4000000000000001E-2</v>
      </c>
      <c r="M106">
        <v>7.3999999999999996E-2</v>
      </c>
    </row>
    <row r="107" spans="1:13">
      <c r="A107" t="s">
        <v>99</v>
      </c>
      <c r="B107" t="e">
        <f t="shared" si="3"/>
        <v>#NAME?</v>
      </c>
      <c r="C107">
        <v>3</v>
      </c>
      <c r="D107">
        <v>4.8000000000000001E-2</v>
      </c>
      <c r="E107">
        <v>5.8999999999999997E-2</v>
      </c>
      <c r="F107">
        <v>4.5999999999999999E-2</v>
      </c>
      <c r="G107">
        <v>5.8999999999999997E-2</v>
      </c>
      <c r="H107">
        <v>4.9000000000000002E-2</v>
      </c>
      <c r="I107">
        <v>4.8000000000000001E-2</v>
      </c>
      <c r="J107">
        <v>3.6999999999999998E-2</v>
      </c>
      <c r="K107">
        <v>6.4000000000000001E-2</v>
      </c>
      <c r="L107">
        <v>4.9000000000000002E-2</v>
      </c>
      <c r="M107">
        <v>5.5E-2</v>
      </c>
    </row>
    <row r="108" spans="1:13">
      <c r="A108" t="s">
        <v>100</v>
      </c>
      <c r="B108" t="e">
        <f t="shared" si="3"/>
        <v>#NAME?</v>
      </c>
      <c r="C108">
        <v>3</v>
      </c>
      <c r="D108">
        <v>6.8000000000000005E-2</v>
      </c>
      <c r="E108">
        <v>6.4000000000000001E-2</v>
      </c>
      <c r="F108">
        <v>5.0999999999999997E-2</v>
      </c>
      <c r="G108">
        <v>6.0999999999999999E-2</v>
      </c>
      <c r="H108">
        <v>6.3E-2</v>
      </c>
      <c r="I108">
        <v>6.2E-2</v>
      </c>
      <c r="J108">
        <v>4.4999999999999998E-2</v>
      </c>
      <c r="K108">
        <v>6.3E-2</v>
      </c>
      <c r="L108">
        <v>7.0000000000000007E-2</v>
      </c>
      <c r="M108">
        <v>7.0000000000000007E-2</v>
      </c>
    </row>
    <row r="109" spans="1:13">
      <c r="A109" t="s">
        <v>101</v>
      </c>
      <c r="B109" t="e">
        <f t="shared" si="3"/>
        <v>#NAME?</v>
      </c>
      <c r="C109">
        <v>3</v>
      </c>
      <c r="D109">
        <v>3.4000000000000002E-2</v>
      </c>
      <c r="E109">
        <v>5.6000000000000001E-2</v>
      </c>
      <c r="F109">
        <v>5.7000000000000002E-2</v>
      </c>
      <c r="G109">
        <v>4.9000000000000002E-2</v>
      </c>
      <c r="H109">
        <v>4.5999999999999999E-2</v>
      </c>
      <c r="I109">
        <v>4.3999999999999997E-2</v>
      </c>
      <c r="J109">
        <v>6.4000000000000001E-2</v>
      </c>
      <c r="K109">
        <v>6.6000000000000003E-2</v>
      </c>
      <c r="L109">
        <v>0.04</v>
      </c>
      <c r="M109">
        <v>3.2000000000000001E-2</v>
      </c>
    </row>
    <row r="110" spans="1:13">
      <c r="A110" t="s">
        <v>102</v>
      </c>
      <c r="B110" t="e">
        <f t="shared" si="3"/>
        <v>#NAME?</v>
      </c>
      <c r="C110">
        <v>3</v>
      </c>
      <c r="D110">
        <v>0.123</v>
      </c>
      <c r="E110">
        <v>0.19</v>
      </c>
      <c r="F110">
        <v>0.13700000000000001</v>
      </c>
      <c r="G110">
        <v>7.2999999999999995E-2</v>
      </c>
      <c r="H110">
        <v>8.7999999999999995E-2</v>
      </c>
      <c r="I110">
        <v>0.114</v>
      </c>
      <c r="J110">
        <v>6.9000000000000006E-2</v>
      </c>
      <c r="K110">
        <v>0.107</v>
      </c>
      <c r="L110">
        <v>0.219</v>
      </c>
      <c r="M110">
        <v>9.6000000000000002E-2</v>
      </c>
    </row>
    <row r="111" spans="1:13">
      <c r="A111" t="s">
        <v>103</v>
      </c>
      <c r="B111" t="e">
        <f t="shared" si="3"/>
        <v>#NAME?</v>
      </c>
      <c r="C111">
        <v>3</v>
      </c>
      <c r="D111">
        <v>0.182</v>
      </c>
      <c r="E111">
        <v>0.17599999999999999</v>
      </c>
      <c r="F111">
        <v>0.10299999999999999</v>
      </c>
      <c r="G111">
        <v>5.5E-2</v>
      </c>
      <c r="H111">
        <v>0.113</v>
      </c>
      <c r="I111">
        <v>0.11700000000000001</v>
      </c>
      <c r="J111">
        <v>0.113</v>
      </c>
      <c r="K111">
        <v>0.15</v>
      </c>
      <c r="L111">
        <v>4.3999999999999997E-2</v>
      </c>
      <c r="M111">
        <v>0.16500000000000001</v>
      </c>
    </row>
    <row r="112" spans="1:13">
      <c r="A112" t="s">
        <v>104</v>
      </c>
      <c r="B112" t="e">
        <f t="shared" si="3"/>
        <v>#NAME?</v>
      </c>
      <c r="C112">
        <v>3</v>
      </c>
      <c r="D112">
        <v>7.4999999999999997E-2</v>
      </c>
      <c r="E112">
        <v>3.7999999999999999E-2</v>
      </c>
      <c r="F112">
        <v>0.08</v>
      </c>
      <c r="G112">
        <v>6.4000000000000001E-2</v>
      </c>
      <c r="H112">
        <v>4.2999999999999997E-2</v>
      </c>
      <c r="I112">
        <v>5.2999999999999999E-2</v>
      </c>
      <c r="J112">
        <v>0.106</v>
      </c>
      <c r="K112">
        <v>6.6000000000000003E-2</v>
      </c>
      <c r="L112">
        <v>0.107</v>
      </c>
      <c r="M112">
        <v>6.5000000000000002E-2</v>
      </c>
    </row>
    <row r="113" spans="1:13">
      <c r="A113" t="s">
        <v>105</v>
      </c>
      <c r="B113" t="e">
        <f t="shared" si="3"/>
        <v>#NAME?</v>
      </c>
      <c r="C113">
        <v>3</v>
      </c>
      <c r="D113">
        <v>4.4999999999999998E-2</v>
      </c>
      <c r="E113">
        <v>0.06</v>
      </c>
      <c r="F113">
        <v>0.109</v>
      </c>
      <c r="G113">
        <v>4.8000000000000001E-2</v>
      </c>
      <c r="H113">
        <v>8.1000000000000003E-2</v>
      </c>
      <c r="I113">
        <v>5.1999999999999998E-2</v>
      </c>
      <c r="J113">
        <v>8.1000000000000003E-2</v>
      </c>
      <c r="K113">
        <v>6.6000000000000003E-2</v>
      </c>
      <c r="L113">
        <v>7.0000000000000007E-2</v>
      </c>
      <c r="M113">
        <v>8.3000000000000004E-2</v>
      </c>
    </row>
    <row r="114" spans="1:13">
      <c r="A114" t="s">
        <v>106</v>
      </c>
      <c r="B114" t="e">
        <f t="shared" si="3"/>
        <v>#NAME?</v>
      </c>
      <c r="C114">
        <v>3</v>
      </c>
      <c r="D114">
        <v>0.13100000000000001</v>
      </c>
      <c r="E114">
        <v>7.1999999999999995E-2</v>
      </c>
      <c r="F114">
        <v>0.10100000000000001</v>
      </c>
      <c r="G114">
        <v>6.6000000000000003E-2</v>
      </c>
      <c r="H114">
        <v>5.2999999999999999E-2</v>
      </c>
      <c r="I114">
        <v>7.3999999999999996E-2</v>
      </c>
      <c r="J114">
        <v>0.16300000000000001</v>
      </c>
      <c r="K114">
        <v>0.124</v>
      </c>
      <c r="L114">
        <v>9.8000000000000004E-2</v>
      </c>
      <c r="M114">
        <v>0.111</v>
      </c>
    </row>
    <row r="115" spans="1:13">
      <c r="A115" t="s">
        <v>107</v>
      </c>
      <c r="B115" t="e">
        <f t="shared" si="3"/>
        <v>#NAME?</v>
      </c>
      <c r="C115">
        <v>3</v>
      </c>
      <c r="D115">
        <v>0.17799999999999999</v>
      </c>
      <c r="E115">
        <v>0.38100000000000001</v>
      </c>
      <c r="F115">
        <v>0.182</v>
      </c>
      <c r="G115">
        <v>0.253</v>
      </c>
      <c r="H115">
        <v>0.46100000000000002</v>
      </c>
      <c r="I115">
        <v>0.51900000000000002</v>
      </c>
      <c r="J115">
        <v>0.11</v>
      </c>
      <c r="K115">
        <v>0.20499999999999999</v>
      </c>
      <c r="L115">
        <v>0.307</v>
      </c>
      <c r="M115">
        <v>0.4</v>
      </c>
    </row>
    <row r="116" spans="1:13">
      <c r="A116" t="s">
        <v>108</v>
      </c>
      <c r="B116" t="s">
        <v>29</v>
      </c>
      <c r="C116" t="s">
        <v>29</v>
      </c>
      <c r="D116" t="s">
        <v>9</v>
      </c>
      <c r="E116" t="s">
        <v>9</v>
      </c>
      <c r="F116" t="s">
        <v>9</v>
      </c>
      <c r="G116" t="s">
        <v>9</v>
      </c>
      <c r="H116" t="s">
        <v>9</v>
      </c>
      <c r="I116" t="s">
        <v>9</v>
      </c>
      <c r="J116" t="s">
        <v>9</v>
      </c>
      <c r="K116" t="s">
        <v>9</v>
      </c>
      <c r="L116" t="s">
        <v>9</v>
      </c>
      <c r="M116" t="s">
        <v>9</v>
      </c>
    </row>
    <row r="117" spans="1:13">
      <c r="A117" t="s">
        <v>109</v>
      </c>
      <c r="B117" t="e">
        <f t="shared" ref="B117:B134" si="4">-Inf</f>
        <v>#NAME?</v>
      </c>
      <c r="C117">
        <v>0.5</v>
      </c>
      <c r="D117">
        <v>4.4999999999999998E-2</v>
      </c>
      <c r="E117">
        <v>5.5E-2</v>
      </c>
      <c r="F117">
        <v>6.2E-2</v>
      </c>
      <c r="G117">
        <v>6.4000000000000001E-2</v>
      </c>
      <c r="H117">
        <v>4.9000000000000002E-2</v>
      </c>
      <c r="I117">
        <v>6.5000000000000002E-2</v>
      </c>
      <c r="J117">
        <v>4.3999999999999997E-2</v>
      </c>
      <c r="K117">
        <v>0.11799999999999999</v>
      </c>
      <c r="L117">
        <v>0.05</v>
      </c>
      <c r="M117">
        <v>7.5999999999999998E-2</v>
      </c>
    </row>
    <row r="118" spans="1:13">
      <c r="A118" t="s">
        <v>110</v>
      </c>
      <c r="B118" t="e">
        <f t="shared" si="4"/>
        <v>#NAME?</v>
      </c>
      <c r="C118">
        <v>0.5</v>
      </c>
      <c r="D118">
        <v>3.5000000000000003E-2</v>
      </c>
      <c r="E118">
        <v>5.0000000000000001E-3</v>
      </c>
      <c r="F118">
        <v>8.0000000000000002E-3</v>
      </c>
      <c r="G118">
        <v>5.7000000000000002E-2</v>
      </c>
      <c r="H118">
        <v>3.5000000000000003E-2</v>
      </c>
      <c r="I118">
        <v>7.2999999999999995E-2</v>
      </c>
      <c r="J118">
        <v>5.5E-2</v>
      </c>
      <c r="K118">
        <v>0.05</v>
      </c>
      <c r="L118">
        <v>2.4E-2</v>
      </c>
      <c r="M118">
        <v>1.2999999999999999E-2</v>
      </c>
    </row>
    <row r="119" spans="1:13">
      <c r="A119" t="s">
        <v>111</v>
      </c>
      <c r="B119" t="e">
        <f t="shared" si="4"/>
        <v>#NAME?</v>
      </c>
      <c r="C119">
        <v>0.5</v>
      </c>
      <c r="D119">
        <v>0.02</v>
      </c>
      <c r="E119">
        <v>2.1999999999999999E-2</v>
      </c>
      <c r="F119">
        <v>2.1000000000000001E-2</v>
      </c>
      <c r="G119">
        <v>2.5000000000000001E-2</v>
      </c>
      <c r="H119">
        <v>2.1000000000000001E-2</v>
      </c>
      <c r="I119">
        <v>0.01</v>
      </c>
      <c r="J119">
        <v>1.7999999999999999E-2</v>
      </c>
      <c r="K119">
        <v>2.1000000000000001E-2</v>
      </c>
      <c r="L119">
        <v>2.3E-2</v>
      </c>
      <c r="M119">
        <v>2.4E-2</v>
      </c>
    </row>
    <row r="120" spans="1:13">
      <c r="A120" t="s">
        <v>112</v>
      </c>
      <c r="B120" t="e">
        <f t="shared" si="4"/>
        <v>#NAME?</v>
      </c>
      <c r="C120">
        <v>0.5</v>
      </c>
      <c r="D120">
        <v>0.01</v>
      </c>
      <c r="E120">
        <v>1.2E-2</v>
      </c>
      <c r="F120">
        <v>1.9E-2</v>
      </c>
      <c r="G120">
        <v>1.9E-2</v>
      </c>
      <c r="H120">
        <v>2.1999999999999999E-2</v>
      </c>
      <c r="I120">
        <v>1.4999999999999999E-2</v>
      </c>
      <c r="J120">
        <v>1.6E-2</v>
      </c>
      <c r="K120">
        <v>2.1000000000000001E-2</v>
      </c>
      <c r="L120">
        <v>1.6E-2</v>
      </c>
      <c r="M120">
        <v>1.4999999999999999E-2</v>
      </c>
    </row>
    <row r="121" spans="1:13">
      <c r="A121" t="s">
        <v>113</v>
      </c>
      <c r="B121" t="e">
        <f t="shared" si="4"/>
        <v>#NAME?</v>
      </c>
      <c r="C121">
        <v>0.5</v>
      </c>
      <c r="D121">
        <v>5.1999999999999998E-2</v>
      </c>
      <c r="E121">
        <v>6.4000000000000001E-2</v>
      </c>
      <c r="F121">
        <v>0.05</v>
      </c>
      <c r="G121">
        <v>2.5999999999999999E-2</v>
      </c>
      <c r="H121">
        <v>6.7000000000000004E-2</v>
      </c>
      <c r="I121">
        <v>8.6999999999999994E-2</v>
      </c>
      <c r="J121">
        <v>5.6000000000000001E-2</v>
      </c>
      <c r="K121">
        <v>6.9000000000000006E-2</v>
      </c>
      <c r="L121">
        <v>6.7000000000000004E-2</v>
      </c>
      <c r="M121">
        <v>5.6000000000000001E-2</v>
      </c>
    </row>
    <row r="122" spans="1:13">
      <c r="A122" t="s">
        <v>114</v>
      </c>
      <c r="B122" t="e">
        <f t="shared" si="4"/>
        <v>#NAME?</v>
      </c>
      <c r="C122">
        <v>0.5</v>
      </c>
      <c r="D122">
        <v>0.125</v>
      </c>
      <c r="E122">
        <v>7.3999999999999996E-2</v>
      </c>
      <c r="F122">
        <v>8.7999999999999995E-2</v>
      </c>
      <c r="G122">
        <v>8.4000000000000005E-2</v>
      </c>
      <c r="H122">
        <v>8.4000000000000005E-2</v>
      </c>
      <c r="I122">
        <v>9.7000000000000003E-2</v>
      </c>
      <c r="J122">
        <v>0.13800000000000001</v>
      </c>
      <c r="K122">
        <v>0.06</v>
      </c>
      <c r="L122">
        <v>0.08</v>
      </c>
      <c r="M122">
        <v>7.0000000000000007E-2</v>
      </c>
    </row>
    <row r="123" spans="1:13">
      <c r="A123" t="s">
        <v>115</v>
      </c>
      <c r="B123" t="e">
        <f t="shared" si="4"/>
        <v>#NAME?</v>
      </c>
      <c r="C123">
        <v>0.5</v>
      </c>
      <c r="D123">
        <v>7.4999999999999997E-2</v>
      </c>
      <c r="E123">
        <v>8.1000000000000003E-2</v>
      </c>
      <c r="F123">
        <v>6.7000000000000004E-2</v>
      </c>
      <c r="G123">
        <v>8.2000000000000003E-2</v>
      </c>
      <c r="H123">
        <v>6.6000000000000003E-2</v>
      </c>
      <c r="I123">
        <v>3.5999999999999997E-2</v>
      </c>
      <c r="J123">
        <v>7.2999999999999995E-2</v>
      </c>
      <c r="K123">
        <v>6.4000000000000001E-2</v>
      </c>
      <c r="L123">
        <v>5.1999999999999998E-2</v>
      </c>
      <c r="M123">
        <v>6.3E-2</v>
      </c>
    </row>
    <row r="124" spans="1:13">
      <c r="A124" t="s">
        <v>116</v>
      </c>
      <c r="B124" t="e">
        <f t="shared" si="4"/>
        <v>#NAME?</v>
      </c>
      <c r="C124">
        <v>0.5</v>
      </c>
      <c r="D124">
        <v>4.4999999999999998E-2</v>
      </c>
      <c r="E124">
        <v>4.4999999999999998E-2</v>
      </c>
      <c r="F124">
        <v>4.5999999999999999E-2</v>
      </c>
      <c r="G124">
        <v>3.5000000000000003E-2</v>
      </c>
      <c r="H124">
        <v>5.1999999999999998E-2</v>
      </c>
      <c r="I124">
        <v>3.5999999999999997E-2</v>
      </c>
      <c r="J124">
        <v>0.05</v>
      </c>
      <c r="K124">
        <v>4.2000000000000003E-2</v>
      </c>
      <c r="L124">
        <v>5.2999999999999999E-2</v>
      </c>
      <c r="M124">
        <v>4.9000000000000002E-2</v>
      </c>
    </row>
    <row r="125" spans="1:13">
      <c r="A125" t="s">
        <v>117</v>
      </c>
      <c r="B125" t="e">
        <f t="shared" si="4"/>
        <v>#NAME?</v>
      </c>
      <c r="C125">
        <v>0.5</v>
      </c>
      <c r="D125">
        <v>3.1E-2</v>
      </c>
      <c r="E125">
        <v>2.9000000000000001E-2</v>
      </c>
      <c r="F125">
        <v>2.5999999999999999E-2</v>
      </c>
      <c r="G125">
        <v>0.03</v>
      </c>
      <c r="H125">
        <v>3.1E-2</v>
      </c>
      <c r="I125">
        <v>1.7000000000000001E-2</v>
      </c>
      <c r="J125">
        <v>3.5000000000000003E-2</v>
      </c>
      <c r="K125">
        <v>3.2000000000000001E-2</v>
      </c>
      <c r="L125">
        <v>3.5000000000000003E-2</v>
      </c>
      <c r="M125">
        <v>2.4E-2</v>
      </c>
    </row>
    <row r="126" spans="1:13">
      <c r="A126" t="s">
        <v>118</v>
      </c>
      <c r="B126" t="e">
        <f t="shared" si="4"/>
        <v>#NAME?</v>
      </c>
      <c r="C126">
        <v>0.5</v>
      </c>
      <c r="D126">
        <v>0.02</v>
      </c>
      <c r="E126">
        <v>3.5999999999999997E-2</v>
      </c>
      <c r="F126">
        <v>2.1000000000000001E-2</v>
      </c>
      <c r="G126">
        <v>2.5999999999999999E-2</v>
      </c>
      <c r="H126">
        <v>0.02</v>
      </c>
      <c r="I126">
        <v>2.7E-2</v>
      </c>
      <c r="J126">
        <v>2.5999999999999999E-2</v>
      </c>
      <c r="K126">
        <v>1.7999999999999999E-2</v>
      </c>
      <c r="L126">
        <v>1.6E-2</v>
      </c>
      <c r="M126">
        <v>2.8000000000000001E-2</v>
      </c>
    </row>
    <row r="127" spans="1:13">
      <c r="A127" t="s">
        <v>119</v>
      </c>
      <c r="B127" t="e">
        <f t="shared" si="4"/>
        <v>#NAME?</v>
      </c>
      <c r="C127">
        <v>0.5</v>
      </c>
      <c r="D127">
        <v>2.5000000000000001E-2</v>
      </c>
      <c r="E127">
        <v>4.2000000000000003E-2</v>
      </c>
      <c r="F127">
        <v>4.9000000000000002E-2</v>
      </c>
      <c r="G127">
        <v>5.8999999999999997E-2</v>
      </c>
      <c r="H127">
        <v>0.04</v>
      </c>
      <c r="I127">
        <v>3.7999999999999999E-2</v>
      </c>
      <c r="J127">
        <v>5.3999999999999999E-2</v>
      </c>
      <c r="K127">
        <v>4.7E-2</v>
      </c>
      <c r="L127">
        <v>4.1000000000000002E-2</v>
      </c>
      <c r="M127">
        <v>4.2999999999999997E-2</v>
      </c>
    </row>
    <row r="128" spans="1:13">
      <c r="A128" t="s">
        <v>120</v>
      </c>
      <c r="B128" t="e">
        <f t="shared" si="4"/>
        <v>#NAME?</v>
      </c>
      <c r="C128" t="s">
        <v>61</v>
      </c>
      <c r="D128">
        <v>4.2999999999999997E-2</v>
      </c>
      <c r="E128">
        <v>5.3999999999999999E-2</v>
      </c>
      <c r="F128">
        <v>7.6999999999999999E-2</v>
      </c>
      <c r="G128">
        <v>6.6000000000000003E-2</v>
      </c>
      <c r="H128">
        <v>3.4000000000000002E-2</v>
      </c>
      <c r="I128">
        <v>3.4000000000000002E-2</v>
      </c>
      <c r="J128">
        <v>4.5999999999999999E-2</v>
      </c>
      <c r="K128">
        <v>4.3999999999999997E-2</v>
      </c>
      <c r="L128">
        <v>3.9E-2</v>
      </c>
      <c r="M128">
        <v>3.9E-2</v>
      </c>
    </row>
    <row r="129" spans="1:13">
      <c r="A129" t="s">
        <v>121</v>
      </c>
      <c r="B129" t="e">
        <f t="shared" si="4"/>
        <v>#NAME?</v>
      </c>
      <c r="C129" t="s">
        <v>61</v>
      </c>
      <c r="D129">
        <v>0.05</v>
      </c>
      <c r="E129">
        <v>8.6999999999999994E-2</v>
      </c>
      <c r="F129">
        <v>0.1</v>
      </c>
      <c r="G129">
        <v>7.3999999999999996E-2</v>
      </c>
      <c r="H129">
        <v>3.1E-2</v>
      </c>
      <c r="I129">
        <v>0.16800000000000001</v>
      </c>
      <c r="J129">
        <v>0.104</v>
      </c>
      <c r="K129">
        <v>9.6000000000000002E-2</v>
      </c>
      <c r="L129">
        <v>3.7999999999999999E-2</v>
      </c>
      <c r="M129">
        <v>8.4000000000000005E-2</v>
      </c>
    </row>
    <row r="130" spans="1:13">
      <c r="A130" t="s">
        <v>122</v>
      </c>
      <c r="B130" t="e">
        <f t="shared" si="4"/>
        <v>#NAME?</v>
      </c>
      <c r="C130" t="s">
        <v>61</v>
      </c>
      <c r="D130" t="e">
        <f t="shared" ref="D130:M134" si="5">-Inf</f>
        <v>#NAME?</v>
      </c>
      <c r="E130" t="e">
        <f t="shared" si="5"/>
        <v>#NAME?</v>
      </c>
      <c r="F130" t="e">
        <f t="shared" si="5"/>
        <v>#NAME?</v>
      </c>
      <c r="G130" t="e">
        <f t="shared" si="5"/>
        <v>#NAME?</v>
      </c>
      <c r="H130" t="e">
        <f t="shared" si="5"/>
        <v>#NAME?</v>
      </c>
      <c r="I130" t="e">
        <f t="shared" si="5"/>
        <v>#NAME?</v>
      </c>
      <c r="J130" t="e">
        <f t="shared" si="5"/>
        <v>#NAME?</v>
      </c>
      <c r="K130" t="e">
        <f t="shared" si="5"/>
        <v>#NAME?</v>
      </c>
      <c r="L130" t="e">
        <f t="shared" si="5"/>
        <v>#NAME?</v>
      </c>
      <c r="M130" t="e">
        <f t="shared" si="5"/>
        <v>#NAME?</v>
      </c>
    </row>
    <row r="131" spans="1:13">
      <c r="A131" t="s">
        <v>123</v>
      </c>
      <c r="B131" t="e">
        <f t="shared" si="4"/>
        <v>#NAME?</v>
      </c>
      <c r="C131" t="s">
        <v>61</v>
      </c>
      <c r="D131" t="e">
        <f t="shared" si="5"/>
        <v>#NAME?</v>
      </c>
      <c r="E131" t="e">
        <f t="shared" si="5"/>
        <v>#NAME?</v>
      </c>
      <c r="F131" t="e">
        <f t="shared" si="5"/>
        <v>#NAME?</v>
      </c>
      <c r="G131" t="e">
        <f t="shared" si="5"/>
        <v>#NAME?</v>
      </c>
      <c r="H131" t="e">
        <f t="shared" si="5"/>
        <v>#NAME?</v>
      </c>
      <c r="I131" t="e">
        <f t="shared" si="5"/>
        <v>#NAME?</v>
      </c>
      <c r="J131" t="e">
        <f t="shared" si="5"/>
        <v>#NAME?</v>
      </c>
      <c r="K131" t="e">
        <f t="shared" si="5"/>
        <v>#NAME?</v>
      </c>
      <c r="L131" t="e">
        <f t="shared" si="5"/>
        <v>#NAME?</v>
      </c>
      <c r="M131" t="e">
        <f t="shared" si="5"/>
        <v>#NAME?</v>
      </c>
    </row>
    <row r="132" spans="1:13">
      <c r="A132" t="s">
        <v>124</v>
      </c>
      <c r="B132" t="e">
        <f t="shared" si="4"/>
        <v>#NAME?</v>
      </c>
      <c r="C132" t="s">
        <v>61</v>
      </c>
      <c r="D132" t="e">
        <f t="shared" si="5"/>
        <v>#NAME?</v>
      </c>
      <c r="E132" t="e">
        <f t="shared" si="5"/>
        <v>#NAME?</v>
      </c>
      <c r="F132" t="e">
        <f t="shared" si="5"/>
        <v>#NAME?</v>
      </c>
      <c r="G132" t="e">
        <f t="shared" si="5"/>
        <v>#NAME?</v>
      </c>
      <c r="H132" t="e">
        <f t="shared" si="5"/>
        <v>#NAME?</v>
      </c>
      <c r="I132" t="e">
        <f t="shared" si="5"/>
        <v>#NAME?</v>
      </c>
      <c r="J132" t="e">
        <f t="shared" si="5"/>
        <v>#NAME?</v>
      </c>
      <c r="K132" t="e">
        <f t="shared" si="5"/>
        <v>#NAME?</v>
      </c>
      <c r="L132" t="e">
        <f t="shared" si="5"/>
        <v>#NAME?</v>
      </c>
      <c r="M132" t="e">
        <f t="shared" si="5"/>
        <v>#NAME?</v>
      </c>
    </row>
    <row r="133" spans="1:13">
      <c r="A133" t="s">
        <v>125</v>
      </c>
      <c r="B133" t="e">
        <f t="shared" si="4"/>
        <v>#NAME?</v>
      </c>
      <c r="C133" t="s">
        <v>61</v>
      </c>
      <c r="D133" t="e">
        <f t="shared" si="5"/>
        <v>#NAME?</v>
      </c>
      <c r="E133" t="e">
        <f t="shared" si="5"/>
        <v>#NAME?</v>
      </c>
      <c r="F133" t="e">
        <f t="shared" si="5"/>
        <v>#NAME?</v>
      </c>
      <c r="G133" t="e">
        <f t="shared" si="5"/>
        <v>#NAME?</v>
      </c>
      <c r="H133" t="e">
        <f t="shared" si="5"/>
        <v>#NAME?</v>
      </c>
      <c r="I133" t="e">
        <f t="shared" si="5"/>
        <v>#NAME?</v>
      </c>
      <c r="J133" t="e">
        <f t="shared" si="5"/>
        <v>#NAME?</v>
      </c>
      <c r="K133" t="e">
        <f t="shared" si="5"/>
        <v>#NAME?</v>
      </c>
      <c r="L133" t="e">
        <f t="shared" si="5"/>
        <v>#NAME?</v>
      </c>
      <c r="M133" t="e">
        <f t="shared" si="5"/>
        <v>#NAME?</v>
      </c>
    </row>
    <row r="134" spans="1:13">
      <c r="A134" t="s">
        <v>126</v>
      </c>
      <c r="B134" t="e">
        <f t="shared" si="4"/>
        <v>#NAME?</v>
      </c>
      <c r="C134" t="s">
        <v>61</v>
      </c>
      <c r="D134" t="e">
        <f t="shared" si="5"/>
        <v>#NAME?</v>
      </c>
      <c r="E134" t="e">
        <f t="shared" si="5"/>
        <v>#NAME?</v>
      </c>
      <c r="F134" t="e">
        <f t="shared" si="5"/>
        <v>#NAME?</v>
      </c>
      <c r="G134" t="e">
        <f t="shared" si="5"/>
        <v>#NAME?</v>
      </c>
      <c r="H134" t="e">
        <f t="shared" si="5"/>
        <v>#NAME?</v>
      </c>
      <c r="I134" t="e">
        <f t="shared" si="5"/>
        <v>#NAME?</v>
      </c>
      <c r="J134" t="e">
        <f t="shared" si="5"/>
        <v>#NAME?</v>
      </c>
      <c r="K134" t="e">
        <f t="shared" si="5"/>
        <v>#NAME?</v>
      </c>
      <c r="L134" t="e">
        <f t="shared" si="5"/>
        <v>#NAME?</v>
      </c>
      <c r="M134" t="e">
        <f t="shared" si="5"/>
        <v>#NAME?</v>
      </c>
    </row>
    <row r="135" spans="1:13">
      <c r="A135" t="s">
        <v>127</v>
      </c>
      <c r="B135" t="s">
        <v>29</v>
      </c>
      <c r="C135" t="s">
        <v>29</v>
      </c>
      <c r="D135" t="s">
        <v>9</v>
      </c>
      <c r="E135" t="s">
        <v>9</v>
      </c>
      <c r="F135" t="s">
        <v>9</v>
      </c>
      <c r="G135" t="s">
        <v>9</v>
      </c>
      <c r="H135" t="s">
        <v>9</v>
      </c>
      <c r="I135" t="s">
        <v>9</v>
      </c>
      <c r="J135" t="s">
        <v>9</v>
      </c>
      <c r="K135" t="s">
        <v>9</v>
      </c>
      <c r="L135" t="s">
        <v>9</v>
      </c>
      <c r="M135" t="s">
        <v>9</v>
      </c>
    </row>
    <row r="136" spans="1:13">
      <c r="A136" t="s">
        <v>128</v>
      </c>
      <c r="D136" t="s">
        <v>9</v>
      </c>
      <c r="E136" t="s">
        <v>9</v>
      </c>
      <c r="F136" t="s">
        <v>9</v>
      </c>
      <c r="G136" t="s">
        <v>9</v>
      </c>
      <c r="H136" t="s">
        <v>9</v>
      </c>
      <c r="I136" t="s">
        <v>9</v>
      </c>
      <c r="J136" t="s">
        <v>9</v>
      </c>
      <c r="K136" t="s">
        <v>9</v>
      </c>
      <c r="L136" t="s">
        <v>9</v>
      </c>
      <c r="M136" t="s">
        <v>9</v>
      </c>
    </row>
    <row r="137" spans="1:13">
      <c r="A137" t="s">
        <v>129</v>
      </c>
      <c r="D137">
        <v>6.62</v>
      </c>
      <c r="E137">
        <v>6.72</v>
      </c>
      <c r="F137">
        <v>6.72</v>
      </c>
      <c r="G137">
        <v>13.75</v>
      </c>
      <c r="H137">
        <v>6.62</v>
      </c>
      <c r="I137">
        <v>6.72</v>
      </c>
      <c r="J137">
        <v>13.74</v>
      </c>
      <c r="K137">
        <v>6.72</v>
      </c>
      <c r="L137">
        <v>13.74</v>
      </c>
      <c r="M137">
        <v>6.62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8"/>
  <sheetViews>
    <sheetView workbookViewId="0">
      <selection activeCell="F18" sqref="F18"/>
    </sheetView>
  </sheetViews>
  <sheetFormatPr baseColWidth="10" defaultColWidth="8.83203125" defaultRowHeight="15"/>
  <sheetData>
    <row r="1" spans="1:19">
      <c r="A1" t="s">
        <v>131</v>
      </c>
      <c r="B1">
        <v>200</v>
      </c>
      <c r="C1">
        <v>250</v>
      </c>
      <c r="D1">
        <v>315</v>
      </c>
      <c r="E1">
        <v>400</v>
      </c>
      <c r="F1">
        <v>500</v>
      </c>
      <c r="G1">
        <v>630</v>
      </c>
      <c r="H1">
        <v>800</v>
      </c>
      <c r="I1">
        <v>1000</v>
      </c>
      <c r="J1">
        <v>1250</v>
      </c>
      <c r="K1">
        <v>1600</v>
      </c>
      <c r="L1">
        <v>2000</v>
      </c>
      <c r="M1">
        <v>2500</v>
      </c>
      <c r="N1">
        <v>3150</v>
      </c>
      <c r="O1">
        <v>4000</v>
      </c>
      <c r="P1">
        <v>5000</v>
      </c>
      <c r="Q1">
        <v>6300</v>
      </c>
      <c r="R1">
        <v>8000</v>
      </c>
      <c r="S1">
        <v>10000</v>
      </c>
    </row>
    <row r="2" spans="1:19">
      <c r="A2">
        <v>1</v>
      </c>
      <c r="B2">
        <v>80.474000000000004</v>
      </c>
      <c r="C2">
        <v>77.209999999999994</v>
      </c>
      <c r="D2">
        <v>75.028000000000006</v>
      </c>
      <c r="E2">
        <v>79.203000000000003</v>
      </c>
      <c r="F2">
        <v>83.561000000000007</v>
      </c>
      <c r="G2">
        <v>86.188000000000002</v>
      </c>
      <c r="H2">
        <v>90.793999999999997</v>
      </c>
      <c r="I2">
        <v>91.819000000000003</v>
      </c>
      <c r="J2">
        <v>71.224000000000004</v>
      </c>
      <c r="K2">
        <v>85.896000000000001</v>
      </c>
      <c r="L2">
        <v>77.974999999999994</v>
      </c>
      <c r="M2">
        <v>77.867000000000004</v>
      </c>
      <c r="N2">
        <v>79.930999999999997</v>
      </c>
      <c r="O2">
        <v>78.706999999999994</v>
      </c>
      <c r="P2">
        <v>80.367999999999995</v>
      </c>
      <c r="Q2">
        <v>83.623000000000005</v>
      </c>
      <c r="R2">
        <v>73.56</v>
      </c>
      <c r="S2">
        <v>80.204999999999998</v>
      </c>
    </row>
    <row r="3" spans="1:19">
      <c r="A3">
        <v>2</v>
      </c>
      <c r="B3">
        <v>80.468999999999994</v>
      </c>
      <c r="C3">
        <v>77.194999999999993</v>
      </c>
      <c r="D3">
        <v>75.016000000000005</v>
      </c>
      <c r="E3">
        <v>79.194999999999993</v>
      </c>
      <c r="F3">
        <v>83.555000000000007</v>
      </c>
      <c r="G3">
        <v>86.183000000000007</v>
      </c>
      <c r="H3">
        <v>90.79</v>
      </c>
      <c r="I3">
        <v>91.814999999999998</v>
      </c>
      <c r="J3">
        <v>71.218000000000004</v>
      </c>
      <c r="K3">
        <v>85.896000000000001</v>
      </c>
      <c r="L3">
        <v>77.977999999999994</v>
      </c>
      <c r="M3">
        <v>77.866</v>
      </c>
      <c r="N3">
        <v>79.932000000000002</v>
      </c>
      <c r="O3">
        <v>78.692999999999998</v>
      </c>
      <c r="P3">
        <v>80.361999999999995</v>
      </c>
      <c r="Q3">
        <v>83.625</v>
      </c>
      <c r="R3">
        <v>73.548000000000002</v>
      </c>
      <c r="S3">
        <v>80.203000000000003</v>
      </c>
    </row>
    <row r="4" spans="1:19">
      <c r="A4">
        <v>3</v>
      </c>
      <c r="B4">
        <v>80.462000000000003</v>
      </c>
      <c r="C4">
        <v>77.198999999999998</v>
      </c>
      <c r="D4">
        <v>75.021000000000001</v>
      </c>
      <c r="E4">
        <v>79.197999999999993</v>
      </c>
      <c r="F4">
        <v>83.557000000000002</v>
      </c>
      <c r="G4">
        <v>86.180999999999997</v>
      </c>
      <c r="H4">
        <v>90.79</v>
      </c>
      <c r="I4">
        <v>91.816999999999993</v>
      </c>
      <c r="J4">
        <v>71.221999999999994</v>
      </c>
      <c r="K4">
        <v>85.897999999999996</v>
      </c>
      <c r="L4">
        <v>77.974999999999994</v>
      </c>
      <c r="M4">
        <v>77.866</v>
      </c>
      <c r="N4">
        <v>79.921000000000006</v>
      </c>
      <c r="O4">
        <v>78.703000000000003</v>
      </c>
      <c r="P4">
        <v>80.355999999999995</v>
      </c>
      <c r="Q4">
        <v>83.63</v>
      </c>
      <c r="R4">
        <v>73.555999999999997</v>
      </c>
      <c r="S4">
        <v>80.213999999999999</v>
      </c>
    </row>
    <row r="5" spans="1:19">
      <c r="A5">
        <v>4</v>
      </c>
      <c r="B5">
        <v>80.463999999999999</v>
      </c>
      <c r="C5">
        <v>77.188999999999993</v>
      </c>
      <c r="D5">
        <v>75</v>
      </c>
      <c r="E5">
        <v>79.192999999999998</v>
      </c>
      <c r="F5">
        <v>83.552999999999997</v>
      </c>
      <c r="G5">
        <v>86.180999999999997</v>
      </c>
      <c r="H5">
        <v>90.789000000000001</v>
      </c>
      <c r="I5">
        <v>91.814999999999998</v>
      </c>
      <c r="J5">
        <v>71.215999999999994</v>
      </c>
      <c r="K5">
        <v>85.896000000000001</v>
      </c>
      <c r="L5">
        <v>77.972999999999999</v>
      </c>
      <c r="M5">
        <v>77.861999999999995</v>
      </c>
      <c r="N5">
        <v>79.935000000000002</v>
      </c>
      <c r="O5">
        <v>78.703999999999994</v>
      </c>
      <c r="P5">
        <v>80.36</v>
      </c>
      <c r="Q5">
        <v>83.635999999999996</v>
      </c>
      <c r="R5">
        <v>73.555999999999997</v>
      </c>
      <c r="S5">
        <v>80.209000000000003</v>
      </c>
    </row>
    <row r="6" spans="1:19">
      <c r="A6">
        <v>5</v>
      </c>
      <c r="B6">
        <v>80.468000000000004</v>
      </c>
      <c r="C6">
        <v>77.19</v>
      </c>
      <c r="D6">
        <v>75.010000000000005</v>
      </c>
      <c r="E6">
        <v>79.197999999999993</v>
      </c>
      <c r="F6">
        <v>83.554000000000002</v>
      </c>
      <c r="G6">
        <v>86.177999999999997</v>
      </c>
      <c r="H6">
        <v>90.789000000000001</v>
      </c>
      <c r="I6">
        <v>91.813999999999993</v>
      </c>
      <c r="J6">
        <v>71.225999999999999</v>
      </c>
      <c r="K6">
        <v>85.894999999999996</v>
      </c>
      <c r="L6">
        <v>77.978999999999999</v>
      </c>
      <c r="M6">
        <v>77.850999999999999</v>
      </c>
      <c r="N6">
        <v>79.936000000000007</v>
      </c>
      <c r="O6">
        <v>78.709999999999994</v>
      </c>
      <c r="P6">
        <v>80.369</v>
      </c>
      <c r="Q6">
        <v>83.63</v>
      </c>
      <c r="R6">
        <v>73.558999999999997</v>
      </c>
      <c r="S6">
        <v>80.216999999999999</v>
      </c>
    </row>
    <row r="7" spans="1:19">
      <c r="A7">
        <v>6</v>
      </c>
      <c r="B7">
        <v>80.459999999999994</v>
      </c>
      <c r="C7">
        <v>77.191000000000003</v>
      </c>
      <c r="D7">
        <v>75.013999999999996</v>
      </c>
      <c r="E7">
        <v>79.191000000000003</v>
      </c>
      <c r="F7">
        <v>83.555000000000007</v>
      </c>
      <c r="G7">
        <v>86.179000000000002</v>
      </c>
      <c r="H7">
        <v>90.787000000000006</v>
      </c>
      <c r="I7">
        <v>91.811999999999998</v>
      </c>
      <c r="J7">
        <v>71.218000000000004</v>
      </c>
      <c r="K7">
        <v>85.896000000000001</v>
      </c>
      <c r="L7">
        <v>77.978999999999999</v>
      </c>
      <c r="M7">
        <v>77.856999999999999</v>
      </c>
      <c r="N7">
        <v>79.936000000000007</v>
      </c>
      <c r="O7">
        <v>78.706000000000003</v>
      </c>
      <c r="P7">
        <v>80.364999999999995</v>
      </c>
      <c r="Q7">
        <v>83.63</v>
      </c>
      <c r="R7">
        <v>73.584000000000003</v>
      </c>
      <c r="S7">
        <v>80.224000000000004</v>
      </c>
    </row>
    <row r="8" spans="1:19">
      <c r="A8">
        <v>7</v>
      </c>
      <c r="B8">
        <v>80.465000000000003</v>
      </c>
      <c r="C8">
        <v>77.191999999999993</v>
      </c>
      <c r="D8">
        <v>75.016999999999996</v>
      </c>
      <c r="E8">
        <v>79.194000000000003</v>
      </c>
      <c r="F8">
        <v>83.554000000000002</v>
      </c>
      <c r="G8">
        <v>86.180999999999997</v>
      </c>
      <c r="H8">
        <v>90.787999999999997</v>
      </c>
      <c r="I8">
        <v>91.814999999999998</v>
      </c>
      <c r="J8">
        <v>71.209999999999994</v>
      </c>
      <c r="K8">
        <v>85.893000000000001</v>
      </c>
      <c r="L8">
        <v>77.974999999999994</v>
      </c>
      <c r="M8">
        <v>77.853999999999999</v>
      </c>
      <c r="N8">
        <v>79.926000000000002</v>
      </c>
      <c r="O8">
        <v>78.703000000000003</v>
      </c>
      <c r="P8">
        <v>80.378</v>
      </c>
      <c r="Q8">
        <v>83.625</v>
      </c>
      <c r="R8">
        <v>73.546999999999997</v>
      </c>
      <c r="S8">
        <v>80.213999999999999</v>
      </c>
    </row>
    <row r="9" spans="1:19">
      <c r="A9">
        <v>8</v>
      </c>
      <c r="B9">
        <v>80.463999999999999</v>
      </c>
      <c r="C9">
        <v>77.195999999999998</v>
      </c>
      <c r="D9">
        <v>75.006</v>
      </c>
      <c r="E9">
        <v>79.191999999999993</v>
      </c>
      <c r="F9">
        <v>83.555000000000007</v>
      </c>
      <c r="G9">
        <v>86.186000000000007</v>
      </c>
      <c r="H9">
        <v>90.789000000000001</v>
      </c>
      <c r="I9">
        <v>91.81</v>
      </c>
      <c r="J9">
        <v>71.248999999999995</v>
      </c>
      <c r="K9">
        <v>85.897000000000006</v>
      </c>
      <c r="L9">
        <v>77.983999999999995</v>
      </c>
      <c r="M9">
        <v>77.867000000000004</v>
      </c>
      <c r="N9">
        <v>79.929000000000002</v>
      </c>
      <c r="O9">
        <v>78.688999999999993</v>
      </c>
      <c r="P9">
        <v>80.358000000000004</v>
      </c>
      <c r="Q9">
        <v>83.631</v>
      </c>
      <c r="R9">
        <v>73.561000000000007</v>
      </c>
      <c r="S9">
        <v>80.197000000000003</v>
      </c>
    </row>
    <row r="10" spans="1:19">
      <c r="A10">
        <v>9</v>
      </c>
      <c r="B10">
        <v>80.463999999999999</v>
      </c>
      <c r="C10">
        <v>77.188999999999993</v>
      </c>
      <c r="D10">
        <v>75.012</v>
      </c>
      <c r="E10">
        <v>79.188999999999993</v>
      </c>
      <c r="F10">
        <v>83.552999999999997</v>
      </c>
      <c r="G10">
        <v>86.174999999999997</v>
      </c>
      <c r="H10">
        <v>90.787000000000006</v>
      </c>
      <c r="I10">
        <v>91.813999999999993</v>
      </c>
      <c r="J10">
        <v>71.230999999999995</v>
      </c>
      <c r="K10">
        <v>85.891999999999996</v>
      </c>
      <c r="L10">
        <v>77.977000000000004</v>
      </c>
      <c r="M10">
        <v>77.867000000000004</v>
      </c>
      <c r="N10">
        <v>79.930000000000007</v>
      </c>
      <c r="O10">
        <v>78.695999999999998</v>
      </c>
      <c r="P10">
        <v>80.367000000000004</v>
      </c>
      <c r="Q10">
        <v>83.634</v>
      </c>
      <c r="R10">
        <v>73.572999999999993</v>
      </c>
      <c r="S10">
        <v>80.212000000000003</v>
      </c>
    </row>
    <row r="11" spans="1:19">
      <c r="A11">
        <v>10</v>
      </c>
      <c r="B11">
        <v>80.462999999999994</v>
      </c>
      <c r="C11">
        <v>77.185000000000002</v>
      </c>
      <c r="D11">
        <v>75.004999999999995</v>
      </c>
      <c r="E11">
        <v>79.192999999999998</v>
      </c>
      <c r="F11">
        <v>83.552999999999997</v>
      </c>
      <c r="G11">
        <v>86.177999999999997</v>
      </c>
      <c r="H11">
        <v>90.786000000000001</v>
      </c>
      <c r="I11">
        <v>91.813000000000002</v>
      </c>
      <c r="J11">
        <v>71.212000000000003</v>
      </c>
      <c r="K11">
        <v>85.893000000000001</v>
      </c>
      <c r="L11">
        <v>77.972999999999999</v>
      </c>
      <c r="M11">
        <v>77.864000000000004</v>
      </c>
      <c r="N11">
        <v>79.935000000000002</v>
      </c>
      <c r="O11">
        <v>78.703000000000003</v>
      </c>
      <c r="P11">
        <v>80.361999999999995</v>
      </c>
      <c r="Q11">
        <v>83.628</v>
      </c>
      <c r="R11">
        <v>73.558000000000007</v>
      </c>
      <c r="S11">
        <v>80.210999999999999</v>
      </c>
    </row>
    <row r="12" spans="1:19">
      <c r="A12" t="s">
        <v>130</v>
      </c>
      <c r="B12">
        <f>MAX(B2:B11)-MIN(B2:B11)</f>
        <v>1.4000000000010004E-2</v>
      </c>
      <c r="C12">
        <f t="shared" ref="C12:S12" si="0">MAX(C2:C11)-MIN(C2:C11)</f>
        <v>2.4999999999991473E-2</v>
      </c>
      <c r="D12">
        <f t="shared" si="0"/>
        <v>2.8000000000005798E-2</v>
      </c>
      <c r="E12">
        <f t="shared" si="0"/>
        <v>1.4000000000010004E-2</v>
      </c>
      <c r="F12">
        <f t="shared" si="0"/>
        <v>8.0000000000097771E-3</v>
      </c>
      <c r="G12">
        <f t="shared" si="0"/>
        <v>1.300000000000523E-2</v>
      </c>
      <c r="H12">
        <f t="shared" si="0"/>
        <v>7.9999999999955662E-3</v>
      </c>
      <c r="I12">
        <f t="shared" si="0"/>
        <v>9.0000000000003411E-3</v>
      </c>
      <c r="J12">
        <f t="shared" si="0"/>
        <v>3.9000000000001478E-2</v>
      </c>
      <c r="K12">
        <f t="shared" si="0"/>
        <v>6.0000000000002274E-3</v>
      </c>
      <c r="L12">
        <f t="shared" si="0"/>
        <v>1.099999999999568E-2</v>
      </c>
      <c r="M12">
        <f t="shared" si="0"/>
        <v>1.6000000000005343E-2</v>
      </c>
      <c r="N12">
        <f t="shared" si="0"/>
        <v>1.5000000000000568E-2</v>
      </c>
      <c r="O12">
        <f t="shared" si="0"/>
        <v>2.1000000000000796E-2</v>
      </c>
      <c r="P12">
        <f t="shared" si="0"/>
        <v>2.2000000000005571E-2</v>
      </c>
      <c r="Q12">
        <f t="shared" si="0"/>
        <v>1.2999999999991019E-2</v>
      </c>
      <c r="R12">
        <f t="shared" si="0"/>
        <v>3.7000000000006139E-2</v>
      </c>
      <c r="S12">
        <f t="shared" si="0"/>
        <v>2.7000000000001023E-2</v>
      </c>
    </row>
    <row r="14" spans="1:19">
      <c r="A14" t="s">
        <v>132</v>
      </c>
      <c r="B14">
        <v>200</v>
      </c>
      <c r="C14">
        <v>250</v>
      </c>
      <c r="D14">
        <v>315</v>
      </c>
      <c r="E14">
        <v>400</v>
      </c>
      <c r="F14">
        <v>500</v>
      </c>
      <c r="G14">
        <v>630</v>
      </c>
      <c r="H14">
        <v>800</v>
      </c>
      <c r="I14">
        <v>1000</v>
      </c>
      <c r="J14">
        <v>1250</v>
      </c>
      <c r="K14">
        <v>1600</v>
      </c>
      <c r="L14">
        <v>2000</v>
      </c>
      <c r="M14">
        <v>2500</v>
      </c>
      <c r="N14">
        <v>3150</v>
      </c>
      <c r="O14">
        <v>4000</v>
      </c>
      <c r="P14">
        <v>5000</v>
      </c>
      <c r="Q14">
        <v>6300</v>
      </c>
      <c r="R14">
        <v>8000</v>
      </c>
      <c r="S14">
        <v>10000</v>
      </c>
    </row>
    <row r="15" spans="1:19">
      <c r="A15">
        <v>1</v>
      </c>
      <c r="B15">
        <v>0.85799999999999998</v>
      </c>
      <c r="C15">
        <v>1.3240000000000001</v>
      </c>
      <c r="D15">
        <v>1.46</v>
      </c>
      <c r="E15">
        <v>0.65900000000000003</v>
      </c>
      <c r="F15">
        <v>0.438</v>
      </c>
      <c r="G15">
        <v>7.2999999999999995E-2</v>
      </c>
      <c r="H15">
        <v>0.108</v>
      </c>
      <c r="I15">
        <v>0.109</v>
      </c>
      <c r="J15">
        <v>0.26100000000000001</v>
      </c>
      <c r="K15">
        <v>7.0999999999999994E-2</v>
      </c>
      <c r="L15">
        <v>0.154</v>
      </c>
      <c r="M15">
        <v>0.23599999999999999</v>
      </c>
      <c r="N15">
        <v>0.13500000000000001</v>
      </c>
      <c r="O15">
        <v>7.0999999999999994E-2</v>
      </c>
      <c r="P15">
        <v>0.17699999999999999</v>
      </c>
      <c r="Q15">
        <v>0.13400000000000001</v>
      </c>
      <c r="R15">
        <v>0.41099999999999998</v>
      </c>
      <c r="S15">
        <v>0.36299999999999999</v>
      </c>
    </row>
    <row r="16" spans="1:19">
      <c r="A16">
        <v>2</v>
      </c>
      <c r="B16">
        <v>0.87</v>
      </c>
      <c r="C16">
        <v>1.347</v>
      </c>
      <c r="D16">
        <v>1.4510000000000001</v>
      </c>
      <c r="E16">
        <v>0.66100000000000003</v>
      </c>
      <c r="F16">
        <v>0.45100000000000001</v>
      </c>
      <c r="G16">
        <v>9.4E-2</v>
      </c>
      <c r="H16">
        <v>0.109</v>
      </c>
      <c r="I16">
        <v>9.6000000000000002E-2</v>
      </c>
      <c r="J16">
        <v>0.25800000000000001</v>
      </c>
      <c r="K16">
        <v>8.2000000000000003E-2</v>
      </c>
      <c r="L16">
        <v>0.10299999999999999</v>
      </c>
      <c r="M16">
        <v>0.17199999999999999</v>
      </c>
      <c r="N16">
        <v>0.23300000000000001</v>
      </c>
      <c r="O16">
        <v>0.17799999999999999</v>
      </c>
      <c r="P16">
        <v>0.109</v>
      </c>
      <c r="Q16">
        <v>0.15</v>
      </c>
      <c r="R16">
        <v>0.26</v>
      </c>
      <c r="S16">
        <v>0.42399999999999999</v>
      </c>
    </row>
    <row r="17" spans="1:19">
      <c r="A17">
        <v>3</v>
      </c>
      <c r="B17">
        <v>0.85499999999999998</v>
      </c>
      <c r="C17">
        <v>1.2849999999999999</v>
      </c>
      <c r="D17">
        <v>1.4810000000000001</v>
      </c>
      <c r="E17">
        <v>0.65600000000000003</v>
      </c>
      <c r="F17">
        <v>0.48099999999999998</v>
      </c>
      <c r="G17">
        <v>7.9000000000000001E-2</v>
      </c>
      <c r="H17">
        <v>9.8000000000000004E-2</v>
      </c>
      <c r="I17">
        <v>0.107</v>
      </c>
      <c r="J17">
        <v>0.38</v>
      </c>
      <c r="K17">
        <v>4.9000000000000002E-2</v>
      </c>
      <c r="L17">
        <v>0.193</v>
      </c>
      <c r="M17">
        <v>9.8000000000000004E-2</v>
      </c>
      <c r="N17">
        <v>8.5999999999999993E-2</v>
      </c>
      <c r="O17">
        <v>9.5000000000000001E-2</v>
      </c>
      <c r="P17">
        <v>0.13100000000000001</v>
      </c>
      <c r="Q17">
        <v>0.11600000000000001</v>
      </c>
      <c r="R17">
        <v>0.108</v>
      </c>
      <c r="S17">
        <v>0.45800000000000002</v>
      </c>
    </row>
    <row r="18" spans="1:19">
      <c r="A18">
        <v>4</v>
      </c>
      <c r="B18">
        <v>0.88200000000000001</v>
      </c>
      <c r="C18">
        <v>1.357</v>
      </c>
      <c r="D18">
        <v>1.488</v>
      </c>
      <c r="E18">
        <v>0.66</v>
      </c>
      <c r="F18">
        <v>0.46899999999999997</v>
      </c>
      <c r="G18">
        <v>6.5000000000000002E-2</v>
      </c>
      <c r="H18">
        <v>0.10299999999999999</v>
      </c>
      <c r="I18">
        <v>0.104</v>
      </c>
      <c r="J18">
        <v>0.17699999999999999</v>
      </c>
      <c r="K18">
        <v>9.6000000000000002E-2</v>
      </c>
      <c r="L18">
        <v>0.16</v>
      </c>
      <c r="M18">
        <v>0.151</v>
      </c>
      <c r="N18">
        <v>5.0999999999999997E-2</v>
      </c>
      <c r="O18">
        <v>0.16900000000000001</v>
      </c>
      <c r="P18">
        <v>7.6999999999999999E-2</v>
      </c>
      <c r="Q18">
        <v>0.16300000000000001</v>
      </c>
      <c r="R18">
        <v>0.13200000000000001</v>
      </c>
      <c r="S18">
        <v>0.222</v>
      </c>
    </row>
    <row r="19" spans="1:19">
      <c r="A19">
        <v>5</v>
      </c>
      <c r="B19">
        <v>0.90600000000000003</v>
      </c>
      <c r="C19">
        <v>1.3149999999999999</v>
      </c>
      <c r="D19">
        <v>1.474</v>
      </c>
      <c r="E19">
        <v>0.65300000000000002</v>
      </c>
      <c r="F19">
        <v>0.46700000000000003</v>
      </c>
      <c r="G19">
        <v>7.0999999999999994E-2</v>
      </c>
      <c r="H19">
        <v>9.6000000000000002E-2</v>
      </c>
      <c r="I19">
        <v>0.10100000000000001</v>
      </c>
      <c r="J19">
        <v>0.186</v>
      </c>
      <c r="K19">
        <v>5.6000000000000001E-2</v>
      </c>
      <c r="L19">
        <v>9.0999999999999998E-2</v>
      </c>
      <c r="M19">
        <v>0.20599999999999999</v>
      </c>
      <c r="N19">
        <v>8.8999999999999996E-2</v>
      </c>
      <c r="O19">
        <v>0.14499999999999999</v>
      </c>
      <c r="P19">
        <v>0.16200000000000001</v>
      </c>
      <c r="Q19">
        <v>0.184</v>
      </c>
      <c r="R19">
        <v>0.504</v>
      </c>
      <c r="S19">
        <v>0.45600000000000002</v>
      </c>
    </row>
    <row r="20" spans="1:19">
      <c r="A20">
        <v>6</v>
      </c>
      <c r="B20">
        <v>0.88800000000000001</v>
      </c>
      <c r="C20">
        <v>1.341</v>
      </c>
      <c r="D20">
        <v>1.482</v>
      </c>
      <c r="E20">
        <v>0.67</v>
      </c>
      <c r="F20">
        <v>0.44900000000000001</v>
      </c>
      <c r="G20">
        <v>8.2000000000000003E-2</v>
      </c>
      <c r="H20">
        <v>9.6000000000000002E-2</v>
      </c>
      <c r="I20">
        <v>0.109</v>
      </c>
      <c r="J20">
        <v>0.25600000000000001</v>
      </c>
      <c r="K20">
        <v>7.0000000000000007E-2</v>
      </c>
      <c r="L20">
        <v>0.105</v>
      </c>
      <c r="M20">
        <v>0.221</v>
      </c>
      <c r="N20">
        <v>0.17299999999999999</v>
      </c>
      <c r="O20">
        <v>0.151</v>
      </c>
      <c r="P20">
        <v>0.221</v>
      </c>
      <c r="Q20">
        <v>0.14299999999999999</v>
      </c>
      <c r="R20">
        <v>0.28999999999999998</v>
      </c>
      <c r="S20">
        <v>0.216</v>
      </c>
    </row>
    <row r="21" spans="1:19">
      <c r="A21">
        <v>7</v>
      </c>
      <c r="B21">
        <v>0.86299999999999999</v>
      </c>
      <c r="C21">
        <v>1.319</v>
      </c>
      <c r="D21">
        <v>1.478</v>
      </c>
      <c r="E21">
        <v>0.56899999999999995</v>
      </c>
      <c r="F21">
        <v>0.47699999999999998</v>
      </c>
      <c r="G21">
        <v>6.2E-2</v>
      </c>
      <c r="H21">
        <v>8.3000000000000004E-2</v>
      </c>
      <c r="I21">
        <v>0.10199999999999999</v>
      </c>
      <c r="J21">
        <v>0.27800000000000002</v>
      </c>
      <c r="K21">
        <v>9.5000000000000001E-2</v>
      </c>
      <c r="L21">
        <v>0.11799999999999999</v>
      </c>
      <c r="M21">
        <v>0.188</v>
      </c>
      <c r="N21">
        <v>0.17100000000000001</v>
      </c>
      <c r="O21">
        <v>0.189</v>
      </c>
      <c r="P21">
        <v>9.4E-2</v>
      </c>
      <c r="Q21">
        <v>0.16</v>
      </c>
      <c r="R21">
        <v>0.55900000000000005</v>
      </c>
      <c r="S21">
        <v>0.16700000000000001</v>
      </c>
    </row>
    <row r="22" spans="1:19">
      <c r="A22">
        <v>8</v>
      </c>
      <c r="B22">
        <v>0.83299999999999996</v>
      </c>
      <c r="C22">
        <v>1.29</v>
      </c>
      <c r="D22">
        <v>1.4690000000000001</v>
      </c>
      <c r="E22">
        <v>0.626</v>
      </c>
      <c r="F22">
        <v>0.44500000000000001</v>
      </c>
      <c r="G22">
        <v>6.5000000000000002E-2</v>
      </c>
      <c r="H22">
        <v>9.6000000000000002E-2</v>
      </c>
      <c r="I22">
        <v>0.10199999999999999</v>
      </c>
      <c r="J22">
        <v>0.308</v>
      </c>
      <c r="K22">
        <v>7.2999999999999995E-2</v>
      </c>
      <c r="L22">
        <v>0.121</v>
      </c>
      <c r="M22">
        <v>0.18099999999999999</v>
      </c>
      <c r="N22">
        <v>0.14399999999999999</v>
      </c>
      <c r="O22">
        <v>0.153</v>
      </c>
      <c r="P22">
        <v>8.3000000000000004E-2</v>
      </c>
      <c r="Q22">
        <v>0.13700000000000001</v>
      </c>
      <c r="R22">
        <v>0.45400000000000001</v>
      </c>
      <c r="S22">
        <v>0.51100000000000001</v>
      </c>
    </row>
    <row r="23" spans="1:19">
      <c r="A23">
        <v>9</v>
      </c>
      <c r="B23">
        <v>0.87</v>
      </c>
      <c r="C23">
        <v>1.3180000000000001</v>
      </c>
      <c r="D23">
        <v>1.4790000000000001</v>
      </c>
      <c r="E23">
        <v>0.64</v>
      </c>
      <c r="F23">
        <v>0.438</v>
      </c>
      <c r="G23">
        <v>6.2E-2</v>
      </c>
      <c r="H23">
        <v>0.09</v>
      </c>
      <c r="I23">
        <v>0.105</v>
      </c>
      <c r="J23">
        <v>0.309</v>
      </c>
      <c r="K23">
        <v>6.8000000000000005E-2</v>
      </c>
      <c r="L23">
        <v>0.16500000000000001</v>
      </c>
      <c r="M23">
        <v>0.20599999999999999</v>
      </c>
      <c r="N23">
        <v>7.8E-2</v>
      </c>
      <c r="O23">
        <v>0.224</v>
      </c>
      <c r="P23">
        <v>0.16700000000000001</v>
      </c>
      <c r="Q23">
        <v>0.14299999999999999</v>
      </c>
      <c r="R23">
        <v>0.35799999999999998</v>
      </c>
      <c r="S23">
        <v>0.29699999999999999</v>
      </c>
    </row>
    <row r="24" spans="1:19">
      <c r="A24">
        <v>10</v>
      </c>
      <c r="B24">
        <v>0.88300000000000001</v>
      </c>
      <c r="C24">
        <v>1.329</v>
      </c>
      <c r="D24">
        <v>1.45</v>
      </c>
      <c r="E24">
        <v>0.63300000000000001</v>
      </c>
      <c r="F24">
        <v>0.45300000000000001</v>
      </c>
      <c r="G24">
        <v>6.3E-2</v>
      </c>
      <c r="H24">
        <v>0.10100000000000001</v>
      </c>
      <c r="I24">
        <v>0.111</v>
      </c>
      <c r="J24">
        <v>0.16</v>
      </c>
      <c r="K24">
        <v>5.2999999999999999E-2</v>
      </c>
      <c r="L24">
        <v>0.11600000000000001</v>
      </c>
      <c r="M24">
        <v>0.125</v>
      </c>
      <c r="N24">
        <v>0.104</v>
      </c>
      <c r="O24">
        <v>0.25800000000000001</v>
      </c>
      <c r="P24">
        <v>0.184</v>
      </c>
      <c r="Q24">
        <v>0.16500000000000001</v>
      </c>
      <c r="R24">
        <v>0.47399999999999998</v>
      </c>
      <c r="S24">
        <v>0.28899999999999998</v>
      </c>
    </row>
    <row r="25" spans="1:19">
      <c r="A25" t="s">
        <v>130</v>
      </c>
      <c r="B25">
        <f>MAX(B15:B24)-MIN(B15:B24)</f>
        <v>7.3000000000000065E-2</v>
      </c>
      <c r="C25">
        <f t="shared" ref="C25" si="1">MAX(C15:C24)-MIN(C15:C24)</f>
        <v>7.2000000000000064E-2</v>
      </c>
      <c r="D25">
        <f t="shared" ref="D25" si="2">MAX(D15:D24)-MIN(D15:D24)</f>
        <v>3.8000000000000034E-2</v>
      </c>
      <c r="E25">
        <f t="shared" ref="E25" si="3">MAX(E15:E24)-MIN(E15:E24)</f>
        <v>0.10100000000000009</v>
      </c>
      <c r="F25">
        <f t="shared" ref="F25" si="4">MAX(F15:F24)-MIN(F15:F24)</f>
        <v>4.2999999999999983E-2</v>
      </c>
      <c r="G25">
        <f t="shared" ref="G25" si="5">MAX(G15:G24)-MIN(G15:G24)</f>
        <v>3.2000000000000001E-2</v>
      </c>
      <c r="H25">
        <f t="shared" ref="H25" si="6">MAX(H15:H24)-MIN(H15:H24)</f>
        <v>2.5999999999999995E-2</v>
      </c>
      <c r="I25">
        <f t="shared" ref="I25" si="7">MAX(I15:I24)-MIN(I15:I24)</f>
        <v>1.4999999999999999E-2</v>
      </c>
      <c r="J25">
        <f t="shared" ref="J25" si="8">MAX(J15:J24)-MIN(J15:J24)</f>
        <v>0.22</v>
      </c>
      <c r="K25">
        <f t="shared" ref="K25" si="9">MAX(K15:K24)-MIN(K15:K24)</f>
        <v>4.7E-2</v>
      </c>
      <c r="L25">
        <f t="shared" ref="L25" si="10">MAX(L15:L24)-MIN(L15:L24)</f>
        <v>0.10200000000000001</v>
      </c>
      <c r="M25">
        <f t="shared" ref="M25" si="11">MAX(M15:M24)-MIN(M15:M24)</f>
        <v>0.13799999999999998</v>
      </c>
      <c r="N25">
        <f t="shared" ref="N25" si="12">MAX(N15:N24)-MIN(N15:N24)</f>
        <v>0.18200000000000002</v>
      </c>
      <c r="O25">
        <f t="shared" ref="O25" si="13">MAX(O15:O24)-MIN(O15:O24)</f>
        <v>0.187</v>
      </c>
      <c r="P25">
        <f t="shared" ref="P25" si="14">MAX(P15:P24)-MIN(P15:P24)</f>
        <v>0.14400000000000002</v>
      </c>
      <c r="Q25">
        <f t="shared" ref="Q25" si="15">MAX(Q15:Q24)-MIN(Q15:Q24)</f>
        <v>6.7999999999999991E-2</v>
      </c>
      <c r="R25">
        <f t="shared" ref="R25" si="16">MAX(R15:R24)-MIN(R15:R24)</f>
        <v>0.45100000000000007</v>
      </c>
      <c r="S25">
        <f t="shared" ref="S25" si="17">MAX(S15:S24)-MIN(S15:S24)</f>
        <v>0.34399999999999997</v>
      </c>
    </row>
    <row r="27" spans="1:19">
      <c r="A27" t="s">
        <v>133</v>
      </c>
      <c r="B27">
        <v>200</v>
      </c>
      <c r="C27">
        <v>250</v>
      </c>
      <c r="D27">
        <v>315</v>
      </c>
      <c r="E27">
        <v>400</v>
      </c>
      <c r="F27">
        <v>500</v>
      </c>
      <c r="G27">
        <v>630</v>
      </c>
      <c r="H27">
        <v>800</v>
      </c>
      <c r="I27">
        <v>1000</v>
      </c>
      <c r="J27">
        <v>1250</v>
      </c>
      <c r="K27">
        <v>1600</v>
      </c>
      <c r="L27">
        <v>2000</v>
      </c>
    </row>
    <row r="28" spans="1:19">
      <c r="A28">
        <v>1</v>
      </c>
      <c r="B28">
        <v>4.2000000000000003E-2</v>
      </c>
      <c r="C28">
        <v>5.8999999999999997E-2</v>
      </c>
      <c r="D28">
        <v>0.13700000000000001</v>
      </c>
      <c r="E28">
        <v>3.5000000000000003E-2</v>
      </c>
      <c r="F28">
        <v>5.5E-2</v>
      </c>
      <c r="G28">
        <v>3.6999999999999998E-2</v>
      </c>
      <c r="H28">
        <v>0.02</v>
      </c>
      <c r="I28">
        <v>2.1999999999999999E-2</v>
      </c>
      <c r="J28">
        <v>0.248</v>
      </c>
      <c r="K28">
        <v>3.1E-2</v>
      </c>
      <c r="L28">
        <v>6.3E-2</v>
      </c>
    </row>
    <row r="29" spans="1:19">
      <c r="A29">
        <v>2</v>
      </c>
      <c r="B29">
        <v>5.3999999999999999E-2</v>
      </c>
      <c r="C29">
        <v>7.4999999999999997E-2</v>
      </c>
      <c r="D29">
        <v>7.2999999999999995E-2</v>
      </c>
      <c r="E29">
        <v>0.06</v>
      </c>
      <c r="F29">
        <v>2.5000000000000001E-2</v>
      </c>
      <c r="G29">
        <v>2.7E-2</v>
      </c>
      <c r="H29">
        <v>2.7E-2</v>
      </c>
      <c r="I29">
        <v>0.03</v>
      </c>
      <c r="J29">
        <v>0.29399999999999998</v>
      </c>
      <c r="K29">
        <v>4.1000000000000002E-2</v>
      </c>
      <c r="L29">
        <v>6.0999999999999999E-2</v>
      </c>
    </row>
    <row r="30" spans="1:19">
      <c r="A30">
        <v>3</v>
      </c>
      <c r="B30">
        <v>2.8000000000000001E-2</v>
      </c>
      <c r="C30">
        <v>7.5999999999999998E-2</v>
      </c>
      <c r="D30">
        <v>7.4999999999999997E-2</v>
      </c>
      <c r="E30">
        <v>5.8999999999999997E-2</v>
      </c>
      <c r="F30">
        <v>5.8999999999999997E-2</v>
      </c>
      <c r="G30">
        <v>3.5000000000000003E-2</v>
      </c>
      <c r="H30">
        <v>2.7E-2</v>
      </c>
      <c r="I30">
        <v>2.1000000000000001E-2</v>
      </c>
      <c r="J30">
        <v>0.30599999999999999</v>
      </c>
      <c r="K30">
        <v>5.8999999999999997E-2</v>
      </c>
      <c r="L30">
        <v>6.7000000000000004E-2</v>
      </c>
    </row>
    <row r="31" spans="1:19">
      <c r="A31">
        <v>4</v>
      </c>
      <c r="B31">
        <v>5.3999999999999999E-2</v>
      </c>
      <c r="C31">
        <v>6.8000000000000005E-2</v>
      </c>
      <c r="D31">
        <v>0.114</v>
      </c>
      <c r="E31">
        <v>9.4E-2</v>
      </c>
      <c r="F31">
        <v>5.1999999999999998E-2</v>
      </c>
      <c r="G31">
        <v>2.3E-2</v>
      </c>
      <c r="H31">
        <v>0.02</v>
      </c>
      <c r="I31">
        <v>2.1999999999999999E-2</v>
      </c>
      <c r="J31">
        <v>0.23200000000000001</v>
      </c>
      <c r="K31">
        <v>3.2000000000000001E-2</v>
      </c>
      <c r="L31">
        <v>6.7000000000000004E-2</v>
      </c>
    </row>
    <row r="32" spans="1:19">
      <c r="A32">
        <v>5</v>
      </c>
      <c r="B32">
        <v>4.5999999999999999E-2</v>
      </c>
      <c r="C32">
        <v>5.7000000000000002E-2</v>
      </c>
      <c r="D32">
        <v>4.7E-2</v>
      </c>
      <c r="E32">
        <v>5.7000000000000002E-2</v>
      </c>
      <c r="F32">
        <v>5.7000000000000002E-2</v>
      </c>
      <c r="G32">
        <v>3.2000000000000001E-2</v>
      </c>
      <c r="H32">
        <v>2.4E-2</v>
      </c>
      <c r="I32">
        <v>2.3E-2</v>
      </c>
      <c r="J32">
        <v>0.224</v>
      </c>
      <c r="K32">
        <v>5.7000000000000002E-2</v>
      </c>
      <c r="L32">
        <v>0.13500000000000001</v>
      </c>
    </row>
    <row r="33" spans="1:12">
      <c r="A33">
        <v>6</v>
      </c>
      <c r="B33">
        <v>4.8000000000000001E-2</v>
      </c>
      <c r="C33">
        <v>5.1999999999999998E-2</v>
      </c>
      <c r="D33">
        <v>0.14399999999999999</v>
      </c>
      <c r="E33">
        <v>6.2E-2</v>
      </c>
      <c r="F33">
        <v>4.5999999999999999E-2</v>
      </c>
      <c r="G33">
        <v>3.1E-2</v>
      </c>
      <c r="H33">
        <v>2.5999999999999999E-2</v>
      </c>
      <c r="I33">
        <v>2.7E-2</v>
      </c>
      <c r="J33">
        <v>0.27100000000000002</v>
      </c>
      <c r="K33">
        <v>6.0999999999999999E-2</v>
      </c>
      <c r="L33">
        <v>7.8E-2</v>
      </c>
    </row>
    <row r="34" spans="1:12">
      <c r="A34">
        <v>7</v>
      </c>
      <c r="B34">
        <v>3.5999999999999997E-2</v>
      </c>
      <c r="C34">
        <v>6.3E-2</v>
      </c>
      <c r="D34">
        <v>8.7999999999999995E-2</v>
      </c>
      <c r="E34">
        <v>8.2000000000000003E-2</v>
      </c>
      <c r="F34">
        <v>4.2999999999999997E-2</v>
      </c>
      <c r="G34">
        <v>3.7999999999999999E-2</v>
      </c>
      <c r="H34">
        <v>1.7999999999999999E-2</v>
      </c>
      <c r="I34">
        <v>1.7000000000000001E-2</v>
      </c>
      <c r="J34">
        <v>0.26200000000000001</v>
      </c>
      <c r="K34">
        <v>0.04</v>
      </c>
      <c r="L34">
        <v>7.4999999999999997E-2</v>
      </c>
    </row>
    <row r="35" spans="1:12">
      <c r="A35">
        <v>8</v>
      </c>
      <c r="B35">
        <v>4.1000000000000002E-2</v>
      </c>
      <c r="C35">
        <v>6.5000000000000002E-2</v>
      </c>
      <c r="D35">
        <v>0.125</v>
      </c>
      <c r="E35">
        <v>4.5999999999999999E-2</v>
      </c>
      <c r="F35">
        <v>4.4999999999999998E-2</v>
      </c>
      <c r="G35">
        <v>2.1000000000000001E-2</v>
      </c>
      <c r="H35">
        <v>2.8000000000000001E-2</v>
      </c>
      <c r="I35">
        <v>1.4999999999999999E-2</v>
      </c>
      <c r="J35">
        <v>0.32300000000000001</v>
      </c>
      <c r="K35">
        <v>3.6999999999999998E-2</v>
      </c>
      <c r="L35">
        <v>0.186</v>
      </c>
    </row>
    <row r="36" spans="1:12">
      <c r="A36">
        <v>9</v>
      </c>
      <c r="B36">
        <v>5.8000000000000003E-2</v>
      </c>
      <c r="C36">
        <v>8.5000000000000006E-2</v>
      </c>
      <c r="D36">
        <v>0.115</v>
      </c>
      <c r="E36">
        <v>6.9000000000000006E-2</v>
      </c>
      <c r="F36">
        <v>3.3000000000000002E-2</v>
      </c>
      <c r="G36">
        <v>3.7999999999999999E-2</v>
      </c>
      <c r="H36">
        <v>2.4E-2</v>
      </c>
      <c r="I36">
        <v>1.7000000000000001E-2</v>
      </c>
      <c r="J36">
        <v>0.23799999999999999</v>
      </c>
      <c r="K36">
        <v>5.8000000000000003E-2</v>
      </c>
      <c r="L36">
        <v>0.08</v>
      </c>
    </row>
    <row r="37" spans="1:12">
      <c r="A37">
        <v>10</v>
      </c>
      <c r="B37">
        <v>4.5999999999999999E-2</v>
      </c>
      <c r="C37">
        <v>7.0000000000000007E-2</v>
      </c>
      <c r="D37">
        <v>0.11600000000000001</v>
      </c>
      <c r="E37">
        <v>6.9000000000000006E-2</v>
      </c>
      <c r="F37">
        <v>3.3000000000000002E-2</v>
      </c>
      <c r="G37">
        <v>3.5999999999999997E-2</v>
      </c>
      <c r="H37">
        <v>2.1999999999999999E-2</v>
      </c>
      <c r="I37">
        <v>2.3E-2</v>
      </c>
      <c r="J37">
        <v>0.19900000000000001</v>
      </c>
      <c r="K37">
        <v>7.0999999999999994E-2</v>
      </c>
      <c r="L37">
        <v>0.111</v>
      </c>
    </row>
    <row r="38" spans="1:12">
      <c r="A38" t="s">
        <v>130</v>
      </c>
      <c r="B38">
        <f>MAX(B28:B37)-MIN(B28:B37)</f>
        <v>3.0000000000000002E-2</v>
      </c>
      <c r="C38">
        <f t="shared" ref="C38" si="18">MAX(C28:C37)-MIN(C28:C37)</f>
        <v>3.3000000000000008E-2</v>
      </c>
      <c r="D38">
        <f t="shared" ref="D38" si="19">MAX(D28:D37)-MIN(D28:D37)</f>
        <v>9.6999999999999989E-2</v>
      </c>
      <c r="E38">
        <f t="shared" ref="E38" si="20">MAX(E28:E37)-MIN(E28:E37)</f>
        <v>5.8999999999999997E-2</v>
      </c>
      <c r="F38">
        <f t="shared" ref="F38" si="21">MAX(F28:F37)-MIN(F28:F37)</f>
        <v>3.3999999999999996E-2</v>
      </c>
      <c r="G38">
        <f t="shared" ref="G38" si="22">MAX(G28:G37)-MIN(G28:G37)</f>
        <v>1.6999999999999998E-2</v>
      </c>
      <c r="H38">
        <f t="shared" ref="H38" si="23">MAX(H28:H37)-MIN(H28:H37)</f>
        <v>1.0000000000000002E-2</v>
      </c>
      <c r="I38">
        <f t="shared" ref="I38" si="24">MAX(I28:I37)-MIN(I28:I37)</f>
        <v>1.4999999999999999E-2</v>
      </c>
      <c r="J38">
        <f t="shared" ref="J38" si="25">MAX(J28:J37)-MIN(J28:J37)</f>
        <v>0.124</v>
      </c>
      <c r="K38">
        <f t="shared" ref="K38" si="26">MAX(K28:K37)-MIN(K28:K37)</f>
        <v>3.9999999999999994E-2</v>
      </c>
      <c r="L38">
        <f t="shared" ref="L38" si="27">MAX(L28:L37)-MIN(L28:L37)</f>
        <v>0.125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8"/>
  <sheetViews>
    <sheetView workbookViewId="0">
      <selection activeCell="F23" sqref="F23"/>
    </sheetView>
  </sheetViews>
  <sheetFormatPr baseColWidth="10" defaultColWidth="8.83203125" defaultRowHeight="15"/>
  <sheetData>
    <row r="1" spans="1:20">
      <c r="A1" t="s">
        <v>131</v>
      </c>
      <c r="B1">
        <v>200</v>
      </c>
      <c r="C1">
        <v>250</v>
      </c>
      <c r="D1">
        <v>315</v>
      </c>
      <c r="E1">
        <v>400</v>
      </c>
      <c r="F1">
        <v>500</v>
      </c>
      <c r="G1">
        <v>630</v>
      </c>
      <c r="H1">
        <v>800</v>
      </c>
      <c r="I1">
        <v>1000</v>
      </c>
      <c r="J1">
        <v>1250</v>
      </c>
      <c r="K1">
        <v>1600</v>
      </c>
      <c r="L1">
        <v>2000</v>
      </c>
      <c r="M1">
        <v>2500</v>
      </c>
      <c r="N1">
        <v>3150</v>
      </c>
      <c r="O1">
        <v>4000</v>
      </c>
      <c r="P1">
        <v>5000</v>
      </c>
      <c r="Q1">
        <v>6300</v>
      </c>
      <c r="R1">
        <v>8000</v>
      </c>
      <c r="S1">
        <v>10000</v>
      </c>
    </row>
    <row r="2" spans="1:20">
      <c r="A2">
        <v>1</v>
      </c>
      <c r="B2">
        <v>90.376999999999995</v>
      </c>
      <c r="C2">
        <v>86.054000000000002</v>
      </c>
      <c r="D2">
        <v>86.777000000000001</v>
      </c>
      <c r="E2">
        <v>77.382000000000005</v>
      </c>
      <c r="F2">
        <v>74.206999999999994</v>
      </c>
      <c r="G2">
        <v>78.643000000000001</v>
      </c>
      <c r="H2">
        <v>82.790999999999997</v>
      </c>
      <c r="I2">
        <v>87.820999999999998</v>
      </c>
      <c r="J2">
        <v>90.376999999999995</v>
      </c>
      <c r="K2">
        <v>86.173000000000002</v>
      </c>
      <c r="L2">
        <v>84.992000000000004</v>
      </c>
      <c r="M2">
        <v>75.88</v>
      </c>
      <c r="N2">
        <v>77.144000000000005</v>
      </c>
      <c r="O2">
        <v>83.864999999999995</v>
      </c>
      <c r="P2">
        <v>82.441000000000003</v>
      </c>
      <c r="Q2">
        <v>82.268000000000001</v>
      </c>
      <c r="R2">
        <v>72.049000000000007</v>
      </c>
      <c r="S2">
        <v>87.326999999999998</v>
      </c>
      <c r="T2">
        <v>86.828000000000003</v>
      </c>
    </row>
    <row r="3" spans="1:20">
      <c r="A3">
        <v>2</v>
      </c>
      <c r="B3">
        <v>90.376000000000005</v>
      </c>
      <c r="C3">
        <v>86.054000000000002</v>
      </c>
      <c r="D3">
        <v>86.772000000000006</v>
      </c>
      <c r="E3">
        <v>77.376999999999995</v>
      </c>
      <c r="F3">
        <v>74.204999999999998</v>
      </c>
      <c r="G3">
        <v>78.638000000000005</v>
      </c>
      <c r="H3">
        <v>82.787999999999997</v>
      </c>
      <c r="I3">
        <v>87.822999999999993</v>
      </c>
      <c r="J3">
        <v>90.376000000000005</v>
      </c>
      <c r="K3">
        <v>86.171000000000006</v>
      </c>
      <c r="L3">
        <v>84.992000000000004</v>
      </c>
      <c r="M3">
        <v>75.867000000000004</v>
      </c>
      <c r="N3">
        <v>77.141999999999996</v>
      </c>
      <c r="O3">
        <v>83.864000000000004</v>
      </c>
      <c r="P3">
        <v>82.44</v>
      </c>
      <c r="Q3">
        <v>82.268000000000001</v>
      </c>
      <c r="R3">
        <v>72.03</v>
      </c>
      <c r="S3">
        <v>87.332999999999998</v>
      </c>
      <c r="T3">
        <v>86.838999999999999</v>
      </c>
    </row>
    <row r="4" spans="1:20">
      <c r="A4">
        <v>3</v>
      </c>
      <c r="B4">
        <v>90.373999999999995</v>
      </c>
      <c r="C4">
        <v>86.052000000000007</v>
      </c>
      <c r="D4">
        <v>86.769000000000005</v>
      </c>
      <c r="E4">
        <v>77.372</v>
      </c>
      <c r="F4">
        <v>74.198999999999998</v>
      </c>
      <c r="G4">
        <v>78.647000000000006</v>
      </c>
      <c r="H4">
        <v>82.784000000000006</v>
      </c>
      <c r="I4">
        <v>87.819000000000003</v>
      </c>
      <c r="J4">
        <v>90.373999999999995</v>
      </c>
      <c r="K4">
        <v>86.171000000000006</v>
      </c>
      <c r="L4">
        <v>84.994</v>
      </c>
      <c r="M4">
        <v>75.875</v>
      </c>
      <c r="N4">
        <v>77.144000000000005</v>
      </c>
      <c r="O4">
        <v>83.864000000000004</v>
      </c>
      <c r="P4">
        <v>82.433999999999997</v>
      </c>
      <c r="Q4">
        <v>82.265000000000001</v>
      </c>
      <c r="R4">
        <v>72.058000000000007</v>
      </c>
      <c r="S4">
        <v>87.334000000000003</v>
      </c>
      <c r="T4">
        <v>86.847999999999999</v>
      </c>
    </row>
    <row r="5" spans="1:20">
      <c r="A5">
        <v>4</v>
      </c>
      <c r="B5">
        <v>90.376000000000005</v>
      </c>
      <c r="C5">
        <v>86.051000000000002</v>
      </c>
      <c r="D5">
        <v>86.766999999999996</v>
      </c>
      <c r="E5">
        <v>77.375</v>
      </c>
      <c r="F5">
        <v>74.198999999999998</v>
      </c>
      <c r="G5">
        <v>78.644999999999996</v>
      </c>
      <c r="H5">
        <v>82.786000000000001</v>
      </c>
      <c r="I5">
        <v>87.817999999999998</v>
      </c>
      <c r="J5">
        <v>90.376000000000005</v>
      </c>
      <c r="K5">
        <v>86.171999999999997</v>
      </c>
      <c r="L5">
        <v>84.99</v>
      </c>
      <c r="M5">
        <v>75.873999999999995</v>
      </c>
      <c r="N5">
        <v>77.138000000000005</v>
      </c>
      <c r="O5">
        <v>83.864999999999995</v>
      </c>
      <c r="P5">
        <v>82.436000000000007</v>
      </c>
      <c r="Q5">
        <v>82.271000000000001</v>
      </c>
      <c r="R5">
        <v>72.064999999999998</v>
      </c>
      <c r="S5">
        <v>87.334000000000003</v>
      </c>
      <c r="T5">
        <v>86.843000000000004</v>
      </c>
    </row>
    <row r="6" spans="1:20">
      <c r="A6">
        <v>5</v>
      </c>
      <c r="B6">
        <v>90.375</v>
      </c>
      <c r="C6">
        <v>86.049000000000007</v>
      </c>
      <c r="D6">
        <v>86.766000000000005</v>
      </c>
      <c r="E6">
        <v>77.373000000000005</v>
      </c>
      <c r="F6">
        <v>74.200999999999993</v>
      </c>
      <c r="G6">
        <v>78.644999999999996</v>
      </c>
      <c r="H6">
        <v>82.786000000000001</v>
      </c>
      <c r="I6">
        <v>87.819000000000003</v>
      </c>
      <c r="J6">
        <v>90.375</v>
      </c>
      <c r="K6">
        <v>86.171999999999997</v>
      </c>
      <c r="L6">
        <v>84.992999999999995</v>
      </c>
      <c r="M6">
        <v>75.888000000000005</v>
      </c>
      <c r="N6">
        <v>77.132000000000005</v>
      </c>
      <c r="O6">
        <v>83.864000000000004</v>
      </c>
      <c r="P6">
        <v>82.441000000000003</v>
      </c>
      <c r="Q6">
        <v>82.266000000000005</v>
      </c>
      <c r="R6">
        <v>72.027000000000001</v>
      </c>
      <c r="S6">
        <v>87.33</v>
      </c>
      <c r="T6">
        <v>86.847999999999999</v>
      </c>
    </row>
    <row r="7" spans="1:20">
      <c r="A7">
        <v>6</v>
      </c>
      <c r="B7">
        <v>90.373999999999995</v>
      </c>
      <c r="C7">
        <v>86.049000000000007</v>
      </c>
      <c r="D7">
        <v>86.766000000000005</v>
      </c>
      <c r="E7">
        <v>77.372</v>
      </c>
      <c r="F7">
        <v>74.200999999999993</v>
      </c>
      <c r="G7">
        <v>78.644000000000005</v>
      </c>
      <c r="H7">
        <v>82.784999999999997</v>
      </c>
      <c r="I7">
        <v>87.816000000000003</v>
      </c>
      <c r="J7">
        <v>90.373999999999995</v>
      </c>
      <c r="K7">
        <v>86.174999999999997</v>
      </c>
      <c r="L7">
        <v>84.99</v>
      </c>
      <c r="M7">
        <v>75.876000000000005</v>
      </c>
      <c r="N7">
        <v>77.138999999999996</v>
      </c>
      <c r="O7">
        <v>83.863</v>
      </c>
      <c r="P7">
        <v>82.433999999999997</v>
      </c>
      <c r="Q7">
        <v>82.269000000000005</v>
      </c>
      <c r="R7">
        <v>72.063000000000002</v>
      </c>
      <c r="S7">
        <v>87.322999999999993</v>
      </c>
      <c r="T7">
        <v>86.831999999999994</v>
      </c>
    </row>
    <row r="8" spans="1:20">
      <c r="A8">
        <v>7</v>
      </c>
      <c r="B8">
        <v>90.373000000000005</v>
      </c>
      <c r="C8">
        <v>86.049000000000007</v>
      </c>
      <c r="D8">
        <v>86.765000000000001</v>
      </c>
      <c r="E8">
        <v>77.373000000000005</v>
      </c>
      <c r="F8">
        <v>74.165999999999997</v>
      </c>
      <c r="G8">
        <v>78.658000000000001</v>
      </c>
      <c r="H8">
        <v>82.784999999999997</v>
      </c>
      <c r="I8">
        <v>87.819000000000003</v>
      </c>
      <c r="J8">
        <v>90.373000000000005</v>
      </c>
      <c r="K8">
        <v>86.176000000000002</v>
      </c>
      <c r="L8">
        <v>84.991</v>
      </c>
      <c r="M8">
        <v>75.867000000000004</v>
      </c>
      <c r="N8">
        <v>77.135999999999996</v>
      </c>
      <c r="O8">
        <v>83.863</v>
      </c>
      <c r="P8">
        <v>82.433999999999997</v>
      </c>
      <c r="Q8">
        <v>82.266999999999996</v>
      </c>
      <c r="R8">
        <v>72.033000000000001</v>
      </c>
      <c r="S8">
        <v>87.328000000000003</v>
      </c>
      <c r="T8">
        <v>86.838999999999999</v>
      </c>
    </row>
    <row r="9" spans="1:20">
      <c r="A9">
        <v>8</v>
      </c>
      <c r="B9">
        <v>90.373999999999995</v>
      </c>
      <c r="C9">
        <v>86.048000000000002</v>
      </c>
      <c r="D9">
        <v>86.763999999999996</v>
      </c>
      <c r="E9">
        <v>77.372</v>
      </c>
      <c r="F9">
        <v>74.192999999999998</v>
      </c>
      <c r="G9">
        <v>78.643000000000001</v>
      </c>
      <c r="H9">
        <v>82.781000000000006</v>
      </c>
      <c r="I9">
        <v>87.816999999999993</v>
      </c>
      <c r="J9">
        <v>90.373999999999995</v>
      </c>
      <c r="K9">
        <v>86.171999999999997</v>
      </c>
      <c r="L9">
        <v>84.991</v>
      </c>
      <c r="M9">
        <v>75.875</v>
      </c>
      <c r="N9">
        <v>77.138999999999996</v>
      </c>
      <c r="O9">
        <v>83.861000000000004</v>
      </c>
      <c r="P9">
        <v>82.441000000000003</v>
      </c>
      <c r="Q9">
        <v>82.268000000000001</v>
      </c>
      <c r="R9">
        <v>72.058000000000007</v>
      </c>
      <c r="S9">
        <v>87.328999999999994</v>
      </c>
      <c r="T9">
        <v>86.840999999999994</v>
      </c>
    </row>
    <row r="10" spans="1:20">
      <c r="A10">
        <v>9</v>
      </c>
      <c r="B10">
        <v>90.376000000000005</v>
      </c>
      <c r="C10">
        <v>86.049000000000007</v>
      </c>
      <c r="D10">
        <v>86.763999999999996</v>
      </c>
      <c r="E10">
        <v>77.37</v>
      </c>
      <c r="F10">
        <v>74.198999999999998</v>
      </c>
      <c r="G10">
        <v>78.64</v>
      </c>
      <c r="H10">
        <v>82.783000000000001</v>
      </c>
      <c r="I10">
        <v>87.819000000000003</v>
      </c>
      <c r="J10">
        <v>90.376000000000005</v>
      </c>
      <c r="K10">
        <v>86.171999999999997</v>
      </c>
      <c r="L10">
        <v>84.992000000000004</v>
      </c>
      <c r="M10">
        <v>75.88</v>
      </c>
      <c r="N10">
        <v>77.135000000000005</v>
      </c>
      <c r="O10">
        <v>83.867000000000004</v>
      </c>
      <c r="P10">
        <v>82.438999999999993</v>
      </c>
      <c r="Q10">
        <v>82.265000000000001</v>
      </c>
      <c r="R10">
        <v>72.043000000000006</v>
      </c>
      <c r="S10">
        <v>87.325000000000003</v>
      </c>
      <c r="T10">
        <v>86.843999999999994</v>
      </c>
    </row>
    <row r="11" spans="1:20">
      <c r="A11">
        <v>10</v>
      </c>
      <c r="B11">
        <v>90.375</v>
      </c>
      <c r="C11">
        <v>86.049000000000007</v>
      </c>
      <c r="D11">
        <v>86.759</v>
      </c>
      <c r="E11">
        <v>77.367000000000004</v>
      </c>
      <c r="F11">
        <v>74.2</v>
      </c>
      <c r="G11">
        <v>78.647000000000006</v>
      </c>
      <c r="H11">
        <v>82.784000000000006</v>
      </c>
      <c r="I11">
        <v>87.819000000000003</v>
      </c>
      <c r="J11">
        <v>90.375</v>
      </c>
      <c r="K11">
        <v>86.17</v>
      </c>
      <c r="L11">
        <v>84.99</v>
      </c>
      <c r="M11">
        <v>75.869</v>
      </c>
      <c r="N11">
        <v>77.144000000000005</v>
      </c>
      <c r="O11">
        <v>83.861999999999995</v>
      </c>
      <c r="P11">
        <v>82.436999999999998</v>
      </c>
      <c r="Q11">
        <v>82.266000000000005</v>
      </c>
      <c r="R11">
        <v>72.05</v>
      </c>
      <c r="S11">
        <v>87.326999999999998</v>
      </c>
      <c r="T11">
        <v>86.84</v>
      </c>
    </row>
    <row r="12" spans="1:20">
      <c r="A12" t="s">
        <v>130</v>
      </c>
      <c r="B12">
        <f>MAX(B2:B11)-MIN(B2:B11)</f>
        <v>3.9999999999906777E-3</v>
      </c>
      <c r="C12">
        <f t="shared" ref="C12:S12" si="0">MAX(C2:C11)-MIN(C2:C11)</f>
        <v>6.0000000000002274E-3</v>
      </c>
      <c r="D12">
        <f t="shared" si="0"/>
        <v>1.8000000000000682E-2</v>
      </c>
      <c r="E12">
        <f t="shared" si="0"/>
        <v>1.5000000000000568E-2</v>
      </c>
      <c r="F12">
        <f t="shared" si="0"/>
        <v>4.0999999999996817E-2</v>
      </c>
      <c r="G12">
        <f t="shared" si="0"/>
        <v>1.9999999999996021E-2</v>
      </c>
      <c r="H12">
        <f t="shared" si="0"/>
        <v>9.9999999999909051E-3</v>
      </c>
      <c r="I12">
        <f t="shared" si="0"/>
        <v>6.9999999999907914E-3</v>
      </c>
      <c r="J12">
        <f t="shared" si="0"/>
        <v>3.9999999999906777E-3</v>
      </c>
      <c r="K12">
        <f t="shared" si="0"/>
        <v>6.0000000000002274E-3</v>
      </c>
      <c r="L12">
        <f t="shared" si="0"/>
        <v>4.0000000000048885E-3</v>
      </c>
      <c r="M12">
        <f t="shared" si="0"/>
        <v>2.1000000000000796E-2</v>
      </c>
      <c r="N12">
        <f t="shared" si="0"/>
        <v>1.2000000000000455E-2</v>
      </c>
      <c r="O12">
        <f t="shared" si="0"/>
        <v>6.0000000000002274E-3</v>
      </c>
      <c r="P12">
        <f t="shared" si="0"/>
        <v>7.0000000000050022E-3</v>
      </c>
      <c r="Q12">
        <f t="shared" si="0"/>
        <v>6.0000000000002274E-3</v>
      </c>
      <c r="R12">
        <f t="shared" si="0"/>
        <v>3.7999999999996703E-2</v>
      </c>
      <c r="S12">
        <f t="shared" si="0"/>
        <v>1.1000000000009891E-2</v>
      </c>
    </row>
    <row r="14" spans="1:20">
      <c r="A14" t="s">
        <v>132</v>
      </c>
      <c r="B14">
        <v>200</v>
      </c>
      <c r="C14">
        <v>250</v>
      </c>
      <c r="D14">
        <v>315</v>
      </c>
      <c r="E14">
        <v>400</v>
      </c>
      <c r="F14">
        <v>500</v>
      </c>
      <c r="G14">
        <v>630</v>
      </c>
      <c r="H14">
        <v>800</v>
      </c>
      <c r="I14">
        <v>1000</v>
      </c>
      <c r="J14">
        <v>1250</v>
      </c>
      <c r="K14">
        <v>1600</v>
      </c>
      <c r="L14">
        <v>2000</v>
      </c>
      <c r="M14">
        <v>2500</v>
      </c>
      <c r="N14">
        <v>3150</v>
      </c>
      <c r="O14">
        <v>4000</v>
      </c>
      <c r="P14">
        <v>5000</v>
      </c>
      <c r="Q14">
        <v>6300</v>
      </c>
      <c r="R14">
        <v>8000</v>
      </c>
      <c r="S14">
        <v>10000</v>
      </c>
    </row>
    <row r="15" spans="1:20">
      <c r="A15">
        <v>1</v>
      </c>
      <c r="B15">
        <v>0.219</v>
      </c>
      <c r="C15">
        <v>0.161</v>
      </c>
      <c r="D15">
        <v>0.751</v>
      </c>
      <c r="E15">
        <v>0.93899999999999995</v>
      </c>
      <c r="F15">
        <v>0.59199999999999997</v>
      </c>
      <c r="G15">
        <v>0.107</v>
      </c>
      <c r="H15">
        <v>6.2E-2</v>
      </c>
      <c r="I15">
        <v>4.8000000000000001E-2</v>
      </c>
      <c r="J15">
        <v>6.8000000000000005E-2</v>
      </c>
      <c r="K15">
        <v>3.4000000000000002E-2</v>
      </c>
      <c r="L15">
        <v>0.123</v>
      </c>
      <c r="M15">
        <v>0.182</v>
      </c>
      <c r="N15">
        <v>7.4999999999999997E-2</v>
      </c>
      <c r="O15">
        <v>4.4999999999999998E-2</v>
      </c>
      <c r="P15">
        <v>0.13100000000000001</v>
      </c>
      <c r="Q15">
        <v>0.17799999999999999</v>
      </c>
      <c r="R15">
        <v>4.4999999999999998E-2</v>
      </c>
      <c r="S15">
        <v>3.5000000000000003E-2</v>
      </c>
    </row>
    <row r="16" spans="1:20">
      <c r="A16">
        <v>2</v>
      </c>
      <c r="B16">
        <v>0.22700000000000001</v>
      </c>
      <c r="C16">
        <v>0.17299999999999999</v>
      </c>
      <c r="D16">
        <v>0.71199999999999997</v>
      </c>
      <c r="E16">
        <v>1.0009999999999999</v>
      </c>
      <c r="F16">
        <v>0.60099999999999998</v>
      </c>
      <c r="G16">
        <v>0.11</v>
      </c>
      <c r="H16">
        <v>0.06</v>
      </c>
      <c r="I16">
        <v>5.8999999999999997E-2</v>
      </c>
      <c r="J16">
        <v>6.4000000000000001E-2</v>
      </c>
      <c r="K16">
        <v>5.6000000000000001E-2</v>
      </c>
      <c r="L16">
        <v>0.19</v>
      </c>
      <c r="M16">
        <v>0.17599999999999999</v>
      </c>
      <c r="N16">
        <v>3.7999999999999999E-2</v>
      </c>
      <c r="O16">
        <v>0.06</v>
      </c>
      <c r="P16">
        <v>7.1999999999999995E-2</v>
      </c>
      <c r="Q16">
        <v>0.38100000000000001</v>
      </c>
      <c r="R16">
        <v>5.5E-2</v>
      </c>
      <c r="S16">
        <v>5.0000000000000001E-3</v>
      </c>
    </row>
    <row r="17" spans="1:19">
      <c r="A17">
        <v>3</v>
      </c>
      <c r="B17">
        <v>0.222</v>
      </c>
      <c r="C17">
        <v>0.18</v>
      </c>
      <c r="D17">
        <v>0.746</v>
      </c>
      <c r="E17">
        <v>0.999</v>
      </c>
      <c r="F17">
        <v>0.64100000000000001</v>
      </c>
      <c r="G17">
        <v>0.121</v>
      </c>
      <c r="H17">
        <v>6.4000000000000001E-2</v>
      </c>
      <c r="I17">
        <v>4.5999999999999999E-2</v>
      </c>
      <c r="J17">
        <v>5.0999999999999997E-2</v>
      </c>
      <c r="K17">
        <v>5.7000000000000002E-2</v>
      </c>
      <c r="L17">
        <v>0.13700000000000001</v>
      </c>
      <c r="M17">
        <v>0.10299999999999999</v>
      </c>
      <c r="N17">
        <v>0.08</v>
      </c>
      <c r="O17">
        <v>0.109</v>
      </c>
      <c r="P17">
        <v>0.10100000000000001</v>
      </c>
      <c r="Q17">
        <v>0.182</v>
      </c>
      <c r="R17">
        <v>6.2E-2</v>
      </c>
      <c r="S17">
        <v>8.0000000000000002E-3</v>
      </c>
    </row>
    <row r="18" spans="1:19">
      <c r="A18">
        <v>4</v>
      </c>
      <c r="B18">
        <v>0.22600000000000001</v>
      </c>
      <c r="C18">
        <v>0.161</v>
      </c>
      <c r="D18">
        <v>0.71499999999999997</v>
      </c>
      <c r="E18">
        <v>0.96899999999999997</v>
      </c>
      <c r="F18">
        <v>0.61899999999999999</v>
      </c>
      <c r="G18">
        <v>0.152</v>
      </c>
      <c r="H18">
        <v>5.3999999999999999E-2</v>
      </c>
      <c r="I18">
        <v>5.8999999999999997E-2</v>
      </c>
      <c r="J18">
        <v>6.0999999999999999E-2</v>
      </c>
      <c r="K18">
        <v>4.9000000000000002E-2</v>
      </c>
      <c r="L18">
        <v>7.2999999999999995E-2</v>
      </c>
      <c r="M18">
        <v>5.5E-2</v>
      </c>
      <c r="N18">
        <v>6.4000000000000001E-2</v>
      </c>
      <c r="O18">
        <v>4.8000000000000001E-2</v>
      </c>
      <c r="P18">
        <v>6.6000000000000003E-2</v>
      </c>
      <c r="Q18">
        <v>0.253</v>
      </c>
      <c r="R18">
        <v>6.4000000000000001E-2</v>
      </c>
      <c r="S18">
        <v>5.7000000000000002E-2</v>
      </c>
    </row>
    <row r="19" spans="1:19">
      <c r="A19">
        <v>5</v>
      </c>
      <c r="B19">
        <v>0.215</v>
      </c>
      <c r="C19">
        <v>0.154</v>
      </c>
      <c r="D19">
        <v>0.77800000000000002</v>
      </c>
      <c r="E19">
        <v>0.999</v>
      </c>
      <c r="F19">
        <v>0.60499999999999998</v>
      </c>
      <c r="G19">
        <v>9.7000000000000003E-2</v>
      </c>
      <c r="H19">
        <v>5.8000000000000003E-2</v>
      </c>
      <c r="I19">
        <v>4.9000000000000002E-2</v>
      </c>
      <c r="J19">
        <v>6.3E-2</v>
      </c>
      <c r="K19">
        <v>4.5999999999999999E-2</v>
      </c>
      <c r="L19">
        <v>8.7999999999999995E-2</v>
      </c>
      <c r="M19">
        <v>0.113</v>
      </c>
      <c r="N19">
        <v>4.2999999999999997E-2</v>
      </c>
      <c r="O19">
        <v>8.1000000000000003E-2</v>
      </c>
      <c r="P19">
        <v>5.2999999999999999E-2</v>
      </c>
      <c r="Q19">
        <v>0.46100000000000002</v>
      </c>
      <c r="R19">
        <v>4.9000000000000002E-2</v>
      </c>
      <c r="S19">
        <v>3.5000000000000003E-2</v>
      </c>
    </row>
    <row r="20" spans="1:19">
      <c r="A20">
        <v>6</v>
      </c>
      <c r="B20">
        <v>0.23499999999999999</v>
      </c>
      <c r="C20">
        <v>0.16500000000000001</v>
      </c>
      <c r="D20">
        <v>0.74199999999999999</v>
      </c>
      <c r="E20">
        <v>0.94399999999999995</v>
      </c>
      <c r="F20">
        <v>0.65500000000000003</v>
      </c>
      <c r="G20">
        <v>0.11799999999999999</v>
      </c>
      <c r="H20">
        <v>5.0999999999999997E-2</v>
      </c>
      <c r="I20">
        <v>4.8000000000000001E-2</v>
      </c>
      <c r="J20">
        <v>6.2E-2</v>
      </c>
      <c r="K20">
        <v>4.3999999999999997E-2</v>
      </c>
      <c r="L20">
        <v>0.114</v>
      </c>
      <c r="M20">
        <v>0.11700000000000001</v>
      </c>
      <c r="N20">
        <v>5.2999999999999999E-2</v>
      </c>
      <c r="O20">
        <v>5.1999999999999998E-2</v>
      </c>
      <c r="P20">
        <v>7.3999999999999996E-2</v>
      </c>
      <c r="Q20">
        <v>0.51900000000000002</v>
      </c>
      <c r="R20">
        <v>6.5000000000000002E-2</v>
      </c>
      <c r="S20">
        <v>7.2999999999999995E-2</v>
      </c>
    </row>
    <row r="21" spans="1:19">
      <c r="A21">
        <v>7</v>
      </c>
      <c r="B21">
        <v>0.23300000000000001</v>
      </c>
      <c r="C21">
        <v>0.184</v>
      </c>
      <c r="D21">
        <v>0.73399999999999999</v>
      </c>
      <c r="E21">
        <v>0.96799999999999997</v>
      </c>
      <c r="F21">
        <v>0.58299999999999996</v>
      </c>
      <c r="G21">
        <v>0.13</v>
      </c>
      <c r="H21">
        <v>5.8000000000000003E-2</v>
      </c>
      <c r="I21">
        <v>3.6999999999999998E-2</v>
      </c>
      <c r="J21">
        <v>4.4999999999999998E-2</v>
      </c>
      <c r="K21">
        <v>6.4000000000000001E-2</v>
      </c>
      <c r="L21">
        <v>6.9000000000000006E-2</v>
      </c>
      <c r="M21">
        <v>0.113</v>
      </c>
      <c r="N21">
        <v>0.106</v>
      </c>
      <c r="O21">
        <v>8.1000000000000003E-2</v>
      </c>
      <c r="P21">
        <v>0.16300000000000001</v>
      </c>
      <c r="Q21">
        <v>0.11</v>
      </c>
      <c r="R21">
        <v>4.3999999999999997E-2</v>
      </c>
      <c r="S21">
        <v>5.5E-2</v>
      </c>
    </row>
    <row r="22" spans="1:19">
      <c r="A22">
        <v>8</v>
      </c>
      <c r="B22">
        <v>0.221</v>
      </c>
      <c r="C22">
        <v>0.16900000000000001</v>
      </c>
      <c r="D22">
        <v>0.748</v>
      </c>
      <c r="E22">
        <v>0.98</v>
      </c>
      <c r="F22">
        <v>0.60599999999999998</v>
      </c>
      <c r="G22">
        <v>0.111</v>
      </c>
      <c r="H22">
        <v>5.7000000000000002E-2</v>
      </c>
      <c r="I22">
        <v>6.4000000000000001E-2</v>
      </c>
      <c r="J22">
        <v>6.3E-2</v>
      </c>
      <c r="K22">
        <v>6.6000000000000003E-2</v>
      </c>
      <c r="L22">
        <v>0.107</v>
      </c>
      <c r="M22">
        <v>0.15</v>
      </c>
      <c r="N22">
        <v>6.6000000000000003E-2</v>
      </c>
      <c r="O22">
        <v>6.6000000000000003E-2</v>
      </c>
      <c r="P22">
        <v>0.124</v>
      </c>
      <c r="Q22">
        <v>0.20499999999999999</v>
      </c>
      <c r="R22">
        <v>0.11799999999999999</v>
      </c>
      <c r="S22">
        <v>0.05</v>
      </c>
    </row>
    <row r="23" spans="1:19">
      <c r="A23">
        <v>9</v>
      </c>
      <c r="B23">
        <v>0.222</v>
      </c>
      <c r="C23">
        <v>0.16300000000000001</v>
      </c>
      <c r="D23">
        <v>0.70899999999999996</v>
      </c>
      <c r="E23">
        <v>0.97699999999999998</v>
      </c>
      <c r="F23">
        <v>0.56799999999999995</v>
      </c>
      <c r="G23">
        <v>0.14599999999999999</v>
      </c>
      <c r="H23">
        <v>6.4000000000000001E-2</v>
      </c>
      <c r="I23">
        <v>4.9000000000000002E-2</v>
      </c>
      <c r="J23">
        <v>7.0000000000000007E-2</v>
      </c>
      <c r="K23">
        <v>0.04</v>
      </c>
      <c r="L23">
        <v>0.219</v>
      </c>
      <c r="M23">
        <v>4.3999999999999997E-2</v>
      </c>
      <c r="N23">
        <v>0.107</v>
      </c>
      <c r="O23">
        <v>7.0000000000000007E-2</v>
      </c>
      <c r="P23">
        <v>9.8000000000000004E-2</v>
      </c>
      <c r="Q23">
        <v>0.307</v>
      </c>
      <c r="R23">
        <v>0.05</v>
      </c>
      <c r="S23">
        <v>2.4E-2</v>
      </c>
    </row>
    <row r="24" spans="1:19">
      <c r="A24">
        <v>10</v>
      </c>
      <c r="B24">
        <v>0.23200000000000001</v>
      </c>
      <c r="C24">
        <v>0.17399999999999999</v>
      </c>
      <c r="D24">
        <v>0.73299999999999998</v>
      </c>
      <c r="E24">
        <v>0.95099999999999996</v>
      </c>
      <c r="F24">
        <v>0.57399999999999995</v>
      </c>
      <c r="G24">
        <v>0.106</v>
      </c>
      <c r="H24">
        <v>7.3999999999999996E-2</v>
      </c>
      <c r="I24">
        <v>5.5E-2</v>
      </c>
      <c r="J24">
        <v>7.0000000000000007E-2</v>
      </c>
      <c r="K24">
        <v>3.2000000000000001E-2</v>
      </c>
      <c r="L24">
        <v>9.6000000000000002E-2</v>
      </c>
      <c r="M24">
        <v>0.16500000000000001</v>
      </c>
      <c r="N24">
        <v>6.5000000000000002E-2</v>
      </c>
      <c r="O24">
        <v>8.3000000000000004E-2</v>
      </c>
      <c r="P24">
        <v>0.111</v>
      </c>
      <c r="Q24">
        <v>0.4</v>
      </c>
      <c r="R24">
        <v>7.5999999999999998E-2</v>
      </c>
      <c r="S24">
        <v>1.2999999999999999E-2</v>
      </c>
    </row>
    <row r="25" spans="1:19">
      <c r="A25" t="s">
        <v>130</v>
      </c>
      <c r="B25">
        <f>MAX(B15:B24)-MIN(B15:B24)</f>
        <v>1.999999999999999E-2</v>
      </c>
      <c r="C25">
        <f t="shared" ref="C25:S25" si="1">MAX(C15:C24)-MIN(C15:C24)</f>
        <v>0.03</v>
      </c>
      <c r="D25">
        <f t="shared" si="1"/>
        <v>6.9000000000000061E-2</v>
      </c>
      <c r="E25">
        <f t="shared" si="1"/>
        <v>6.1999999999999944E-2</v>
      </c>
      <c r="F25">
        <f t="shared" si="1"/>
        <v>8.7000000000000077E-2</v>
      </c>
      <c r="G25">
        <f t="shared" si="1"/>
        <v>5.4999999999999993E-2</v>
      </c>
      <c r="H25">
        <f t="shared" si="1"/>
        <v>2.3E-2</v>
      </c>
      <c r="I25">
        <f t="shared" si="1"/>
        <v>2.7000000000000003E-2</v>
      </c>
      <c r="J25">
        <f t="shared" si="1"/>
        <v>2.5000000000000008E-2</v>
      </c>
      <c r="K25">
        <f t="shared" si="1"/>
        <v>3.4000000000000002E-2</v>
      </c>
      <c r="L25">
        <f t="shared" si="1"/>
        <v>0.15</v>
      </c>
      <c r="M25">
        <f t="shared" si="1"/>
        <v>0.13800000000000001</v>
      </c>
      <c r="N25">
        <f t="shared" si="1"/>
        <v>6.9000000000000006E-2</v>
      </c>
      <c r="O25">
        <f t="shared" si="1"/>
        <v>6.4000000000000001E-2</v>
      </c>
      <c r="P25">
        <f t="shared" si="1"/>
        <v>0.11000000000000001</v>
      </c>
      <c r="Q25">
        <f t="shared" si="1"/>
        <v>0.40900000000000003</v>
      </c>
      <c r="R25">
        <f t="shared" si="1"/>
        <v>7.3999999999999996E-2</v>
      </c>
      <c r="S25">
        <f t="shared" si="1"/>
        <v>6.7999999999999991E-2</v>
      </c>
    </row>
    <row r="27" spans="1:19">
      <c r="A27" t="s">
        <v>133</v>
      </c>
      <c r="B27">
        <v>200</v>
      </c>
      <c r="C27">
        <v>250</v>
      </c>
      <c r="D27">
        <v>315</v>
      </c>
      <c r="E27">
        <v>400</v>
      </c>
      <c r="F27">
        <v>500</v>
      </c>
      <c r="G27">
        <v>630</v>
      </c>
      <c r="H27">
        <v>800</v>
      </c>
      <c r="I27">
        <v>1000</v>
      </c>
      <c r="J27">
        <v>1250</v>
      </c>
      <c r="K27">
        <v>1600</v>
      </c>
      <c r="L27">
        <v>2000</v>
      </c>
    </row>
    <row r="28" spans="1:19">
      <c r="A28">
        <v>1</v>
      </c>
      <c r="B28">
        <v>0.02</v>
      </c>
      <c r="C28">
        <v>0.01</v>
      </c>
      <c r="D28">
        <v>5.1999999999999998E-2</v>
      </c>
      <c r="E28">
        <v>0.125</v>
      </c>
      <c r="F28">
        <v>7.4999999999999997E-2</v>
      </c>
      <c r="G28">
        <v>4.4999999999999998E-2</v>
      </c>
      <c r="H28">
        <v>3.1E-2</v>
      </c>
      <c r="I28">
        <v>0.02</v>
      </c>
      <c r="J28">
        <v>2.5000000000000001E-2</v>
      </c>
      <c r="K28">
        <v>4.2999999999999997E-2</v>
      </c>
      <c r="L28">
        <v>0.05</v>
      </c>
    </row>
    <row r="29" spans="1:19">
      <c r="A29">
        <v>2</v>
      </c>
      <c r="B29">
        <v>2.1999999999999999E-2</v>
      </c>
      <c r="C29">
        <v>1.2E-2</v>
      </c>
      <c r="D29">
        <v>6.4000000000000001E-2</v>
      </c>
      <c r="E29">
        <v>7.3999999999999996E-2</v>
      </c>
      <c r="F29">
        <v>8.1000000000000003E-2</v>
      </c>
      <c r="G29">
        <v>4.4999999999999998E-2</v>
      </c>
      <c r="H29">
        <v>2.9000000000000001E-2</v>
      </c>
      <c r="I29">
        <v>3.5999999999999997E-2</v>
      </c>
      <c r="J29">
        <v>4.2000000000000003E-2</v>
      </c>
      <c r="K29">
        <v>5.3999999999999999E-2</v>
      </c>
      <c r="L29">
        <v>8.6999999999999994E-2</v>
      </c>
    </row>
    <row r="30" spans="1:19">
      <c r="A30">
        <v>3</v>
      </c>
      <c r="B30">
        <v>2.1000000000000001E-2</v>
      </c>
      <c r="C30">
        <v>1.9E-2</v>
      </c>
      <c r="D30">
        <v>0.05</v>
      </c>
      <c r="E30">
        <v>8.7999999999999995E-2</v>
      </c>
      <c r="F30">
        <v>6.7000000000000004E-2</v>
      </c>
      <c r="G30">
        <v>4.5999999999999999E-2</v>
      </c>
      <c r="H30">
        <v>2.5999999999999999E-2</v>
      </c>
      <c r="I30">
        <v>2.1000000000000001E-2</v>
      </c>
      <c r="J30">
        <v>4.9000000000000002E-2</v>
      </c>
      <c r="K30">
        <v>7.6999999999999999E-2</v>
      </c>
      <c r="L30">
        <v>0.1</v>
      </c>
    </row>
    <row r="31" spans="1:19">
      <c r="A31">
        <v>4</v>
      </c>
      <c r="B31">
        <v>2.5000000000000001E-2</v>
      </c>
      <c r="C31">
        <v>1.9E-2</v>
      </c>
      <c r="D31">
        <v>2.5999999999999999E-2</v>
      </c>
      <c r="E31">
        <v>8.4000000000000005E-2</v>
      </c>
      <c r="F31">
        <v>8.2000000000000003E-2</v>
      </c>
      <c r="G31">
        <v>3.5000000000000003E-2</v>
      </c>
      <c r="H31">
        <v>0.03</v>
      </c>
      <c r="I31">
        <v>2.5999999999999999E-2</v>
      </c>
      <c r="J31">
        <v>5.8999999999999997E-2</v>
      </c>
      <c r="K31">
        <v>6.6000000000000003E-2</v>
      </c>
      <c r="L31">
        <v>7.3999999999999996E-2</v>
      </c>
    </row>
    <row r="32" spans="1:19">
      <c r="A32">
        <v>5</v>
      </c>
      <c r="B32">
        <v>2.1000000000000001E-2</v>
      </c>
      <c r="C32">
        <v>2.1999999999999999E-2</v>
      </c>
      <c r="D32">
        <v>6.7000000000000004E-2</v>
      </c>
      <c r="E32">
        <v>8.4000000000000005E-2</v>
      </c>
      <c r="F32">
        <v>6.6000000000000003E-2</v>
      </c>
      <c r="G32">
        <v>5.1999999999999998E-2</v>
      </c>
      <c r="H32">
        <v>3.1E-2</v>
      </c>
      <c r="I32">
        <v>0.02</v>
      </c>
      <c r="J32">
        <v>0.04</v>
      </c>
      <c r="K32">
        <v>3.4000000000000002E-2</v>
      </c>
      <c r="L32">
        <v>3.1E-2</v>
      </c>
    </row>
    <row r="33" spans="1:12">
      <c r="A33">
        <v>6</v>
      </c>
      <c r="B33">
        <v>0.01</v>
      </c>
      <c r="C33">
        <v>1.4999999999999999E-2</v>
      </c>
      <c r="D33">
        <v>8.6999999999999994E-2</v>
      </c>
      <c r="E33">
        <v>9.7000000000000003E-2</v>
      </c>
      <c r="F33">
        <v>3.5999999999999997E-2</v>
      </c>
      <c r="G33">
        <v>3.5999999999999997E-2</v>
      </c>
      <c r="H33">
        <v>1.7000000000000001E-2</v>
      </c>
      <c r="I33">
        <v>2.7E-2</v>
      </c>
      <c r="J33">
        <v>3.7999999999999999E-2</v>
      </c>
      <c r="K33">
        <v>3.4000000000000002E-2</v>
      </c>
      <c r="L33">
        <v>0.16800000000000001</v>
      </c>
    </row>
    <row r="34" spans="1:12">
      <c r="A34">
        <v>7</v>
      </c>
      <c r="B34">
        <v>1.7999999999999999E-2</v>
      </c>
      <c r="C34">
        <v>1.6E-2</v>
      </c>
      <c r="D34">
        <v>5.6000000000000001E-2</v>
      </c>
      <c r="E34">
        <v>0.13800000000000001</v>
      </c>
      <c r="F34">
        <v>7.2999999999999995E-2</v>
      </c>
      <c r="G34">
        <v>0.05</v>
      </c>
      <c r="H34">
        <v>3.5000000000000003E-2</v>
      </c>
      <c r="I34">
        <v>2.5999999999999999E-2</v>
      </c>
      <c r="J34">
        <v>5.3999999999999999E-2</v>
      </c>
      <c r="K34">
        <v>4.5999999999999999E-2</v>
      </c>
      <c r="L34">
        <v>0.104</v>
      </c>
    </row>
    <row r="35" spans="1:12">
      <c r="A35">
        <v>8</v>
      </c>
      <c r="B35">
        <v>2.1000000000000001E-2</v>
      </c>
      <c r="C35">
        <v>2.1000000000000001E-2</v>
      </c>
      <c r="D35">
        <v>6.9000000000000006E-2</v>
      </c>
      <c r="E35">
        <v>0.06</v>
      </c>
      <c r="F35">
        <v>6.4000000000000001E-2</v>
      </c>
      <c r="G35">
        <v>4.2000000000000003E-2</v>
      </c>
      <c r="H35">
        <v>3.2000000000000001E-2</v>
      </c>
      <c r="I35">
        <v>1.7999999999999999E-2</v>
      </c>
      <c r="J35">
        <v>4.7E-2</v>
      </c>
      <c r="K35">
        <v>4.3999999999999997E-2</v>
      </c>
      <c r="L35">
        <v>9.6000000000000002E-2</v>
      </c>
    </row>
    <row r="36" spans="1:12">
      <c r="A36">
        <v>9</v>
      </c>
      <c r="B36">
        <v>2.3E-2</v>
      </c>
      <c r="C36">
        <v>1.6E-2</v>
      </c>
      <c r="D36">
        <v>6.7000000000000004E-2</v>
      </c>
      <c r="E36">
        <v>0.08</v>
      </c>
      <c r="F36">
        <v>5.1999999999999998E-2</v>
      </c>
      <c r="G36">
        <v>5.2999999999999999E-2</v>
      </c>
      <c r="H36">
        <v>3.5000000000000003E-2</v>
      </c>
      <c r="I36">
        <v>1.6E-2</v>
      </c>
      <c r="J36">
        <v>4.1000000000000002E-2</v>
      </c>
      <c r="K36">
        <v>3.9E-2</v>
      </c>
      <c r="L36">
        <v>3.7999999999999999E-2</v>
      </c>
    </row>
    <row r="37" spans="1:12">
      <c r="A37">
        <v>10</v>
      </c>
      <c r="B37">
        <v>2.4E-2</v>
      </c>
      <c r="C37">
        <v>1.4999999999999999E-2</v>
      </c>
      <c r="D37">
        <v>5.6000000000000001E-2</v>
      </c>
      <c r="E37">
        <v>7.0000000000000007E-2</v>
      </c>
      <c r="F37">
        <v>6.3E-2</v>
      </c>
      <c r="G37">
        <v>4.9000000000000002E-2</v>
      </c>
      <c r="H37">
        <v>2.4E-2</v>
      </c>
      <c r="I37">
        <v>2.8000000000000001E-2</v>
      </c>
      <c r="J37">
        <v>4.2999999999999997E-2</v>
      </c>
      <c r="K37">
        <v>3.9E-2</v>
      </c>
      <c r="L37">
        <v>8.4000000000000005E-2</v>
      </c>
    </row>
    <row r="38" spans="1:12">
      <c r="A38" t="s">
        <v>130</v>
      </c>
      <c r="B38">
        <f>MAX(B28:B37)-MIN(B28:B37)</f>
        <v>1.5000000000000001E-2</v>
      </c>
      <c r="C38">
        <f t="shared" ref="C38:L38" si="2">MAX(C28:C37)-MIN(C28:C37)</f>
        <v>1.1999999999999999E-2</v>
      </c>
      <c r="D38">
        <f t="shared" si="2"/>
        <v>6.0999999999999999E-2</v>
      </c>
      <c r="E38">
        <f t="shared" si="2"/>
        <v>7.8000000000000014E-2</v>
      </c>
      <c r="F38">
        <f t="shared" si="2"/>
        <v>4.6000000000000006E-2</v>
      </c>
      <c r="G38">
        <f t="shared" si="2"/>
        <v>1.7999999999999995E-2</v>
      </c>
      <c r="H38">
        <f t="shared" si="2"/>
        <v>1.8000000000000002E-2</v>
      </c>
      <c r="I38">
        <f t="shared" si="2"/>
        <v>1.9999999999999997E-2</v>
      </c>
      <c r="J38">
        <f t="shared" si="2"/>
        <v>3.3999999999999996E-2</v>
      </c>
      <c r="K38">
        <f t="shared" si="2"/>
        <v>4.2999999999999997E-2</v>
      </c>
      <c r="L38">
        <f t="shared" si="2"/>
        <v>0.13700000000000001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20191028171822</vt:lpstr>
      <vt:lpstr>SPK1</vt:lpstr>
      <vt:lpstr>SPK2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D2_Alston Wu</dc:creator>
  <cp:lastModifiedBy>Chang Keith</cp:lastModifiedBy>
  <dcterms:created xsi:type="dcterms:W3CDTF">2019-10-28T10:50:03Z</dcterms:created>
  <dcterms:modified xsi:type="dcterms:W3CDTF">2019-11-28T06:05:36Z</dcterms:modified>
</cp:coreProperties>
</file>