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GR5260_2018_final\Debug\"/>
    </mc:Choice>
  </mc:AlternateContent>
  <xr:revisionPtr revIDLastSave="0" documentId="13_ncr:1_{BC8D8BBD-1BEF-47E1-9338-17F3A185F16A}" xr6:coauthVersionLast="40" xr6:coauthVersionMax="40" xr10:uidLastSave="{00000000-0000-0000-0000-000000000000}"/>
  <bookViews>
    <workbookView xWindow="0" yWindow="0" windowWidth="9555" windowHeight="3945" xr2:uid="{EC6842AA-B544-4203-9793-B4165B4CF881}"/>
  </bookViews>
  <sheets>
    <sheet name="Sheet1" sheetId="1" r:id="rId1"/>
  </sheets>
  <definedNames>
    <definedName name="a">Sheet1!$C$2</definedName>
    <definedName name="f">Sheet1!$C$4</definedName>
    <definedName name="k">Sheet1!$C$6</definedName>
    <definedName name="lambda">Sheet1!$C$3</definedName>
    <definedName name="s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s="1"/>
  <c r="C12" i="1" a="1"/>
  <c r="C8" i="1" a="1"/>
  <c r="C12" i="1" l="1"/>
  <c r="C8" i="1"/>
  <c r="C9" i="1" a="1"/>
  <c r="C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<sst xmlns="http://schemas.openxmlformats.org/spreadsheetml/2006/main" count="10" uniqueCount="10">
  <si>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</t>
  </si>
  <si>
    <t>lambda</t>
  </si>
  <si>
    <t>f</t>
  </si>
  <si>
    <t>s</t>
  </si>
  <si>
    <t>k</t>
  </si>
  <si>
    <t>handle</t>
  </si>
  <si>
    <t>value</t>
  </si>
  <si>
    <t>variate</t>
  </si>
  <si>
    <t>payoff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</si>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</sst>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9DCB-AB5D-459C-B195-D646FFAB3772}">
  <dimension ref="B2:C12"/>
  <sheetViews>
    <sheetView tabSelected="1" workbookViewId="0">
      <selection activeCell="C13" sqref="C13"/>
    </sheetView>
  </sheetViews>
  <sheetFormatPr defaultRowHeight="14.25" x14ac:dyDescent="0.45"/>
  <cols>
    <col min="3" max="3" width="9.73046875" bestFit="1" customWidth="1"/>
  </cols>
  <sheetData>
    <row r="2" spans="2:3" x14ac:dyDescent="0.45">
      <c r="B2" t="s">
        <v>0</v>
      </c>
      <c r="C2">
        <v>0.9</v>
      </c>
    </row>
    <row r="3" spans="2:3" x14ac:dyDescent="0.45">
      <c r="B3" t="s">
        <v>1</v>
      </c>
      <c r="C3">
        <v>0.1</v>
      </c>
    </row>
    <row r="4" spans="2:3" x14ac:dyDescent="0.45">
      <c r="B4" t="s">
        <v>2</v>
      </c>
      <c r="C4">
        <v>100</v>
      </c>
    </row>
    <row r="5" spans="2:3" x14ac:dyDescent="0.45">
      <c r="B5" t="s">
        <v>3</v>
      </c>
      <c r="C5">
        <v>0.2</v>
      </c>
    </row>
    <row r="6" spans="2:3" x14ac:dyDescent="0.45">
      <c r="B6" t="s">
        <v>4</v>
      </c>
      <c r="C6">
        <v>100</v>
      </c>
    </row>
    <row r="8" spans="2:3" x14ac:dyDescent="0.45">
      <c r="B8" t="s">
        <v>5</v>
      </c>
      <c r="C8" cm="1">
        <f t="array" ref="C8">_xll.FMS.JUMP_DIFFUSION(a, lambda)</f>
        <v>365610704</v>
      </c>
    </row>
    <row r="9" spans="2:3" x14ac:dyDescent="0.45">
      <c r="B9" t="s">
        <v>6</v>
      </c>
      <c r="C9" cm="1">
        <f t="array" ref="C9">_xll.FMS.JUMP_DIFFUSION.VALUE(C8, f, s, k)</f>
        <v>0.57866431516435479</v>
      </c>
    </row>
    <row r="10" spans="2:3" x14ac:dyDescent="0.45">
      <c r="B10" t="s">
        <v>7</v>
      </c>
      <c r="C10" cm="1">
        <f t="array" aca="1" ref="C10" ca="1">_xll.FMS.JUMP_DIFFUSION.VARIATE(C8, f, s, k)</f>
        <v>113.18960936698603</v>
      </c>
    </row>
    <row r="11" spans="2:3" x14ac:dyDescent="0.45">
      <c r="B11" t="s">
        <v>8</v>
      </c>
      <c r="C11">
        <f ca="1">1*(C10&lt;=k)</f>
        <v>0</v>
      </c>
    </row>
    <row r="12" spans="2:3" x14ac:dyDescent="0.45">
      <c r="B12" t="s">
        <v>9</v>
      </c>
      <c r="C12" cm="1">
        <f t="array" aca="1" ref="C12" ca="1">_xll.MONTE.MEAN(C11)</f>
        <v>0.5810781322153401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</vt:lpstr>
      <vt:lpstr>f</vt:lpstr>
      <vt:lpstr>k</vt:lpstr>
      <vt:lpstr>lambda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2018-12-21T02:13:37Z</dcterms:created>
  <dcterms:modified xsi:type="dcterms:W3CDTF">2018-12-21T02:29:50Z</dcterms:modified>
</cp:coreProperties>
</file>