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an2\source\repos\zf2209_xllfloat\"/>
    </mc:Choice>
  </mc:AlternateContent>
  <xr:revisionPtr revIDLastSave="0" documentId="13_ncr:1_{36124FD8-9A62-43DE-BB42-F84E8E1EF3E0}" xr6:coauthVersionLast="45" xr6:coauthVersionMax="45" xr10:uidLastSave="{00000000-0000-0000-0000-000000000000}"/>
  <bookViews>
    <workbookView xWindow="-120" yWindow="-120" windowWidth="29040" windowHeight="15840" xr2:uid="{5C1C8244-EF68-49EF-BEC5-ED8ACE692021}"/>
  </bookViews>
  <sheets>
    <sheet name="kahan.a" sheetId="3" r:id="rId1"/>
    <sheet name="kahan.b" sheetId="1" r:id="rId2"/>
    <sheet name="kahan.c" sheetId="2" r:id="rId3"/>
  </sheets>
  <definedNames>
    <definedName name="function" localSheetId="0">kahan.a!$C$2</definedName>
    <definedName name="function" localSheetId="2">kahan.c!$C$2</definedName>
    <definedName name="function">kahan.b!$C$2</definedName>
    <definedName name="xvalues" localSheetId="0">_xll.ARRAY.GET(kahan.a!$N$5)</definedName>
    <definedName name="xvalues" localSheetId="2">_xll.ARRAY.GET(kahan.c!$N$5)</definedName>
    <definedName name="xvalues">_xll.ARRAY.GET(kahan.b!$N$5)</definedName>
    <definedName name="yvalues" localSheetId="0">_xll.ARRAY.GET(kahan.a!$O$5)</definedName>
    <definedName name="yvalues" localSheetId="2">_xll.ARRAY.GET(kahan.c!$O$5)</definedName>
    <definedName name="yvalues">_xll.ARRAY.GET(kahan.b!$O$5)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2" i="1" l="1"/>
  <c r="O23" i="1"/>
  <c r="O22" i="1"/>
  <c r="P23" i="1"/>
  <c r="P23" i="2" l="1"/>
  <c r="P22" i="2"/>
  <c r="O23" i="2"/>
  <c r="O22" i="2"/>
  <c r="P24" i="3"/>
  <c r="O24" i="3"/>
  <c r="C2" i="2"/>
  <c r="C2" i="3"/>
  <c r="C2" i="1"/>
  <c r="D3" i="3" a="1"/>
  <c r="N5" i="3" a="1"/>
  <c r="C7" i="3" a="1"/>
  <c r="I7" i="3" a="1"/>
  <c r="D4" i="3" a="1"/>
  <c r="D3" i="2" a="1"/>
  <c r="N5" i="2" a="1"/>
  <c r="C7" i="2" a="1"/>
  <c r="I7" i="2" a="1"/>
  <c r="D4" i="2" a="1"/>
  <c r="I7" i="1" a="1"/>
  <c r="N5" i="1" a="1"/>
  <c r="D4" i="3" l="1"/>
  <c r="J7" i="3"/>
  <c r="I7" i="3"/>
  <c r="D7" i="3"/>
  <c r="C7" i="3"/>
  <c r="N5" i="3"/>
  <c r="D3" i="3"/>
  <c r="D4" i="2"/>
  <c r="J7" i="2"/>
  <c r="I7" i="2"/>
  <c r="C7" i="2"/>
  <c r="D7" i="2"/>
  <c r="E7" i="2" s="1"/>
  <c r="N5" i="2"/>
  <c r="D3" i="2"/>
  <c r="J7" i="1"/>
  <c r="I7" i="1"/>
  <c r="N5" i="1"/>
  <c r="I8" i="3" a="1"/>
  <c r="L7" i="3" a="1"/>
  <c r="C8" i="3" a="1"/>
  <c r="F7" i="3" a="1"/>
  <c r="O5" i="3" a="1"/>
  <c r="L7" i="2" a="1"/>
  <c r="I8" i="2" a="1"/>
  <c r="C8" i="2" a="1"/>
  <c r="F7" i="2" a="1"/>
  <c r="O5" i="2" a="1"/>
  <c r="D3" i="1" a="1"/>
  <c r="L7" i="1" a="1"/>
  <c r="D4" i="1" a="1"/>
  <c r="O5" i="1" a="1"/>
  <c r="C7" i="1" a="1"/>
  <c r="I8" i="1" a="1"/>
  <c r="O5" i="3" l="1"/>
  <c r="F7" i="3"/>
  <c r="D8" i="3"/>
  <c r="C8" i="3"/>
  <c r="L7" i="3"/>
  <c r="J8" i="3"/>
  <c r="I8" i="3"/>
  <c r="E7" i="3"/>
  <c r="K7" i="3"/>
  <c r="O5" i="2"/>
  <c r="F7" i="2"/>
  <c r="C8" i="2"/>
  <c r="D8" i="2"/>
  <c r="J8" i="2"/>
  <c r="I8" i="2"/>
  <c r="L7" i="2"/>
  <c r="K7" i="2"/>
  <c r="K7" i="1"/>
  <c r="J8" i="1"/>
  <c r="I8" i="1"/>
  <c r="O5" i="1"/>
  <c r="L7" i="1"/>
  <c r="D4" i="1"/>
  <c r="C7" i="1"/>
  <c r="D3" i="1"/>
  <c r="C9" i="3" a="1"/>
  <c r="F8" i="3" a="1"/>
  <c r="I9" i="3" a="1"/>
  <c r="L8" i="3" a="1"/>
  <c r="C9" i="2" a="1"/>
  <c r="F8" i="2" a="1"/>
  <c r="I9" i="2" a="1"/>
  <c r="L8" i="2" a="1"/>
  <c r="L8" i="1" a="1"/>
  <c r="I9" i="1" a="1"/>
  <c r="F7" i="1" a="1"/>
  <c r="L8" i="3" l="1"/>
  <c r="J9" i="3"/>
  <c r="I9" i="3"/>
  <c r="F8" i="3"/>
  <c r="D9" i="3"/>
  <c r="C9" i="3"/>
  <c r="K8" i="3"/>
  <c r="E8" i="3"/>
  <c r="E8" i="2"/>
  <c r="L8" i="2"/>
  <c r="J9" i="2"/>
  <c r="I9" i="2"/>
  <c r="F8" i="2"/>
  <c r="C9" i="2"/>
  <c r="D9" i="2"/>
  <c r="E9" i="2" s="1"/>
  <c r="K8" i="2"/>
  <c r="K8" i="1"/>
  <c r="I9" i="1"/>
  <c r="J9" i="1"/>
  <c r="L8" i="1"/>
  <c r="F7" i="1"/>
  <c r="I10" i="3" a="1"/>
  <c r="L9" i="3" a="1"/>
  <c r="C10" i="3" a="1"/>
  <c r="F9" i="3" a="1"/>
  <c r="L9" i="2" a="1"/>
  <c r="I10" i="2" a="1"/>
  <c r="C10" i="2" a="1"/>
  <c r="F9" i="2" a="1"/>
  <c r="I10" i="1" a="1"/>
  <c r="L9" i="1" a="1"/>
  <c r="F9" i="3" l="1"/>
  <c r="C10" i="3"/>
  <c r="D10" i="3"/>
  <c r="L9" i="3"/>
  <c r="J10" i="3"/>
  <c r="I10" i="3"/>
  <c r="K9" i="3"/>
  <c r="E9" i="3"/>
  <c r="F9" i="2"/>
  <c r="C10" i="2"/>
  <c r="D10" i="2"/>
  <c r="J10" i="2"/>
  <c r="I10" i="2"/>
  <c r="L9" i="2"/>
  <c r="K9" i="2"/>
  <c r="K9" i="1"/>
  <c r="I10" i="1"/>
  <c r="J10" i="1"/>
  <c r="L9" i="1"/>
  <c r="D7" i="1"/>
  <c r="C11" i="3" a="1"/>
  <c r="F10" i="3" a="1"/>
  <c r="I11" i="3" a="1"/>
  <c r="L10" i="3" a="1"/>
  <c r="I11" i="2" a="1"/>
  <c r="L10" i="2" a="1"/>
  <c r="C11" i="2" a="1"/>
  <c r="F10" i="2" a="1"/>
  <c r="L10" i="1" a="1"/>
  <c r="I11" i="1" a="1"/>
  <c r="C8" i="1" a="1"/>
  <c r="E10" i="3" l="1"/>
  <c r="L10" i="3"/>
  <c r="J11" i="3"/>
  <c r="I11" i="3"/>
  <c r="F10" i="3"/>
  <c r="D11" i="3"/>
  <c r="C11" i="3"/>
  <c r="K10" i="3"/>
  <c r="F10" i="2"/>
  <c r="C11" i="2"/>
  <c r="D11" i="2"/>
  <c r="L10" i="2"/>
  <c r="J11" i="2"/>
  <c r="I11" i="2"/>
  <c r="K10" i="2"/>
  <c r="E10" i="2"/>
  <c r="K10" i="1"/>
  <c r="L10" i="1"/>
  <c r="I11" i="1"/>
  <c r="J11" i="1"/>
  <c r="C8" i="1"/>
  <c r="D8" i="1"/>
  <c r="E7" i="1"/>
  <c r="I12" i="3" a="1"/>
  <c r="L11" i="3" a="1"/>
  <c r="C12" i="3" a="1"/>
  <c r="F11" i="3" a="1"/>
  <c r="C12" i="2" a="1"/>
  <c r="F11" i="2" a="1"/>
  <c r="L11" i="2" a="1"/>
  <c r="I12" i="2" a="1"/>
  <c r="F8" i="1" a="1"/>
  <c r="C9" i="1" a="1"/>
  <c r="L11" i="1" a="1"/>
  <c r="I12" i="1" a="1"/>
  <c r="F11" i="3" l="1"/>
  <c r="D12" i="3"/>
  <c r="C12" i="3"/>
  <c r="L11" i="3"/>
  <c r="J12" i="3"/>
  <c r="I12" i="3"/>
  <c r="K11" i="3"/>
  <c r="E11" i="3"/>
  <c r="K11" i="2"/>
  <c r="J12" i="2"/>
  <c r="I12" i="2"/>
  <c r="L11" i="2"/>
  <c r="F11" i="2"/>
  <c r="C12" i="2"/>
  <c r="D12" i="2"/>
  <c r="E12" i="2" s="1"/>
  <c r="E11" i="2"/>
  <c r="J12" i="1"/>
  <c r="I12" i="1"/>
  <c r="L11" i="1"/>
  <c r="K11" i="1"/>
  <c r="F8" i="1"/>
  <c r="C9" i="1"/>
  <c r="D9" i="1"/>
  <c r="E8" i="1"/>
  <c r="C13" i="3" a="1"/>
  <c r="F12" i="3" a="1"/>
  <c r="I13" i="3" a="1"/>
  <c r="L12" i="3" a="1"/>
  <c r="I13" i="2" a="1"/>
  <c r="L12" i="2" a="1"/>
  <c r="C13" i="2" a="1"/>
  <c r="F12" i="2" a="1"/>
  <c r="I13" i="1" a="1"/>
  <c r="F9" i="1" a="1"/>
  <c r="L12" i="1" a="1"/>
  <c r="C10" i="1" a="1"/>
  <c r="L12" i="3" l="1"/>
  <c r="J13" i="3"/>
  <c r="I13" i="3"/>
  <c r="F12" i="3"/>
  <c r="C13" i="3"/>
  <c r="D13" i="3"/>
  <c r="E13" i="3" s="1"/>
  <c r="K12" i="3"/>
  <c r="E12" i="3"/>
  <c r="F12" i="2"/>
  <c r="C13" i="2"/>
  <c r="D13" i="2"/>
  <c r="E13" i="2" s="1"/>
  <c r="L12" i="2"/>
  <c r="J13" i="2"/>
  <c r="I13" i="2"/>
  <c r="K12" i="2"/>
  <c r="K12" i="1"/>
  <c r="L12" i="1"/>
  <c r="I13" i="1"/>
  <c r="J13" i="1"/>
  <c r="K13" i="1"/>
  <c r="E9" i="1"/>
  <c r="C10" i="1"/>
  <c r="D10" i="1"/>
  <c r="F9" i="1"/>
  <c r="I14" i="3" a="1"/>
  <c r="L13" i="3" a="1"/>
  <c r="C14" i="3" a="1"/>
  <c r="F13" i="3" a="1"/>
  <c r="C14" i="2" a="1"/>
  <c r="F13" i="2" a="1"/>
  <c r="L13" i="2" a="1"/>
  <c r="I14" i="2" a="1"/>
  <c r="I14" i="1" a="1"/>
  <c r="F10" i="1" a="1"/>
  <c r="C11" i="1" a="1"/>
  <c r="L13" i="1" a="1"/>
  <c r="F13" i="3" l="1"/>
  <c r="D14" i="3"/>
  <c r="C14" i="3"/>
  <c r="L13" i="3"/>
  <c r="J14" i="3"/>
  <c r="I14" i="3"/>
  <c r="K13" i="3"/>
  <c r="J14" i="2"/>
  <c r="I14" i="2"/>
  <c r="L13" i="2"/>
  <c r="F13" i="2"/>
  <c r="C14" i="2"/>
  <c r="D14" i="2"/>
  <c r="K13" i="2"/>
  <c r="J14" i="1"/>
  <c r="I14" i="1"/>
  <c r="L13" i="1"/>
  <c r="C11" i="1"/>
  <c r="D11" i="1"/>
  <c r="F10" i="1"/>
  <c r="E10" i="1"/>
  <c r="C15" i="3" a="1"/>
  <c r="F14" i="3" a="1"/>
  <c r="I15" i="3" a="1"/>
  <c r="L14" i="3" a="1"/>
  <c r="I15" i="2" a="1"/>
  <c r="L14" i="2" a="1"/>
  <c r="C15" i="2" a="1"/>
  <c r="F14" i="2" a="1"/>
  <c r="C12" i="1" a="1"/>
  <c r="L14" i="1" a="1"/>
  <c r="I15" i="1" a="1"/>
  <c r="F11" i="1" a="1"/>
  <c r="E14" i="2" l="1"/>
  <c r="K14" i="3"/>
  <c r="L14" i="3"/>
  <c r="J15" i="3"/>
  <c r="I15" i="3"/>
  <c r="F14" i="3"/>
  <c r="D15" i="3"/>
  <c r="C15" i="3"/>
  <c r="E14" i="3"/>
  <c r="K14" i="2"/>
  <c r="F14" i="2"/>
  <c r="C15" i="2"/>
  <c r="D15" i="2"/>
  <c r="L14" i="2"/>
  <c r="J15" i="2"/>
  <c r="I15" i="2"/>
  <c r="K14" i="1"/>
  <c r="J15" i="1"/>
  <c r="I15" i="1"/>
  <c r="L14" i="1"/>
  <c r="E11" i="1"/>
  <c r="C12" i="1"/>
  <c r="D12" i="1"/>
  <c r="F11" i="1"/>
  <c r="I16" i="3" a="1"/>
  <c r="L15" i="3" a="1"/>
  <c r="C16" i="3" a="1"/>
  <c r="F15" i="3" a="1"/>
  <c r="C16" i="2" a="1"/>
  <c r="F15" i="2" a="1"/>
  <c r="L15" i="2" a="1"/>
  <c r="I16" i="2" a="1"/>
  <c r="I16" i="1" a="1"/>
  <c r="F12" i="1" a="1"/>
  <c r="L15" i="1" a="1"/>
  <c r="C13" i="1" a="1"/>
  <c r="F15" i="3" l="1"/>
  <c r="C16" i="3"/>
  <c r="D16" i="3"/>
  <c r="L15" i="3"/>
  <c r="J16" i="3"/>
  <c r="I16" i="3"/>
  <c r="E15" i="3"/>
  <c r="K15" i="3"/>
  <c r="J16" i="2"/>
  <c r="I16" i="2"/>
  <c r="L15" i="2"/>
  <c r="F15" i="2"/>
  <c r="C16" i="2"/>
  <c r="D16" i="2"/>
  <c r="E16" i="2" s="1"/>
  <c r="K15" i="2"/>
  <c r="E15" i="2"/>
  <c r="K15" i="1"/>
  <c r="L15" i="1"/>
  <c r="I16" i="1"/>
  <c r="J16" i="1"/>
  <c r="C13" i="1"/>
  <c r="D13" i="1"/>
  <c r="F12" i="1"/>
  <c r="E12" i="1"/>
  <c r="I17" i="3" a="1"/>
  <c r="L16" i="3" a="1"/>
  <c r="C17" i="3" a="1"/>
  <c r="F16" i="3" a="1"/>
  <c r="C17" i="2" a="1"/>
  <c r="F16" i="2" a="1"/>
  <c r="I17" i="2" a="1"/>
  <c r="L16" i="2" a="1"/>
  <c r="C14" i="1" a="1"/>
  <c r="I17" i="1" a="1"/>
  <c r="L16" i="1" a="1"/>
  <c r="F13" i="1" a="1"/>
  <c r="E16" i="3" l="1"/>
  <c r="F16" i="3"/>
  <c r="D17" i="3"/>
  <c r="C17" i="3"/>
  <c r="L16" i="3"/>
  <c r="J17" i="3"/>
  <c r="I17" i="3"/>
  <c r="K16" i="3"/>
  <c r="K16" i="2"/>
  <c r="L16" i="2"/>
  <c r="J17" i="2"/>
  <c r="I17" i="2"/>
  <c r="F16" i="2"/>
  <c r="C17" i="2"/>
  <c r="D17" i="2"/>
  <c r="K16" i="1"/>
  <c r="L16" i="1"/>
  <c r="I17" i="1"/>
  <c r="J17" i="1"/>
  <c r="F13" i="1"/>
  <c r="C14" i="1"/>
  <c r="D14" i="1"/>
  <c r="E13" i="1"/>
  <c r="C18" i="3" a="1"/>
  <c r="F17" i="3" a="1"/>
  <c r="I18" i="3" a="1"/>
  <c r="L17" i="3" a="1"/>
  <c r="C18" i="2" a="1"/>
  <c r="F17" i="2" a="1"/>
  <c r="L17" i="2" a="1"/>
  <c r="I18" i="2" a="1"/>
  <c r="L17" i="1" a="1"/>
  <c r="I18" i="1" a="1"/>
  <c r="C15" i="1" a="1"/>
  <c r="F14" i="1" a="1"/>
  <c r="E17" i="2" l="1"/>
  <c r="K17" i="3"/>
  <c r="L17" i="3"/>
  <c r="J18" i="3"/>
  <c r="I18" i="3"/>
  <c r="F17" i="3"/>
  <c r="C18" i="3"/>
  <c r="D18" i="3"/>
  <c r="E18" i="3" s="1"/>
  <c r="E17" i="3"/>
  <c r="J18" i="2"/>
  <c r="I18" i="2"/>
  <c r="L17" i="2"/>
  <c r="F17" i="2"/>
  <c r="C18" i="2"/>
  <c r="D18" i="2"/>
  <c r="K17" i="2"/>
  <c r="E14" i="1"/>
  <c r="K17" i="1"/>
  <c r="I18" i="1"/>
  <c r="J18" i="1"/>
  <c r="L17" i="1"/>
  <c r="F14" i="1"/>
  <c r="C15" i="1"/>
  <c r="D15" i="1"/>
  <c r="I19" i="3" a="1"/>
  <c r="L18" i="3" a="1"/>
  <c r="C19" i="3" a="1"/>
  <c r="F18" i="3" a="1"/>
  <c r="I19" i="2" a="1"/>
  <c r="L18" i="2" a="1"/>
  <c r="C19" i="2" a="1"/>
  <c r="F18" i="2" a="1"/>
  <c r="I19" i="1" a="1"/>
  <c r="L18" i="1" a="1"/>
  <c r="F15" i="1" a="1"/>
  <c r="C16" i="1" a="1"/>
  <c r="E18" i="2" l="1"/>
  <c r="F18" i="3"/>
  <c r="D19" i="3"/>
  <c r="C19" i="3"/>
  <c r="L18" i="3"/>
  <c r="J19" i="3"/>
  <c r="I19" i="3"/>
  <c r="K18" i="3"/>
  <c r="K18" i="2"/>
  <c r="F18" i="2"/>
  <c r="C19" i="2"/>
  <c r="D19" i="2"/>
  <c r="E19" i="2" s="1"/>
  <c r="L18" i="2"/>
  <c r="J19" i="2"/>
  <c r="I19" i="2"/>
  <c r="K18" i="1"/>
  <c r="I19" i="1"/>
  <c r="J19" i="1"/>
  <c r="L18" i="1"/>
  <c r="E15" i="1"/>
  <c r="C16" i="1"/>
  <c r="D16" i="1"/>
  <c r="F15" i="1"/>
  <c r="C20" i="3" a="1"/>
  <c r="F19" i="3" a="1"/>
  <c r="I20" i="3" a="1"/>
  <c r="L19" i="3" a="1"/>
  <c r="C20" i="2" a="1"/>
  <c r="F19" i="2" a="1"/>
  <c r="L19" i="2" a="1"/>
  <c r="I20" i="2" a="1"/>
  <c r="I20" i="1" a="1"/>
  <c r="L19" i="1" a="1"/>
  <c r="F16" i="1" a="1"/>
  <c r="C17" i="1" a="1"/>
  <c r="L19" i="3" l="1"/>
  <c r="J20" i="3"/>
  <c r="I20" i="3"/>
  <c r="F19" i="3"/>
  <c r="D20" i="3"/>
  <c r="C20" i="3"/>
  <c r="K19" i="3"/>
  <c r="E19" i="3"/>
  <c r="K19" i="2"/>
  <c r="J20" i="2"/>
  <c r="I20" i="2"/>
  <c r="L19" i="2"/>
  <c r="F19" i="2"/>
  <c r="C20" i="2"/>
  <c r="D20" i="2"/>
  <c r="E20" i="2" s="1"/>
  <c r="K19" i="1"/>
  <c r="J20" i="1"/>
  <c r="I20" i="1"/>
  <c r="L19" i="1"/>
  <c r="E16" i="1"/>
  <c r="C17" i="1"/>
  <c r="D17" i="1"/>
  <c r="F16" i="1"/>
  <c r="I21" i="3" a="1"/>
  <c r="L20" i="3" a="1"/>
  <c r="F20" i="3" a="1"/>
  <c r="C21" i="3" a="1"/>
  <c r="I21" i="2" a="1"/>
  <c r="L20" i="2" a="1"/>
  <c r="C21" i="2" a="1"/>
  <c r="F20" i="2" a="1"/>
  <c r="I21" i="1" a="1"/>
  <c r="C18" i="1" a="1"/>
  <c r="F17" i="1" a="1"/>
  <c r="L20" i="1" a="1"/>
  <c r="D21" i="3" l="1"/>
  <c r="C21" i="3"/>
  <c r="F20" i="3"/>
  <c r="L20" i="3"/>
  <c r="J21" i="3"/>
  <c r="I21" i="3"/>
  <c r="K20" i="2"/>
  <c r="E20" i="3"/>
  <c r="K20" i="3"/>
  <c r="F20" i="2"/>
  <c r="C21" i="2"/>
  <c r="D21" i="2"/>
  <c r="E21" i="2" s="1"/>
  <c r="L20" i="2"/>
  <c r="J21" i="2"/>
  <c r="I21" i="2"/>
  <c r="K20" i="1"/>
  <c r="I21" i="1"/>
  <c r="J21" i="1"/>
  <c r="L20" i="1"/>
  <c r="E17" i="1"/>
  <c r="F17" i="1"/>
  <c r="C18" i="1"/>
  <c r="D18" i="1"/>
  <c r="F21" i="3" a="1"/>
  <c r="C22" i="3" a="1"/>
  <c r="L21" i="3" a="1"/>
  <c r="I22" i="3" a="1"/>
  <c r="C22" i="2" a="1"/>
  <c r="F21" i="2" a="1"/>
  <c r="L21" i="2" a="1"/>
  <c r="I22" i="2" a="1"/>
  <c r="I22" i="1" a="1"/>
  <c r="C19" i="1" a="1"/>
  <c r="F18" i="1" a="1"/>
  <c r="L21" i="1" a="1"/>
  <c r="I22" i="3" l="1"/>
  <c r="J22" i="3"/>
  <c r="L21" i="3"/>
  <c r="C22" i="3"/>
  <c r="D22" i="3"/>
  <c r="E22" i="3" s="1"/>
  <c r="F21" i="3"/>
  <c r="K21" i="3"/>
  <c r="E21" i="3"/>
  <c r="J22" i="2"/>
  <c r="I22" i="2"/>
  <c r="L21" i="2"/>
  <c r="F21" i="2"/>
  <c r="C22" i="2"/>
  <c r="D22" i="2"/>
  <c r="K21" i="2"/>
  <c r="E18" i="1"/>
  <c r="K21" i="1"/>
  <c r="I22" i="1"/>
  <c r="J22" i="1"/>
  <c r="L21" i="1"/>
  <c r="F18" i="1"/>
  <c r="C19" i="1"/>
  <c r="D19" i="1"/>
  <c r="L22" i="3" a="1"/>
  <c r="I23" i="3" a="1"/>
  <c r="F22" i="3" a="1"/>
  <c r="C23" i="3" a="1"/>
  <c r="L22" i="2" a="1"/>
  <c r="I23" i="2" a="1"/>
  <c r="C23" i="2" a="1"/>
  <c r="F22" i="2" a="1"/>
  <c r="L22" i="1" a="1"/>
  <c r="F19" i="1" a="1"/>
  <c r="C20" i="1" a="1"/>
  <c r="I23" i="1" a="1"/>
  <c r="D23" i="3" l="1"/>
  <c r="C23" i="3"/>
  <c r="F22" i="3"/>
  <c r="I23" i="3"/>
  <c r="J23" i="3"/>
  <c r="K23" i="3" s="1"/>
  <c r="L22" i="3"/>
  <c r="K22" i="2"/>
  <c r="E22" i="2"/>
  <c r="K22" i="3"/>
  <c r="F22" i="2"/>
  <c r="C23" i="2"/>
  <c r="D23" i="2"/>
  <c r="E23" i="2" s="1"/>
  <c r="J23" i="2"/>
  <c r="I23" i="2"/>
  <c r="L22" i="2"/>
  <c r="K22" i="1"/>
  <c r="E19" i="1"/>
  <c r="I23" i="1"/>
  <c r="J23" i="1"/>
  <c r="L22" i="1"/>
  <c r="C20" i="1"/>
  <c r="D20" i="1"/>
  <c r="F19" i="1"/>
  <c r="C24" i="3" a="1"/>
  <c r="F23" i="3" a="1"/>
  <c r="L23" i="3" a="1"/>
  <c r="I24" i="3" a="1"/>
  <c r="C24" i="2" a="1"/>
  <c r="F23" i="2" a="1"/>
  <c r="I24" i="2" a="1"/>
  <c r="L23" i="2" a="1"/>
  <c r="L23" i="1" a="1"/>
  <c r="C21" i="1" a="1"/>
  <c r="I24" i="1" a="1"/>
  <c r="F20" i="1" a="1"/>
  <c r="E23" i="3" l="1"/>
  <c r="J24" i="3"/>
  <c r="I24" i="3"/>
  <c r="L23" i="3"/>
  <c r="F23" i="3"/>
  <c r="D24" i="3"/>
  <c r="C24" i="3"/>
  <c r="L23" i="2"/>
  <c r="J24" i="2"/>
  <c r="I24" i="2"/>
  <c r="F23" i="2"/>
  <c r="C24" i="2"/>
  <c r="D24" i="2"/>
  <c r="K23" i="2"/>
  <c r="K23" i="1"/>
  <c r="J24" i="1"/>
  <c r="I24" i="1"/>
  <c r="L23" i="1"/>
  <c r="E20" i="1"/>
  <c r="C21" i="1"/>
  <c r="D21" i="1"/>
  <c r="E21" i="1" s="1"/>
  <c r="F20" i="1"/>
  <c r="L24" i="3" a="1"/>
  <c r="I25" i="3" a="1"/>
  <c r="C25" i="3" a="1"/>
  <c r="F24" i="3" a="1"/>
  <c r="I25" i="2" a="1"/>
  <c r="L24" i="2" a="1"/>
  <c r="C25" i="2" a="1"/>
  <c r="F24" i="2" a="1"/>
  <c r="L24" i="1" a="1"/>
  <c r="I25" i="1" a="1"/>
  <c r="F21" i="1" a="1"/>
  <c r="C22" i="1" a="1"/>
  <c r="E24" i="2" l="1"/>
  <c r="F24" i="3"/>
  <c r="D25" i="3"/>
  <c r="C25" i="3"/>
  <c r="J25" i="3"/>
  <c r="I25" i="3"/>
  <c r="L24" i="3"/>
  <c r="E24" i="3"/>
  <c r="K24" i="3"/>
  <c r="F24" i="2"/>
  <c r="C25" i="2"/>
  <c r="D25" i="2"/>
  <c r="E25" i="2" s="1"/>
  <c r="L24" i="2"/>
  <c r="J25" i="2"/>
  <c r="I25" i="2"/>
  <c r="K24" i="2"/>
  <c r="J25" i="1"/>
  <c r="I25" i="1"/>
  <c r="L24" i="1"/>
  <c r="K24" i="1"/>
  <c r="F21" i="1"/>
  <c r="C22" i="1"/>
  <c r="D22" i="1"/>
  <c r="F25" i="3" a="1"/>
  <c r="C26" i="3" a="1"/>
  <c r="L25" i="3" a="1"/>
  <c r="I26" i="3" a="1"/>
  <c r="C26" i="2" a="1"/>
  <c r="F25" i="2" a="1"/>
  <c r="I26" i="2" a="1"/>
  <c r="L25" i="2" a="1"/>
  <c r="L25" i="1" a="1"/>
  <c r="I26" i="1" a="1"/>
  <c r="F22" i="1" a="1"/>
  <c r="C23" i="1" a="1"/>
  <c r="E25" i="3" l="1"/>
  <c r="J26" i="3"/>
  <c r="I26" i="3"/>
  <c r="L25" i="3"/>
  <c r="D26" i="3"/>
  <c r="C26" i="3"/>
  <c r="F25" i="3"/>
  <c r="K25" i="3"/>
  <c r="L25" i="2"/>
  <c r="J26" i="2"/>
  <c r="I26" i="2"/>
  <c r="F25" i="2"/>
  <c r="C26" i="2"/>
  <c r="D26" i="2"/>
  <c r="K25" i="2"/>
  <c r="I26" i="1"/>
  <c r="J26" i="1"/>
  <c r="L25" i="1"/>
  <c r="K25" i="1"/>
  <c r="E22" i="1"/>
  <c r="F22" i="1"/>
  <c r="C23" i="1"/>
  <c r="D23" i="1"/>
  <c r="E23" i="1" s="1"/>
  <c r="C27" i="3" a="1"/>
  <c r="F26" i="3" a="1"/>
  <c r="I27" i="3" a="1"/>
  <c r="L26" i="3" a="1"/>
  <c r="C27" i="2" a="1"/>
  <c r="F26" i="2" a="1"/>
  <c r="I27" i="2" a="1"/>
  <c r="L26" i="2" a="1"/>
  <c r="L26" i="1" a="1"/>
  <c r="I27" i="1" a="1"/>
  <c r="F23" i="1" a="1"/>
  <c r="C24" i="1" a="1"/>
  <c r="K26" i="2" l="1"/>
  <c r="E26" i="3"/>
  <c r="L26" i="3"/>
  <c r="J27" i="3"/>
  <c r="I27" i="3"/>
  <c r="F26" i="3"/>
  <c r="D27" i="3"/>
  <c r="C27" i="3"/>
  <c r="E26" i="2"/>
  <c r="K26" i="3"/>
  <c r="L26" i="2"/>
  <c r="J27" i="2"/>
  <c r="I27" i="2"/>
  <c r="F26" i="2"/>
  <c r="C27" i="2"/>
  <c r="D27" i="2"/>
  <c r="K26" i="1"/>
  <c r="I27" i="1"/>
  <c r="J27" i="1"/>
  <c r="L26" i="1"/>
  <c r="F23" i="1"/>
  <c r="C24" i="1"/>
  <c r="D24" i="1"/>
  <c r="L27" i="3" a="1"/>
  <c r="I28" i="3" a="1"/>
  <c r="C28" i="3" a="1"/>
  <c r="F27" i="3" a="1"/>
  <c r="C28" i="2" a="1"/>
  <c r="F27" i="2" a="1"/>
  <c r="I28" i="2" a="1"/>
  <c r="L27" i="2" a="1"/>
  <c r="I28" i="1" a="1"/>
  <c r="F24" i="1" a="1"/>
  <c r="L27" i="1" a="1"/>
  <c r="C25" i="1" a="1"/>
  <c r="E27" i="3" l="1"/>
  <c r="K27" i="3"/>
  <c r="F27" i="3"/>
  <c r="D28" i="3"/>
  <c r="C28" i="3"/>
  <c r="J28" i="3"/>
  <c r="I28" i="3"/>
  <c r="L27" i="3"/>
  <c r="E27" i="2"/>
  <c r="L27" i="2"/>
  <c r="J28" i="2"/>
  <c r="I28" i="2"/>
  <c r="F27" i="2"/>
  <c r="D28" i="2"/>
  <c r="C28" i="2"/>
  <c r="K27" i="2"/>
  <c r="K27" i="1"/>
  <c r="I28" i="1"/>
  <c r="J28" i="1"/>
  <c r="L27" i="1"/>
  <c r="E24" i="1"/>
  <c r="F24" i="1"/>
  <c r="C25" i="1"/>
  <c r="D25" i="1"/>
  <c r="F28" i="3" a="1"/>
  <c r="C29" i="3" a="1"/>
  <c r="L28" i="3" a="1"/>
  <c r="I29" i="3" a="1"/>
  <c r="I29" i="2" a="1"/>
  <c r="L28" i="2" a="1"/>
  <c r="C29" i="2" a="1"/>
  <c r="F28" i="2" a="1"/>
  <c r="L28" i="1" a="1"/>
  <c r="C26" i="1" a="1"/>
  <c r="I29" i="1" a="1"/>
  <c r="F25" i="1" a="1"/>
  <c r="J29" i="3" l="1"/>
  <c r="I29" i="3"/>
  <c r="L28" i="3"/>
  <c r="D29" i="3"/>
  <c r="C29" i="3"/>
  <c r="F28" i="3"/>
  <c r="E28" i="3"/>
  <c r="K28" i="2"/>
  <c r="K28" i="3"/>
  <c r="F28" i="2"/>
  <c r="C29" i="2"/>
  <c r="D29" i="2"/>
  <c r="E29" i="2" s="1"/>
  <c r="L28" i="2"/>
  <c r="J29" i="2"/>
  <c r="I29" i="2"/>
  <c r="E28" i="2"/>
  <c r="K28" i="1"/>
  <c r="I29" i="1"/>
  <c r="J29" i="1"/>
  <c r="L28" i="1"/>
  <c r="E25" i="1"/>
  <c r="C26" i="1"/>
  <c r="D26" i="1"/>
  <c r="F25" i="1"/>
  <c r="L29" i="3" a="1"/>
  <c r="I30" i="3" a="1"/>
  <c r="F29" i="3" a="1"/>
  <c r="C30" i="3" a="1"/>
  <c r="C30" i="2" a="1"/>
  <c r="F29" i="2" a="1"/>
  <c r="I30" i="2" a="1"/>
  <c r="L29" i="2" a="1"/>
  <c r="I30" i="1" a="1"/>
  <c r="L29" i="1" a="1"/>
  <c r="F26" i="1" a="1"/>
  <c r="C27" i="1" a="1"/>
  <c r="D30" i="3" l="1"/>
  <c r="C30" i="3"/>
  <c r="F29" i="3"/>
  <c r="J30" i="3"/>
  <c r="I30" i="3"/>
  <c r="L29" i="3"/>
  <c r="E29" i="3"/>
  <c r="K29" i="3"/>
  <c r="L29" i="2"/>
  <c r="J30" i="2"/>
  <c r="I30" i="2"/>
  <c r="F29" i="2"/>
  <c r="D30" i="2"/>
  <c r="C30" i="2"/>
  <c r="K29" i="2"/>
  <c r="I30" i="1"/>
  <c r="J30" i="1"/>
  <c r="L29" i="1"/>
  <c r="K29" i="1"/>
  <c r="E26" i="1"/>
  <c r="F26" i="1"/>
  <c r="C27" i="1"/>
  <c r="D27" i="1"/>
  <c r="E27" i="1" s="1"/>
  <c r="F30" i="3" a="1"/>
  <c r="C31" i="3" a="1"/>
  <c r="L30" i="3" a="1"/>
  <c r="I31" i="3" a="1"/>
  <c r="C31" i="2" a="1"/>
  <c r="F30" i="2" a="1"/>
  <c r="I31" i="2" a="1"/>
  <c r="L30" i="2" a="1"/>
  <c r="I31" i="1" a="1"/>
  <c r="F27" i="1" a="1"/>
  <c r="L30" i="1" a="1"/>
  <c r="C28" i="1" a="1"/>
  <c r="J31" i="3" l="1"/>
  <c r="I31" i="3"/>
  <c r="L30" i="3"/>
  <c r="D31" i="3"/>
  <c r="C31" i="3"/>
  <c r="F30" i="3"/>
  <c r="K30" i="3"/>
  <c r="E30" i="2"/>
  <c r="E30" i="3"/>
  <c r="L30" i="2"/>
  <c r="J31" i="2"/>
  <c r="I31" i="2"/>
  <c r="F30" i="2"/>
  <c r="D31" i="2"/>
  <c r="C31" i="2"/>
  <c r="K30" i="2"/>
  <c r="I31" i="1"/>
  <c r="J31" i="1"/>
  <c r="L30" i="1"/>
  <c r="K30" i="1"/>
  <c r="F27" i="1"/>
  <c r="C28" i="1"/>
  <c r="D28" i="1"/>
  <c r="F31" i="3" a="1"/>
  <c r="C32" i="3" a="1"/>
  <c r="I32" i="3" a="1"/>
  <c r="L31" i="3" a="1"/>
  <c r="I32" i="2" a="1"/>
  <c r="L31" i="2" a="1"/>
  <c r="C32" i="2" a="1"/>
  <c r="F31" i="2" a="1"/>
  <c r="I32" i="1" a="1"/>
  <c r="L31" i="1" a="1"/>
  <c r="F28" i="1" a="1"/>
  <c r="C29" i="1" a="1"/>
  <c r="L31" i="3" l="1"/>
  <c r="J32" i="3"/>
  <c r="I32" i="3"/>
  <c r="D32" i="3"/>
  <c r="C32" i="3"/>
  <c r="F31" i="3"/>
  <c r="E31" i="3"/>
  <c r="E31" i="2"/>
  <c r="K31" i="3"/>
  <c r="F31" i="2"/>
  <c r="D32" i="2"/>
  <c r="C32" i="2"/>
  <c r="L31" i="2"/>
  <c r="J32" i="2"/>
  <c r="I32" i="2"/>
  <c r="K31" i="2"/>
  <c r="I32" i="1"/>
  <c r="J32" i="1"/>
  <c r="L31" i="1"/>
  <c r="K31" i="1"/>
  <c r="E28" i="1"/>
  <c r="F28" i="1"/>
  <c r="C29" i="1"/>
  <c r="D29" i="1"/>
  <c r="L32" i="3" a="1"/>
  <c r="I33" i="3" a="1"/>
  <c r="C33" i="3" a="1"/>
  <c r="F32" i="3" a="1"/>
  <c r="I33" i="2" a="1"/>
  <c r="L32" i="2" a="1"/>
  <c r="C33" i="2" a="1"/>
  <c r="F32" i="2" a="1"/>
  <c r="L32" i="1" a="1"/>
  <c r="C30" i="1" a="1"/>
  <c r="I33" i="1" a="1"/>
  <c r="F29" i="1" a="1"/>
  <c r="E32" i="3" l="1"/>
  <c r="F32" i="3"/>
  <c r="D33" i="3"/>
  <c r="C33" i="3"/>
  <c r="J33" i="3"/>
  <c r="I33" i="3"/>
  <c r="O25" i="3" s="1"/>
  <c r="L32" i="3"/>
  <c r="K32" i="3"/>
  <c r="F32" i="2"/>
  <c r="D33" i="2"/>
  <c r="C33" i="2"/>
  <c r="L32" i="2"/>
  <c r="J33" i="2"/>
  <c r="I33" i="2"/>
  <c r="E32" i="2"/>
  <c r="K32" i="2"/>
  <c r="K32" i="1"/>
  <c r="I33" i="1"/>
  <c r="J33" i="1"/>
  <c r="K33" i="1" s="1"/>
  <c r="L32" i="1"/>
  <c r="E29" i="1"/>
  <c r="C30" i="1"/>
  <c r="D30" i="1"/>
  <c r="F29" i="1"/>
  <c r="F33" i="3" a="1"/>
  <c r="C34" i="3" a="1"/>
  <c r="L33" i="3" a="1"/>
  <c r="C34" i="2" a="1"/>
  <c r="F33" i="2" a="1"/>
  <c r="I34" i="2" a="1"/>
  <c r="L33" i="2" a="1"/>
  <c r="L33" i="1" a="1"/>
  <c r="F30" i="1" a="1"/>
  <c r="I34" i="1" a="1"/>
  <c r="C31" i="1" a="1"/>
  <c r="K33" i="2" l="1"/>
  <c r="L33" i="3"/>
  <c r="P25" i="3" s="1"/>
  <c r="D34" i="3"/>
  <c r="C34" i="3"/>
  <c r="F33" i="3"/>
  <c r="K33" i="3"/>
  <c r="E33" i="3"/>
  <c r="L33" i="2"/>
  <c r="J34" i="2"/>
  <c r="I34" i="2"/>
  <c r="F33" i="2"/>
  <c r="D34" i="2"/>
  <c r="C34" i="2"/>
  <c r="E33" i="2"/>
  <c r="I34" i="1"/>
  <c r="J34" i="1"/>
  <c r="L33" i="1"/>
  <c r="E30" i="1"/>
  <c r="F30" i="1"/>
  <c r="C31" i="1"/>
  <c r="D31" i="1"/>
  <c r="F34" i="3" a="1"/>
  <c r="C35" i="3" a="1"/>
  <c r="I35" i="2" a="1"/>
  <c r="L34" i="2" a="1"/>
  <c r="C35" i="2" a="1"/>
  <c r="F34" i="2" a="1"/>
  <c r="L34" i="1" a="1"/>
  <c r="I35" i="1" a="1"/>
  <c r="F31" i="1" a="1"/>
  <c r="C32" i="1" a="1"/>
  <c r="E34" i="2" l="1"/>
  <c r="K34" i="2"/>
  <c r="D35" i="3"/>
  <c r="C35" i="3"/>
  <c r="F34" i="3"/>
  <c r="E34" i="3"/>
  <c r="F34" i="2"/>
  <c r="D35" i="2"/>
  <c r="C35" i="2"/>
  <c r="L34" i="2"/>
  <c r="J35" i="2"/>
  <c r="I35" i="2"/>
  <c r="I35" i="1"/>
  <c r="J35" i="1"/>
  <c r="L34" i="1"/>
  <c r="K34" i="1"/>
  <c r="E31" i="1"/>
  <c r="C32" i="1"/>
  <c r="D32" i="1"/>
  <c r="F31" i="1"/>
  <c r="F35" i="3" a="1"/>
  <c r="C36" i="3" a="1"/>
  <c r="C36" i="2" a="1"/>
  <c r="F35" i="2" a="1"/>
  <c r="L35" i="2" a="1"/>
  <c r="I36" i="2" a="1"/>
  <c r="L35" i="1" a="1"/>
  <c r="F32" i="1" a="1"/>
  <c r="I36" i="1" a="1"/>
  <c r="C33" i="1" a="1"/>
  <c r="D36" i="3" l="1"/>
  <c r="C36" i="3"/>
  <c r="F35" i="3"/>
  <c r="E35" i="2"/>
  <c r="K35" i="2"/>
  <c r="E35" i="3"/>
  <c r="J36" i="2"/>
  <c r="I36" i="2"/>
  <c r="L35" i="2"/>
  <c r="F35" i="2"/>
  <c r="D36" i="2"/>
  <c r="C36" i="2"/>
  <c r="I36" i="1"/>
  <c r="J36" i="1"/>
  <c r="L35" i="1"/>
  <c r="K35" i="1"/>
  <c r="E32" i="1"/>
  <c r="C33" i="1"/>
  <c r="D33" i="1"/>
  <c r="F32" i="1"/>
  <c r="F36" i="3" a="1"/>
  <c r="C37" i="3" a="1"/>
  <c r="L36" i="2" a="1"/>
  <c r="I37" i="2" a="1"/>
  <c r="C37" i="2" a="1"/>
  <c r="F36" i="2" a="1"/>
  <c r="L36" i="1" a="1"/>
  <c r="I37" i="1" a="1"/>
  <c r="C34" i="1" a="1"/>
  <c r="F33" i="1" a="1"/>
  <c r="D37" i="3" l="1"/>
  <c r="C37" i="3"/>
  <c r="F36" i="3"/>
  <c r="E36" i="3"/>
  <c r="F36" i="2"/>
  <c r="D37" i="2"/>
  <c r="C37" i="2"/>
  <c r="J37" i="2"/>
  <c r="I37" i="2"/>
  <c r="L36" i="2"/>
  <c r="E36" i="2"/>
  <c r="K36" i="2"/>
  <c r="K36" i="1"/>
  <c r="J37" i="1"/>
  <c r="I37" i="1"/>
  <c r="L36" i="1"/>
  <c r="E33" i="1"/>
  <c r="F33" i="1"/>
  <c r="C34" i="1"/>
  <c r="D34" i="1"/>
  <c r="C38" i="3" a="1"/>
  <c r="F37" i="3" a="1"/>
  <c r="I38" i="2" a="1"/>
  <c r="L37" i="2" a="1"/>
  <c r="C38" i="2" a="1"/>
  <c r="F37" i="2" a="1"/>
  <c r="L37" i="1" a="1"/>
  <c r="C35" i="1" a="1"/>
  <c r="I38" i="1" a="1"/>
  <c r="F34" i="1" a="1"/>
  <c r="K37" i="2" l="1"/>
  <c r="E37" i="3"/>
  <c r="F37" i="3"/>
  <c r="D38" i="3"/>
  <c r="C38" i="3"/>
  <c r="F37" i="2"/>
  <c r="D38" i="2"/>
  <c r="C38" i="2"/>
  <c r="L37" i="2"/>
  <c r="J38" i="2"/>
  <c r="I38" i="2"/>
  <c r="E37" i="2"/>
  <c r="I38" i="1"/>
  <c r="J38" i="1"/>
  <c r="L37" i="1"/>
  <c r="K37" i="1"/>
  <c r="E34" i="1"/>
  <c r="C35" i="1"/>
  <c r="D35" i="1"/>
  <c r="F34" i="1"/>
  <c r="F38" i="3" a="1"/>
  <c r="C39" i="3" a="1"/>
  <c r="I39" i="2" a="1"/>
  <c r="L38" i="2" a="1"/>
  <c r="F38" i="2" a="1"/>
  <c r="C39" i="2" a="1"/>
  <c r="L38" i="1" a="1"/>
  <c r="C36" i="1" a="1"/>
  <c r="I39" i="1" a="1"/>
  <c r="F35" i="1" a="1"/>
  <c r="D39" i="3" l="1"/>
  <c r="C39" i="3"/>
  <c r="F38" i="3"/>
  <c r="E38" i="3"/>
  <c r="C39" i="2"/>
  <c r="D39" i="2"/>
  <c r="E39" i="2" s="1"/>
  <c r="F38" i="2"/>
  <c r="L38" i="2"/>
  <c r="J39" i="2"/>
  <c r="I39" i="2"/>
  <c r="K38" i="2"/>
  <c r="E38" i="2"/>
  <c r="K38" i="1"/>
  <c r="I39" i="1"/>
  <c r="J39" i="1"/>
  <c r="L38" i="1"/>
  <c r="E35" i="1"/>
  <c r="C36" i="1"/>
  <c r="D36" i="1"/>
  <c r="F35" i="1"/>
  <c r="C40" i="3" a="1"/>
  <c r="F39" i="3" a="1"/>
  <c r="F39" i="2" a="1"/>
  <c r="C40" i="2" a="1"/>
  <c r="I40" i="2" a="1"/>
  <c r="L39" i="2" a="1"/>
  <c r="L39" i="1" a="1"/>
  <c r="F36" i="1" a="1"/>
  <c r="I40" i="1" a="1"/>
  <c r="C37" i="1" a="1"/>
  <c r="F39" i="3" l="1"/>
  <c r="D40" i="3"/>
  <c r="C40" i="3"/>
  <c r="K39" i="2"/>
  <c r="E39" i="3"/>
  <c r="L39" i="2"/>
  <c r="J40" i="2"/>
  <c r="I40" i="2"/>
  <c r="D40" i="2"/>
  <c r="C40" i="2"/>
  <c r="F39" i="2"/>
  <c r="K39" i="1"/>
  <c r="J40" i="1"/>
  <c r="I40" i="1"/>
  <c r="L39" i="1"/>
  <c r="E36" i="1"/>
  <c r="F36" i="1"/>
  <c r="C37" i="1"/>
  <c r="D37" i="1"/>
  <c r="F40" i="3" a="1"/>
  <c r="C41" i="3" a="1"/>
  <c r="I41" i="2" a="1"/>
  <c r="L40" i="2" a="1"/>
  <c r="F40" i="2" a="1"/>
  <c r="C41" i="2" a="1"/>
  <c r="I41" i="1" a="1"/>
  <c r="F37" i="1" a="1"/>
  <c r="L40" i="1" a="1"/>
  <c r="C38" i="1" a="1"/>
  <c r="E40" i="3" l="1"/>
  <c r="D41" i="3"/>
  <c r="C41" i="3"/>
  <c r="F40" i="3"/>
  <c r="D41" i="2"/>
  <c r="C41" i="2"/>
  <c r="F40" i="2"/>
  <c r="L40" i="2"/>
  <c r="J41" i="2"/>
  <c r="I41" i="2"/>
  <c r="E40" i="2"/>
  <c r="K40" i="2"/>
  <c r="J41" i="1"/>
  <c r="I41" i="1"/>
  <c r="L40" i="1"/>
  <c r="K40" i="1"/>
  <c r="E37" i="1"/>
  <c r="C38" i="1"/>
  <c r="D38" i="1"/>
  <c r="F37" i="1"/>
  <c r="C42" i="3" a="1"/>
  <c r="F41" i="3" a="1"/>
  <c r="C42" i="2" a="1"/>
  <c r="F41" i="2" a="1"/>
  <c r="L41" i="2" a="1"/>
  <c r="I42" i="2" a="1"/>
  <c r="L41" i="1" a="1"/>
  <c r="I42" i="1" a="1"/>
  <c r="C39" i="1" a="1"/>
  <c r="F38" i="1" a="1"/>
  <c r="F41" i="3" l="1"/>
  <c r="D42" i="3"/>
  <c r="C42" i="3"/>
  <c r="E41" i="3"/>
  <c r="J42" i="2"/>
  <c r="I42" i="2"/>
  <c r="L41" i="2"/>
  <c r="F41" i="2"/>
  <c r="D42" i="2"/>
  <c r="C42" i="2"/>
  <c r="E41" i="2"/>
  <c r="K41" i="2"/>
  <c r="I42" i="1"/>
  <c r="J42" i="1"/>
  <c r="L41" i="1"/>
  <c r="K41" i="1"/>
  <c r="E38" i="1"/>
  <c r="C39" i="1"/>
  <c r="D39" i="1"/>
  <c r="F38" i="1"/>
  <c r="C43" i="3" a="1"/>
  <c r="F42" i="3" a="1"/>
  <c r="C43" i="2" a="1"/>
  <c r="F42" i="2" a="1"/>
  <c r="L42" i="2" a="1"/>
  <c r="I43" i="2" a="1"/>
  <c r="L42" i="1" a="1"/>
  <c r="I43" i="1" a="1"/>
  <c r="F39" i="1" a="1"/>
  <c r="C40" i="1" a="1"/>
  <c r="E42" i="2" l="1"/>
  <c r="F42" i="3"/>
  <c r="D43" i="3"/>
  <c r="C43" i="3"/>
  <c r="E42" i="3"/>
  <c r="J43" i="2"/>
  <c r="I43" i="2"/>
  <c r="L42" i="2"/>
  <c r="F42" i="2"/>
  <c r="D43" i="2"/>
  <c r="C43" i="2"/>
  <c r="K42" i="2"/>
  <c r="K42" i="1"/>
  <c r="J43" i="1"/>
  <c r="I43" i="1"/>
  <c r="L42" i="1"/>
  <c r="E39" i="1"/>
  <c r="C40" i="1"/>
  <c r="D40" i="1"/>
  <c r="E40" i="1" s="1"/>
  <c r="F39" i="1"/>
  <c r="F43" i="3" a="1"/>
  <c r="C44" i="3" a="1"/>
  <c r="C44" i="2" a="1"/>
  <c r="F43" i="2" a="1"/>
  <c r="I44" i="2" a="1"/>
  <c r="L43" i="2" a="1"/>
  <c r="L43" i="1" a="1"/>
  <c r="C41" i="1" a="1"/>
  <c r="F40" i="1" a="1"/>
  <c r="D44" i="3" l="1"/>
  <c r="C44" i="3"/>
  <c r="F43" i="3"/>
  <c r="E43" i="3"/>
  <c r="L43" i="2"/>
  <c r="J44" i="2"/>
  <c r="I44" i="2"/>
  <c r="F43" i="2"/>
  <c r="D44" i="2"/>
  <c r="C44" i="2"/>
  <c r="E43" i="2"/>
  <c r="K43" i="2"/>
  <c r="L43" i="1"/>
  <c r="K43" i="1"/>
  <c r="F40" i="1"/>
  <c r="C41" i="1"/>
  <c r="D41" i="1"/>
  <c r="C45" i="3" a="1"/>
  <c r="F44" i="3" a="1"/>
  <c r="I45" i="2" a="1"/>
  <c r="L44" i="2" a="1"/>
  <c r="F44" i="2" a="1"/>
  <c r="C45" i="2" a="1"/>
  <c r="C42" i="1" a="1"/>
  <c r="F41" i="1" a="1"/>
  <c r="F44" i="3" l="1"/>
  <c r="D45" i="3"/>
  <c r="C45" i="3"/>
  <c r="K44" i="2"/>
  <c r="E44" i="3"/>
  <c r="C45" i="2"/>
  <c r="D45" i="2"/>
  <c r="E45" i="2" s="1"/>
  <c r="F44" i="2"/>
  <c r="L44" i="2"/>
  <c r="J45" i="2"/>
  <c r="I45" i="2"/>
  <c r="E44" i="2"/>
  <c r="E41" i="1"/>
  <c r="F41" i="1"/>
  <c r="C42" i="1"/>
  <c r="D42" i="1"/>
  <c r="E42" i="1" s="1"/>
  <c r="F45" i="3" a="1"/>
  <c r="C46" i="3" a="1"/>
  <c r="F45" i="2" a="1"/>
  <c r="C46" i="2" a="1"/>
  <c r="I46" i="2" a="1"/>
  <c r="L45" i="2" a="1"/>
  <c r="F42" i="1" a="1"/>
  <c r="C43" i="1" a="1"/>
  <c r="D46" i="3" l="1"/>
  <c r="C46" i="3"/>
  <c r="F45" i="3"/>
  <c r="E45" i="3"/>
  <c r="K45" i="2"/>
  <c r="L45" i="2"/>
  <c r="J46" i="2"/>
  <c r="I46" i="2"/>
  <c r="D46" i="2"/>
  <c r="C46" i="2"/>
  <c r="F45" i="2"/>
  <c r="F42" i="1"/>
  <c r="C43" i="1"/>
  <c r="D43" i="1"/>
  <c r="C47" i="3" a="1"/>
  <c r="F46" i="3" a="1"/>
  <c r="L46" i="2" a="1"/>
  <c r="I47" i="2" a="1"/>
  <c r="F46" i="2" a="1"/>
  <c r="C47" i="2" a="1"/>
  <c r="C44" i="1" a="1"/>
  <c r="F43" i="1" a="1"/>
  <c r="F46" i="3" l="1"/>
  <c r="D47" i="3"/>
  <c r="C47" i="3"/>
  <c r="E46" i="3"/>
  <c r="D47" i="2"/>
  <c r="C47" i="2"/>
  <c r="F46" i="2"/>
  <c r="J47" i="2"/>
  <c r="I47" i="2"/>
  <c r="L46" i="2"/>
  <c r="E46" i="2"/>
  <c r="K46" i="2"/>
  <c r="E43" i="1"/>
  <c r="F43" i="1"/>
  <c r="C44" i="1"/>
  <c r="D44" i="1"/>
  <c r="C48" i="3" a="1"/>
  <c r="F47" i="3" a="1"/>
  <c r="C48" i="2" a="1"/>
  <c r="F47" i="2" a="1"/>
  <c r="L47" i="2" a="1"/>
  <c r="I48" i="2" a="1"/>
  <c r="F44" i="1" a="1"/>
  <c r="C45" i="1" a="1"/>
  <c r="F47" i="3" l="1"/>
  <c r="D48" i="3"/>
  <c r="C48" i="3"/>
  <c r="E47" i="3"/>
  <c r="J48" i="2"/>
  <c r="I48" i="2"/>
  <c r="L47" i="2"/>
  <c r="F47" i="2"/>
  <c r="D48" i="2"/>
  <c r="C48" i="2"/>
  <c r="K47" i="2"/>
  <c r="E47" i="2"/>
  <c r="E44" i="1"/>
  <c r="C45" i="1"/>
  <c r="D45" i="1"/>
  <c r="F44" i="1"/>
  <c r="F48" i="3" a="1"/>
  <c r="C49" i="3" a="1"/>
  <c r="C49" i="2" a="1"/>
  <c r="F48" i="2" a="1"/>
  <c r="I49" i="2" a="1"/>
  <c r="L48" i="2" a="1"/>
  <c r="F45" i="1" a="1"/>
  <c r="C46" i="1" a="1"/>
  <c r="E48" i="2" l="1"/>
  <c r="D49" i="3"/>
  <c r="C49" i="3"/>
  <c r="F48" i="3"/>
  <c r="K48" i="2"/>
  <c r="E48" i="3"/>
  <c r="L48" i="2"/>
  <c r="J49" i="2"/>
  <c r="I49" i="2"/>
  <c r="F48" i="2"/>
  <c r="D49" i="2"/>
  <c r="C49" i="2"/>
  <c r="E45" i="1"/>
  <c r="F45" i="1"/>
  <c r="C46" i="1"/>
  <c r="D46" i="1"/>
  <c r="F49" i="3" a="1"/>
  <c r="C50" i="3" a="1"/>
  <c r="F49" i="2" a="1"/>
  <c r="C50" i="2" a="1"/>
  <c r="I50" i="2" a="1"/>
  <c r="L49" i="2" a="1"/>
  <c r="C47" i="1" a="1"/>
  <c r="F46" i="1" a="1"/>
  <c r="D50" i="3" l="1"/>
  <c r="C50" i="3"/>
  <c r="F49" i="3"/>
  <c r="E49" i="3"/>
  <c r="L49" i="2"/>
  <c r="J50" i="2"/>
  <c r="I50" i="2"/>
  <c r="C50" i="2"/>
  <c r="D50" i="2"/>
  <c r="F49" i="2"/>
  <c r="E49" i="2"/>
  <c r="E46" i="1"/>
  <c r="K49" i="2"/>
  <c r="C47" i="1"/>
  <c r="D47" i="1"/>
  <c r="F46" i="1"/>
  <c r="F50" i="3" a="1"/>
  <c r="C51" i="3" a="1"/>
  <c r="I51" i="2" a="1"/>
  <c r="L50" i="2" a="1"/>
  <c r="F50" i="2" a="1"/>
  <c r="C51" i="2" a="1"/>
  <c r="F47" i="1" a="1"/>
  <c r="C48" i="1" a="1"/>
  <c r="K50" i="2" l="1"/>
  <c r="E50" i="3"/>
  <c r="D51" i="3"/>
  <c r="C51" i="3"/>
  <c r="F50" i="3"/>
  <c r="D51" i="2"/>
  <c r="C51" i="2"/>
  <c r="F50" i="2"/>
  <c r="L50" i="2"/>
  <c r="J51" i="2"/>
  <c r="I51" i="2"/>
  <c r="E50" i="2"/>
  <c r="E47" i="1"/>
  <c r="C48" i="1"/>
  <c r="D48" i="1"/>
  <c r="F47" i="1"/>
  <c r="C52" i="3" a="1"/>
  <c r="F51" i="3" a="1"/>
  <c r="L51" i="2" a="1"/>
  <c r="F51" i="2" a="1"/>
  <c r="C52" i="2" a="1"/>
  <c r="C49" i="1" a="1"/>
  <c r="F48" i="1" a="1"/>
  <c r="K51" i="2" l="1"/>
  <c r="F51" i="3"/>
  <c r="D52" i="3"/>
  <c r="C52" i="3"/>
  <c r="E51" i="3"/>
  <c r="D52" i="2"/>
  <c r="C52" i="2"/>
  <c r="F51" i="2"/>
  <c r="L51" i="2"/>
  <c r="E51" i="2"/>
  <c r="E48" i="1"/>
  <c r="F48" i="1"/>
  <c r="C49" i="1"/>
  <c r="D49" i="1"/>
  <c r="E49" i="1" s="1"/>
  <c r="C53" i="3" a="1"/>
  <c r="F52" i="3" a="1"/>
  <c r="C53" i="2" a="1"/>
  <c r="F52" i="2" a="1"/>
  <c r="F49" i="1" a="1"/>
  <c r="C50" i="1" a="1"/>
  <c r="F52" i="3" l="1"/>
  <c r="D53" i="3"/>
  <c r="C53" i="3"/>
  <c r="E52" i="3"/>
  <c r="F52" i="2"/>
  <c r="D53" i="2"/>
  <c r="C53" i="2"/>
  <c r="E52" i="2"/>
  <c r="C50" i="1"/>
  <c r="D50" i="1"/>
  <c r="F49" i="1"/>
  <c r="F53" i="3" a="1"/>
  <c r="C54" i="3" a="1"/>
  <c r="C54" i="2" a="1"/>
  <c r="F53" i="2" a="1"/>
  <c r="F50" i="1" a="1"/>
  <c r="C51" i="1" a="1"/>
  <c r="D54" i="3" l="1"/>
  <c r="C54" i="3"/>
  <c r="F53" i="3"/>
  <c r="E53" i="3"/>
  <c r="F53" i="2"/>
  <c r="D54" i="2"/>
  <c r="C54" i="2"/>
  <c r="E53" i="2"/>
  <c r="E50" i="1"/>
  <c r="C51" i="1"/>
  <c r="D51" i="1"/>
  <c r="F50" i="1"/>
  <c r="F54" i="3" a="1"/>
  <c r="C55" i="3" a="1"/>
  <c r="F54" i="2" a="1"/>
  <c r="C55" i="2" a="1"/>
  <c r="C52" i="1" a="1"/>
  <c r="F51" i="1" a="1"/>
  <c r="D55" i="3" l="1"/>
  <c r="C55" i="3"/>
  <c r="F54" i="3"/>
  <c r="E54" i="2"/>
  <c r="E54" i="3"/>
  <c r="C55" i="2"/>
  <c r="D55" i="2"/>
  <c r="E55" i="2" s="1"/>
  <c r="F54" i="2"/>
  <c r="E51" i="1"/>
  <c r="C52" i="1"/>
  <c r="D52" i="1"/>
  <c r="F51" i="1"/>
  <c r="F55" i="3" a="1"/>
  <c r="C56" i="3" a="1"/>
  <c r="F55" i="2" a="1"/>
  <c r="C56" i="2" a="1"/>
  <c r="C53" i="1" a="1"/>
  <c r="F52" i="1" a="1"/>
  <c r="E55" i="3" l="1"/>
  <c r="D56" i="3"/>
  <c r="C56" i="3"/>
  <c r="F55" i="3"/>
  <c r="D56" i="2"/>
  <c r="C56" i="2"/>
  <c r="F55" i="2"/>
  <c r="E52" i="1"/>
  <c r="C53" i="1"/>
  <c r="D53" i="1"/>
  <c r="F52" i="1"/>
  <c r="F56" i="3" a="1"/>
  <c r="C57" i="3" a="1"/>
  <c r="C57" i="2" a="1"/>
  <c r="F56" i="2" a="1"/>
  <c r="C54" i="1" a="1"/>
  <c r="F53" i="1" a="1"/>
  <c r="D57" i="3" l="1"/>
  <c r="C57" i="3"/>
  <c r="F56" i="3"/>
  <c r="E56" i="3"/>
  <c r="F56" i="2"/>
  <c r="D57" i="2"/>
  <c r="C57" i="2"/>
  <c r="E56" i="2"/>
  <c r="E53" i="1"/>
  <c r="F53" i="1"/>
  <c r="C54" i="1"/>
  <c r="D54" i="1"/>
  <c r="F57" i="3" a="1"/>
  <c r="F57" i="2" a="1"/>
  <c r="F54" i="1" a="1"/>
  <c r="C55" i="1" a="1"/>
  <c r="E57" i="2" l="1"/>
  <c r="E57" i="3"/>
  <c r="F57" i="3"/>
  <c r="F57" i="2"/>
  <c r="E54" i="1"/>
  <c r="C55" i="1"/>
  <c r="D55" i="1"/>
  <c r="F54" i="1"/>
  <c r="C56" i="1" a="1"/>
  <c r="F55" i="1" a="1"/>
  <c r="E55" i="1" l="1"/>
  <c r="C56" i="1"/>
  <c r="D56" i="1"/>
  <c r="F55" i="1"/>
  <c r="F56" i="1" a="1"/>
  <c r="E56" i="1" l="1"/>
  <c r="F5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<sst xmlns="http://schemas.openxmlformats.org/spreadsheetml/2006/main" count="51" uniqueCount="13">
  <si>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</si>
  <si>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</si>
  <si>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</si>
  <si>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</si>
  <si>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</si>
  <si>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</si>
  <si>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</si>
  <si>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</si>
  <si>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result</t>
  </si>
  <si>
    <t>error</t>
  </si>
  <si>
    <t>method</t>
  </si>
  <si>
    <t>secant</t>
  </si>
  <si>
    <t>bisect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</si>
</sst>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  <xf numFmtId="164" fontId="0" fillId="0" borderId="0" xfId="0" applyNumberFormat="1"/>
    <xf numFmtId="164" fontId="0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Font="1" applyAlignment="1">
      <alignment horizontal="center"/>
    </xf>
    <xf numFmtId="0" fontId="2" fillId="3" borderId="2" xfId="2"/>
    <xf numFmtId="164" fontId="2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0</c:v>
                </c:pt>
                <c:pt idx="1">
                  <c:v>3.0303030303030303E-3</c:v>
                </c:pt>
                <c:pt idx="2">
                  <c:v>6.0606060606060606E-3</c:v>
                </c:pt>
                <c:pt idx="3">
                  <c:v>9.0909090909090905E-3</c:v>
                </c:pt>
                <c:pt idx="4">
                  <c:v>1.2121212121212121E-2</c:v>
                </c:pt>
                <c:pt idx="5">
                  <c:v>1.5151515151515152E-2</c:v>
                </c:pt>
                <c:pt idx="6">
                  <c:v>1.8181818181818181E-2</c:v>
                </c:pt>
                <c:pt idx="7">
                  <c:v>2.1212121212121213E-2</c:v>
                </c:pt>
                <c:pt idx="8">
                  <c:v>2.4242424242424242E-2</c:v>
                </c:pt>
                <c:pt idx="9">
                  <c:v>2.7272727272727271E-2</c:v>
                </c:pt>
                <c:pt idx="10">
                  <c:v>3.0303030303030304E-2</c:v>
                </c:pt>
                <c:pt idx="11">
                  <c:v>3.3333333333333333E-2</c:v>
                </c:pt>
                <c:pt idx="12">
                  <c:v>3.6363636363636362E-2</c:v>
                </c:pt>
                <c:pt idx="13">
                  <c:v>3.9393939393939391E-2</c:v>
                </c:pt>
                <c:pt idx="14">
                  <c:v>4.2424242424242427E-2</c:v>
                </c:pt>
                <c:pt idx="15">
                  <c:v>4.5454545454545456E-2</c:v>
                </c:pt>
                <c:pt idx="16">
                  <c:v>4.8484848484848485E-2</c:v>
                </c:pt>
                <c:pt idx="17">
                  <c:v>5.1515151515151514E-2</c:v>
                </c:pt>
                <c:pt idx="18">
                  <c:v>5.4545454545454543E-2</c:v>
                </c:pt>
                <c:pt idx="19">
                  <c:v>5.7575757575757579E-2</c:v>
                </c:pt>
                <c:pt idx="20">
                  <c:v>6.0606060606060608E-2</c:v>
                </c:pt>
                <c:pt idx="21">
                  <c:v>6.363636363636363E-2</c:v>
                </c:pt>
                <c:pt idx="22">
                  <c:v>6.6666666666666666E-2</c:v>
                </c:pt>
                <c:pt idx="23">
                  <c:v>6.9696969696969702E-2</c:v>
                </c:pt>
                <c:pt idx="24">
                  <c:v>7.2727272727272724E-2</c:v>
                </c:pt>
                <c:pt idx="25">
                  <c:v>7.575757575757576E-2</c:v>
                </c:pt>
                <c:pt idx="26">
                  <c:v>7.8787878787878782E-2</c:v>
                </c:pt>
                <c:pt idx="27">
                  <c:v>8.1818181818181818E-2</c:v>
                </c:pt>
                <c:pt idx="28">
                  <c:v>8.4848484848484854E-2</c:v>
                </c:pt>
                <c:pt idx="29">
                  <c:v>8.7878787878787876E-2</c:v>
                </c:pt>
                <c:pt idx="30">
                  <c:v>9.0909090909090912E-2</c:v>
                </c:pt>
                <c:pt idx="31">
                  <c:v>9.3939393939393934E-2</c:v>
                </c:pt>
                <c:pt idx="32">
                  <c:v>9.696969696969697E-2</c:v>
                </c:pt>
                <c:pt idx="33">
                  <c:v>0.1</c:v>
                </c:pt>
                <c:pt idx="34">
                  <c:v>0.10303030303030303</c:v>
                </c:pt>
                <c:pt idx="35">
                  <c:v>0.10606060606060606</c:v>
                </c:pt>
                <c:pt idx="36">
                  <c:v>0.10909090909090909</c:v>
                </c:pt>
                <c:pt idx="37">
                  <c:v>0.11212121212121212</c:v>
                </c:pt>
                <c:pt idx="38">
                  <c:v>0.11515151515151516</c:v>
                </c:pt>
                <c:pt idx="39">
                  <c:v>0.11818181818181818</c:v>
                </c:pt>
                <c:pt idx="40">
                  <c:v>0.12121212121212122</c:v>
                </c:pt>
                <c:pt idx="41">
                  <c:v>0.12424242424242424</c:v>
                </c:pt>
                <c:pt idx="42">
                  <c:v>0.12727272727272726</c:v>
                </c:pt>
                <c:pt idx="43">
                  <c:v>0.13030303030303031</c:v>
                </c:pt>
                <c:pt idx="44">
                  <c:v>0.13333333333333333</c:v>
                </c:pt>
                <c:pt idx="45">
                  <c:v>0.13636363636363635</c:v>
                </c:pt>
                <c:pt idx="46">
                  <c:v>0.1393939393939394</c:v>
                </c:pt>
                <c:pt idx="47">
                  <c:v>0.14242424242424243</c:v>
                </c:pt>
                <c:pt idx="48">
                  <c:v>0.14545454545454545</c:v>
                </c:pt>
                <c:pt idx="49">
                  <c:v>0.1484848484848485</c:v>
                </c:pt>
                <c:pt idx="50">
                  <c:v>0.15151515151515152</c:v>
                </c:pt>
                <c:pt idx="51">
                  <c:v>0.15454545454545454</c:v>
                </c:pt>
                <c:pt idx="52">
                  <c:v>0.15757575757575756</c:v>
                </c:pt>
                <c:pt idx="53">
                  <c:v>0.16060606060606061</c:v>
                </c:pt>
                <c:pt idx="54">
                  <c:v>0.16363636363636364</c:v>
                </c:pt>
                <c:pt idx="55">
                  <c:v>0.16666666666666666</c:v>
                </c:pt>
                <c:pt idx="56">
                  <c:v>0.16969696969696971</c:v>
                </c:pt>
                <c:pt idx="57">
                  <c:v>0.17272727272727273</c:v>
                </c:pt>
                <c:pt idx="58">
                  <c:v>0.17575757575757575</c:v>
                </c:pt>
                <c:pt idx="59">
                  <c:v>0.1787878787878788</c:v>
                </c:pt>
                <c:pt idx="60">
                  <c:v>0.18181818181818182</c:v>
                </c:pt>
                <c:pt idx="61">
                  <c:v>0.18484848484848485</c:v>
                </c:pt>
                <c:pt idx="62">
                  <c:v>0.18787878787878787</c:v>
                </c:pt>
                <c:pt idx="63">
                  <c:v>0.19090909090909092</c:v>
                </c:pt>
                <c:pt idx="64">
                  <c:v>0.19393939393939394</c:v>
                </c:pt>
                <c:pt idx="65">
                  <c:v>0.19696969696969696</c:v>
                </c:pt>
                <c:pt idx="66">
                  <c:v>0.2</c:v>
                </c:pt>
                <c:pt idx="67">
                  <c:v>0.20303030303030303</c:v>
                </c:pt>
                <c:pt idx="68">
                  <c:v>0.20606060606060606</c:v>
                </c:pt>
                <c:pt idx="69">
                  <c:v>0.20909090909090908</c:v>
                </c:pt>
                <c:pt idx="70">
                  <c:v>0.21212121212121213</c:v>
                </c:pt>
                <c:pt idx="71">
                  <c:v>0.21515151515151515</c:v>
                </c:pt>
                <c:pt idx="72">
                  <c:v>0.21818181818181817</c:v>
                </c:pt>
                <c:pt idx="73">
                  <c:v>0.22121212121212122</c:v>
                </c:pt>
                <c:pt idx="74">
                  <c:v>0.22424242424242424</c:v>
                </c:pt>
                <c:pt idx="75">
                  <c:v>0.22727272727272727</c:v>
                </c:pt>
                <c:pt idx="76">
                  <c:v>0.23030303030303031</c:v>
                </c:pt>
                <c:pt idx="77">
                  <c:v>0.23333333333333334</c:v>
                </c:pt>
                <c:pt idx="78">
                  <c:v>0.23636363636363636</c:v>
                </c:pt>
                <c:pt idx="79">
                  <c:v>0.23939393939393938</c:v>
                </c:pt>
                <c:pt idx="80">
                  <c:v>0.24242424242424243</c:v>
                </c:pt>
                <c:pt idx="81">
                  <c:v>0.24545454545454545</c:v>
                </c:pt>
                <c:pt idx="82">
                  <c:v>0.24848484848484848</c:v>
                </c:pt>
                <c:pt idx="83">
                  <c:v>0.25151515151515152</c:v>
                </c:pt>
                <c:pt idx="84">
                  <c:v>0.25454545454545452</c:v>
                </c:pt>
                <c:pt idx="85">
                  <c:v>0.25757575757575757</c:v>
                </c:pt>
                <c:pt idx="86">
                  <c:v>0.26060606060606062</c:v>
                </c:pt>
                <c:pt idx="87">
                  <c:v>0.26363636363636361</c:v>
                </c:pt>
                <c:pt idx="88">
                  <c:v>0.26666666666666666</c:v>
                </c:pt>
                <c:pt idx="89">
                  <c:v>0.26969696969696971</c:v>
                </c:pt>
                <c:pt idx="90">
                  <c:v>0.27272727272727271</c:v>
                </c:pt>
                <c:pt idx="91">
                  <c:v>0.27575757575757576</c:v>
                </c:pt>
                <c:pt idx="92">
                  <c:v>0.27878787878787881</c:v>
                </c:pt>
                <c:pt idx="93">
                  <c:v>0.2818181818181818</c:v>
                </c:pt>
                <c:pt idx="94">
                  <c:v>0.28484848484848485</c:v>
                </c:pt>
                <c:pt idx="95">
                  <c:v>0.2878787878787879</c:v>
                </c:pt>
                <c:pt idx="96">
                  <c:v>0.29090909090909089</c:v>
                </c:pt>
                <c:pt idx="97">
                  <c:v>0.29393939393939394</c:v>
                </c:pt>
                <c:pt idx="98">
                  <c:v>0.29696969696969699</c:v>
                </c:pt>
                <c:pt idx="99">
                  <c:v>0.3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-0.63212055882855767</c:v>
                </c:pt>
                <c:pt idx="1">
                  <c:v>-0.62537066502315808</c:v>
                </c:pt>
                <c:pt idx="2">
                  <c:v>-0.61849692384929211</c:v>
                </c:pt>
                <c:pt idx="3">
                  <c:v>-0.61149706413723726</c:v>
                </c:pt>
                <c:pt idx="4">
                  <c:v>-0.6043687739116177</c:v>
                </c:pt>
                <c:pt idx="5">
                  <c:v>-0.59710969970385341</c:v>
                </c:pt>
                <c:pt idx="6">
                  <c:v>-0.58971744585476127</c:v>
                </c:pt>
                <c:pt idx="7">
                  <c:v>-0.58218957380722958</c:v>
                </c:pt>
                <c:pt idx="8">
                  <c:v>-0.57452360138888703</c:v>
                </c:pt>
                <c:pt idx="9">
                  <c:v>-0.56671700208469011</c:v>
                </c:pt>
                <c:pt idx="10">
                  <c:v>-0.55876720429935367</c:v>
                </c:pt>
                <c:pt idx="11">
                  <c:v>-0.55067159060955218</c:v>
                </c:pt>
                <c:pt idx="12">
                  <c:v>-0.54242749700582227</c:v>
                </c:pt>
                <c:pt idx="13">
                  <c:v>-0.53403221212409657</c:v>
                </c:pt>
                <c:pt idx="14">
                  <c:v>-0.52548297646680397</c:v>
                </c:pt>
                <c:pt idx="15">
                  <c:v>-0.5167769816134743</c:v>
                </c:pt>
                <c:pt idx="16">
                  <c:v>-0.50791136942078396</c:v>
                </c:pt>
                <c:pt idx="17">
                  <c:v>-0.49888323121198841</c:v>
                </c:pt>
                <c:pt idx="18">
                  <c:v>-0.48968960695568309</c:v>
                </c:pt>
                <c:pt idx="19">
                  <c:v>-0.48032748443384499</c:v>
                </c:pt>
                <c:pt idx="20">
                  <c:v>-0.47079379839910374</c:v>
                </c:pt>
                <c:pt idx="21">
                  <c:v>-0.46108542972119881</c:v>
                </c:pt>
                <c:pt idx="22">
                  <c:v>-0.45119920452258133</c:v>
                </c:pt>
                <c:pt idx="23">
                  <c:v>-0.44113189330312363</c:v>
                </c:pt>
                <c:pt idx="24">
                  <c:v>-0.43088021005390298</c:v>
                </c:pt>
                <c:pt idx="25">
                  <c:v>-0.42044081136003031</c:v>
                </c:pt>
                <c:pt idx="26">
                  <c:v>-0.40981029549249992</c:v>
                </c:pt>
                <c:pt idx="27">
                  <c:v>-0.39898520148903849</c:v>
                </c:pt>
                <c:pt idx="28">
                  <c:v>-0.38796200822394078</c:v>
                </c:pt>
                <c:pt idx="29">
                  <c:v>-0.37673713346687876</c:v>
                </c:pt>
                <c:pt idx="30">
                  <c:v>-0.36530693293068039</c:v>
                </c:pt>
                <c:pt idx="31">
                  <c:v>-0.35366769930807995</c:v>
                </c:pt>
                <c:pt idx="32">
                  <c:v>-0.34181566129744212</c:v>
                </c:pt>
                <c:pt idx="33">
                  <c:v>-0.3297469826174757</c:v>
                </c:pt>
                <c:pt idx="34">
                  <c:v>-0.31745776101095202</c:v>
                </c:pt>
                <c:pt idx="35">
                  <c:v>-0.30494402723745362</c:v>
                </c:pt>
                <c:pt idx="36">
                  <c:v>-0.29220174405518462</c:v>
                </c:pt>
                <c:pt idx="37">
                  <c:v>-0.2792268051918797</c:v>
                </c:pt>
                <c:pt idx="38">
                  <c:v>-0.26601503430485651</c:v>
                </c:pt>
                <c:pt idx="39">
                  <c:v>-0.2525621839302653</c:v>
                </c:pt>
                <c:pt idx="40">
                  <c:v>-0.23886393442159415</c:v>
                </c:pt>
                <c:pt idx="41">
                  <c:v>-0.22491589287749869</c:v>
                </c:pt>
                <c:pt idx="42">
                  <c:v>-0.21071359205903351</c:v>
                </c:pt>
                <c:pt idx="43">
                  <c:v>-0.19625248929636763</c:v>
                </c:pt>
                <c:pt idx="44">
                  <c:v>-0.1815279653850802</c:v>
                </c:pt>
                <c:pt idx="45">
                  <c:v>-0.16653532347213817</c:v>
                </c:pt>
                <c:pt idx="46">
                  <c:v>-0.15126978793166734</c:v>
                </c:pt>
                <c:pt idx="47">
                  <c:v>-0.13572650323064284</c:v>
                </c:pt>
                <c:pt idx="48">
                  <c:v>-0.1199005327846242</c:v>
                </c:pt>
                <c:pt idx="49">
                  <c:v>-0.10378685780368624</c:v>
                </c:pt>
                <c:pt idx="50">
                  <c:v>-8.7380376128692872E-2</c:v>
                </c:pt>
                <c:pt idx="51">
                  <c:v>-7.0675901058081525E-2</c:v>
                </c:pt>
                <c:pt idx="52">
                  <c:v>-5.3668160165333156E-2</c:v>
                </c:pt>
                <c:pt idx="53">
                  <c:v>-3.6351794107318702E-2</c:v>
                </c:pt>
                <c:pt idx="54">
                  <c:v>-1.8721355423718777E-2</c:v>
                </c:pt>
                <c:pt idx="55">
                  <c:v>-7.7130732773200705E-4</c:v>
                </c:pt>
                <c:pt idx="56">
                  <c:v>1.7503977511701851E-2</c:v>
                </c:pt>
                <c:pt idx="57">
                  <c:v>3.6110218195924082E-2</c:v>
                </c:pt>
                <c:pt idx="58">
                  <c:v>5.505322683057523E-2</c:v>
                </c:pt>
                <c:pt idx="59">
                  <c:v>7.4338909767331263E-2</c:v>
                </c:pt>
                <c:pt idx="60">
                  <c:v>9.3973268853088765E-2</c:v>
                </c:pt>
                <c:pt idx="61">
                  <c:v>0.11396240268628999</c:v>
                </c:pt>
                <c:pt idx="62">
                  <c:v>0.13431250788008109</c:v>
                </c:pt>
                <c:pt idx="63">
                  <c:v>0.15502988033197407</c:v>
                </c:pt>
                <c:pt idx="64">
                  <c:v>0.17612091649966</c:v>
                </c:pt>
                <c:pt idx="65">
                  <c:v>0.19759211468262339</c:v>
                </c:pt>
                <c:pt idx="66">
                  <c:v>0.21945007630916669</c:v>
                </c:pt>
                <c:pt idx="67">
                  <c:v>0.24170150722844919</c:v>
                </c:pt>
                <c:pt idx="68">
                  <c:v>0.26435321900713271</c:v>
                </c:pt>
                <c:pt idx="69">
                  <c:v>0.28741213023018819</c:v>
                </c:pt>
                <c:pt idx="70">
                  <c:v>0.31088526780541414</c:v>
                </c:pt>
                <c:pt idx="71">
                  <c:v>0.33477976827119438</c:v>
                </c:pt>
                <c:pt idx="72">
                  <c:v>0.35910287910699701</c:v>
                </c:pt>
                <c:pt idx="73">
                  <c:v>0.38386196004610573</c:v>
                </c:pt>
                <c:pt idx="74">
                  <c:v>0.4090644843900364</c:v>
                </c:pt>
                <c:pt idx="75">
                  <c:v>0.43471804032409578</c:v>
                </c:pt>
                <c:pt idx="76">
                  <c:v>0.46083033223348457</c:v>
                </c:pt>
                <c:pt idx="77">
                  <c:v>0.48740918201935624</c:v>
                </c:pt>
                <c:pt idx="78">
                  <c:v>0.51446253041419698</c:v>
                </c:pt>
                <c:pt idx="79">
                  <c:v>0.54199843829587357</c:v>
                </c:pt>
                <c:pt idx="80">
                  <c:v>0.5700250879996831</c:v>
                </c:pt>
                <c:pt idx="81">
                  <c:v>0.59855078462769185</c:v>
                </c:pt>
                <c:pt idx="82">
                  <c:v>0.62758395735464867</c:v>
                </c:pt>
                <c:pt idx="83">
                  <c:v>0.6571331607297084</c:v>
                </c:pt>
                <c:pt idx="84">
                  <c:v>0.68720707597319386</c:v>
                </c:pt>
                <c:pt idx="85">
                  <c:v>0.71781451226759385</c:v>
                </c:pt>
                <c:pt idx="86">
                  <c:v>0.74896440804194353</c:v>
                </c:pt>
                <c:pt idx="87">
                  <c:v>0.78066583224874408</c:v>
                </c:pt>
                <c:pt idx="88">
                  <c:v>0.81292798563252555</c:v>
                </c:pt>
                <c:pt idx="89">
                  <c:v>0.84576020198911039</c:v>
                </c:pt>
                <c:pt idx="90">
                  <c:v>0.87917194941465882</c:v>
                </c:pt>
                <c:pt idx="91">
                  <c:v>0.91317283154348106</c:v>
                </c:pt>
                <c:pt idx="92">
                  <c:v>0.94777258877362258</c:v>
                </c:pt>
                <c:pt idx="93">
                  <c:v>0.98298109947916235</c:v>
                </c:pt>
                <c:pt idx="94">
                  <c:v>1.0188083812081539</c:v>
                </c:pt>
                <c:pt idx="95">
                  <c:v>1.0552645918650891</c:v>
                </c:pt>
                <c:pt idx="96">
                  <c:v>1.0923600308767401</c:v>
                </c:pt>
                <c:pt idx="97">
                  <c:v>1.1301051403402038</c:v>
                </c:pt>
                <c:pt idx="98">
                  <c:v>1.1685105061519181</c:v>
                </c:pt>
                <c:pt idx="99">
                  <c:v>1.2075868591164181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E-4943-8DC7-DAC2148B2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</a:t>
            </a:r>
            <a:r>
              <a:rPr lang="en-US" altLang="zh-CN"/>
              <a:t>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0</c:v>
                </c:pt>
                <c:pt idx="1">
                  <c:v>3.0303030303030303E-3</c:v>
                </c:pt>
                <c:pt idx="2">
                  <c:v>6.0606060606060606E-3</c:v>
                </c:pt>
                <c:pt idx="3">
                  <c:v>9.0909090909090905E-3</c:v>
                </c:pt>
                <c:pt idx="4">
                  <c:v>1.2121212121212121E-2</c:v>
                </c:pt>
                <c:pt idx="5">
                  <c:v>1.5151515151515152E-2</c:v>
                </c:pt>
                <c:pt idx="6">
                  <c:v>1.8181818181818181E-2</c:v>
                </c:pt>
                <c:pt idx="7">
                  <c:v>2.1212121212121213E-2</c:v>
                </c:pt>
                <c:pt idx="8">
                  <c:v>2.4242424242424242E-2</c:v>
                </c:pt>
                <c:pt idx="9">
                  <c:v>2.7272727272727271E-2</c:v>
                </c:pt>
                <c:pt idx="10">
                  <c:v>3.0303030303030304E-2</c:v>
                </c:pt>
                <c:pt idx="11">
                  <c:v>3.3333333333333333E-2</c:v>
                </c:pt>
                <c:pt idx="12">
                  <c:v>3.6363636363636362E-2</c:v>
                </c:pt>
                <c:pt idx="13">
                  <c:v>3.9393939393939391E-2</c:v>
                </c:pt>
                <c:pt idx="14">
                  <c:v>4.2424242424242427E-2</c:v>
                </c:pt>
                <c:pt idx="15">
                  <c:v>4.5454545454545456E-2</c:v>
                </c:pt>
                <c:pt idx="16">
                  <c:v>4.8484848484848485E-2</c:v>
                </c:pt>
                <c:pt idx="17">
                  <c:v>5.1515151515151514E-2</c:v>
                </c:pt>
                <c:pt idx="18">
                  <c:v>5.4545454545454543E-2</c:v>
                </c:pt>
                <c:pt idx="19">
                  <c:v>5.7575757575757579E-2</c:v>
                </c:pt>
                <c:pt idx="20">
                  <c:v>6.0606060606060608E-2</c:v>
                </c:pt>
                <c:pt idx="21">
                  <c:v>6.363636363636363E-2</c:v>
                </c:pt>
                <c:pt idx="22">
                  <c:v>6.6666666666666666E-2</c:v>
                </c:pt>
                <c:pt idx="23">
                  <c:v>6.9696969696969702E-2</c:v>
                </c:pt>
                <c:pt idx="24">
                  <c:v>7.2727272727272724E-2</c:v>
                </c:pt>
                <c:pt idx="25">
                  <c:v>7.575757575757576E-2</c:v>
                </c:pt>
                <c:pt idx="26">
                  <c:v>7.8787878787878782E-2</c:v>
                </c:pt>
                <c:pt idx="27">
                  <c:v>8.1818181818181818E-2</c:v>
                </c:pt>
                <c:pt idx="28">
                  <c:v>8.4848484848484854E-2</c:v>
                </c:pt>
                <c:pt idx="29">
                  <c:v>8.7878787878787876E-2</c:v>
                </c:pt>
                <c:pt idx="30">
                  <c:v>9.0909090909090912E-2</c:v>
                </c:pt>
                <c:pt idx="31">
                  <c:v>9.3939393939393934E-2</c:v>
                </c:pt>
                <c:pt idx="32">
                  <c:v>9.696969696969697E-2</c:v>
                </c:pt>
                <c:pt idx="33">
                  <c:v>0.1</c:v>
                </c:pt>
                <c:pt idx="34">
                  <c:v>0.10303030303030303</c:v>
                </c:pt>
                <c:pt idx="35">
                  <c:v>0.10606060606060606</c:v>
                </c:pt>
                <c:pt idx="36">
                  <c:v>0.10909090909090909</c:v>
                </c:pt>
                <c:pt idx="37">
                  <c:v>0.11212121212121212</c:v>
                </c:pt>
                <c:pt idx="38">
                  <c:v>0.11515151515151516</c:v>
                </c:pt>
                <c:pt idx="39">
                  <c:v>0.11818181818181818</c:v>
                </c:pt>
                <c:pt idx="40">
                  <c:v>0.12121212121212122</c:v>
                </c:pt>
                <c:pt idx="41">
                  <c:v>0.12424242424242424</c:v>
                </c:pt>
                <c:pt idx="42">
                  <c:v>0.12727272727272726</c:v>
                </c:pt>
                <c:pt idx="43">
                  <c:v>0.13030303030303031</c:v>
                </c:pt>
                <c:pt idx="44">
                  <c:v>0.13333333333333333</c:v>
                </c:pt>
                <c:pt idx="45">
                  <c:v>0.13636363636363635</c:v>
                </c:pt>
                <c:pt idx="46">
                  <c:v>0.1393939393939394</c:v>
                </c:pt>
                <c:pt idx="47">
                  <c:v>0.14242424242424243</c:v>
                </c:pt>
                <c:pt idx="48">
                  <c:v>0.14545454545454545</c:v>
                </c:pt>
                <c:pt idx="49">
                  <c:v>0.1484848484848485</c:v>
                </c:pt>
                <c:pt idx="50">
                  <c:v>0.15151515151515152</c:v>
                </c:pt>
                <c:pt idx="51">
                  <c:v>0.15454545454545454</c:v>
                </c:pt>
                <c:pt idx="52">
                  <c:v>0.15757575757575756</c:v>
                </c:pt>
                <c:pt idx="53">
                  <c:v>0.16060606060606061</c:v>
                </c:pt>
                <c:pt idx="54">
                  <c:v>0.16363636363636364</c:v>
                </c:pt>
                <c:pt idx="55">
                  <c:v>0.16666666666666666</c:v>
                </c:pt>
                <c:pt idx="56">
                  <c:v>0.16969696969696971</c:v>
                </c:pt>
                <c:pt idx="57">
                  <c:v>0.17272727272727273</c:v>
                </c:pt>
                <c:pt idx="58">
                  <c:v>0.17575757575757575</c:v>
                </c:pt>
                <c:pt idx="59">
                  <c:v>0.1787878787878788</c:v>
                </c:pt>
                <c:pt idx="60">
                  <c:v>0.18181818181818182</c:v>
                </c:pt>
                <c:pt idx="61">
                  <c:v>0.18484848484848485</c:v>
                </c:pt>
                <c:pt idx="62">
                  <c:v>0.18787878787878787</c:v>
                </c:pt>
                <c:pt idx="63">
                  <c:v>0.19090909090909092</c:v>
                </c:pt>
                <c:pt idx="64">
                  <c:v>0.19393939393939394</c:v>
                </c:pt>
                <c:pt idx="65">
                  <c:v>0.19696969696969696</c:v>
                </c:pt>
                <c:pt idx="66">
                  <c:v>0.2</c:v>
                </c:pt>
                <c:pt idx="67">
                  <c:v>0.20303030303030303</c:v>
                </c:pt>
                <c:pt idx="68">
                  <c:v>0.20606060606060606</c:v>
                </c:pt>
                <c:pt idx="69">
                  <c:v>0.20909090909090908</c:v>
                </c:pt>
                <c:pt idx="70">
                  <c:v>0.21212121212121213</c:v>
                </c:pt>
                <c:pt idx="71">
                  <c:v>0.21515151515151515</c:v>
                </c:pt>
                <c:pt idx="72">
                  <c:v>0.21818181818181817</c:v>
                </c:pt>
                <c:pt idx="73">
                  <c:v>0.22121212121212122</c:v>
                </c:pt>
                <c:pt idx="74">
                  <c:v>0.22424242424242424</c:v>
                </c:pt>
                <c:pt idx="75">
                  <c:v>0.22727272727272727</c:v>
                </c:pt>
                <c:pt idx="76">
                  <c:v>0.23030303030303031</c:v>
                </c:pt>
                <c:pt idx="77">
                  <c:v>0.23333333333333334</c:v>
                </c:pt>
                <c:pt idx="78">
                  <c:v>0.23636363636363636</c:v>
                </c:pt>
                <c:pt idx="79">
                  <c:v>0.23939393939393938</c:v>
                </c:pt>
                <c:pt idx="80">
                  <c:v>0.24242424242424243</c:v>
                </c:pt>
                <c:pt idx="81">
                  <c:v>0.24545454545454545</c:v>
                </c:pt>
                <c:pt idx="82">
                  <c:v>0.24848484848484848</c:v>
                </c:pt>
                <c:pt idx="83">
                  <c:v>0.25151515151515152</c:v>
                </c:pt>
                <c:pt idx="84">
                  <c:v>0.25454545454545452</c:v>
                </c:pt>
                <c:pt idx="85">
                  <c:v>0.25757575757575757</c:v>
                </c:pt>
                <c:pt idx="86">
                  <c:v>0.26060606060606062</c:v>
                </c:pt>
                <c:pt idx="87">
                  <c:v>0.26363636363636361</c:v>
                </c:pt>
                <c:pt idx="88">
                  <c:v>0.26666666666666666</c:v>
                </c:pt>
                <c:pt idx="89">
                  <c:v>0.26969696969696971</c:v>
                </c:pt>
                <c:pt idx="90">
                  <c:v>0.27272727272727271</c:v>
                </c:pt>
                <c:pt idx="91">
                  <c:v>0.27575757575757576</c:v>
                </c:pt>
                <c:pt idx="92">
                  <c:v>0.27878787878787881</c:v>
                </c:pt>
                <c:pt idx="93">
                  <c:v>0.2818181818181818</c:v>
                </c:pt>
                <c:pt idx="94">
                  <c:v>0.28484848484848485</c:v>
                </c:pt>
                <c:pt idx="95">
                  <c:v>0.2878787878787879</c:v>
                </c:pt>
                <c:pt idx="96">
                  <c:v>0.29090909090909089</c:v>
                </c:pt>
                <c:pt idx="97">
                  <c:v>0.29393939393939394</c:v>
                </c:pt>
                <c:pt idx="98">
                  <c:v>0.29696969696969699</c:v>
                </c:pt>
                <c:pt idx="99">
                  <c:v>0.3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-0.63212055882855767</c:v>
                </c:pt>
                <c:pt idx="1">
                  <c:v>-0.62537066502315808</c:v>
                </c:pt>
                <c:pt idx="2">
                  <c:v>-0.61849692384929211</c:v>
                </c:pt>
                <c:pt idx="3">
                  <c:v>-0.61149706413723726</c:v>
                </c:pt>
                <c:pt idx="4">
                  <c:v>-0.6043687739116177</c:v>
                </c:pt>
                <c:pt idx="5">
                  <c:v>-0.59710969970385341</c:v>
                </c:pt>
                <c:pt idx="6">
                  <c:v>-0.58971744585476127</c:v>
                </c:pt>
                <c:pt idx="7">
                  <c:v>-0.58218957380722958</c:v>
                </c:pt>
                <c:pt idx="8">
                  <c:v>-0.57452360138888703</c:v>
                </c:pt>
                <c:pt idx="9">
                  <c:v>-0.56671700208469011</c:v>
                </c:pt>
                <c:pt idx="10">
                  <c:v>-0.55876720429935367</c:v>
                </c:pt>
                <c:pt idx="11">
                  <c:v>-0.55067159060955218</c:v>
                </c:pt>
                <c:pt idx="12">
                  <c:v>-0.54242749700582227</c:v>
                </c:pt>
                <c:pt idx="13">
                  <c:v>-0.53403221212409657</c:v>
                </c:pt>
                <c:pt idx="14">
                  <c:v>-0.52548297646680397</c:v>
                </c:pt>
                <c:pt idx="15">
                  <c:v>-0.5167769816134743</c:v>
                </c:pt>
                <c:pt idx="16">
                  <c:v>-0.50791136942078396</c:v>
                </c:pt>
                <c:pt idx="17">
                  <c:v>-0.49888323121198841</c:v>
                </c:pt>
                <c:pt idx="18">
                  <c:v>-0.48968960695568309</c:v>
                </c:pt>
                <c:pt idx="19">
                  <c:v>-0.48032748443384499</c:v>
                </c:pt>
                <c:pt idx="20">
                  <c:v>-0.47079379839910374</c:v>
                </c:pt>
                <c:pt idx="21">
                  <c:v>-0.46108542972119881</c:v>
                </c:pt>
                <c:pt idx="22">
                  <c:v>-0.45119920452258133</c:v>
                </c:pt>
                <c:pt idx="23">
                  <c:v>-0.44113189330312363</c:v>
                </c:pt>
                <c:pt idx="24">
                  <c:v>-0.43088021005390298</c:v>
                </c:pt>
                <c:pt idx="25">
                  <c:v>-0.42044081136003031</c:v>
                </c:pt>
                <c:pt idx="26">
                  <c:v>-0.40981029549249992</c:v>
                </c:pt>
                <c:pt idx="27">
                  <c:v>-0.39898520148903849</c:v>
                </c:pt>
                <c:pt idx="28">
                  <c:v>-0.38796200822394078</c:v>
                </c:pt>
                <c:pt idx="29">
                  <c:v>-0.37673713346687876</c:v>
                </c:pt>
                <c:pt idx="30">
                  <c:v>-0.36530693293068039</c:v>
                </c:pt>
                <c:pt idx="31">
                  <c:v>-0.35366769930807995</c:v>
                </c:pt>
                <c:pt idx="32">
                  <c:v>-0.34181566129744212</c:v>
                </c:pt>
                <c:pt idx="33">
                  <c:v>-0.3297469826174757</c:v>
                </c:pt>
                <c:pt idx="34">
                  <c:v>-0.31745776101095202</c:v>
                </c:pt>
                <c:pt idx="35">
                  <c:v>-0.30494402723745362</c:v>
                </c:pt>
                <c:pt idx="36">
                  <c:v>-0.29220174405518462</c:v>
                </c:pt>
                <c:pt idx="37">
                  <c:v>-0.2792268051918797</c:v>
                </c:pt>
                <c:pt idx="38">
                  <c:v>-0.26601503430485651</c:v>
                </c:pt>
                <c:pt idx="39">
                  <c:v>-0.2525621839302653</c:v>
                </c:pt>
                <c:pt idx="40">
                  <c:v>-0.23886393442159415</c:v>
                </c:pt>
                <c:pt idx="41">
                  <c:v>-0.22491589287749869</c:v>
                </c:pt>
                <c:pt idx="42">
                  <c:v>-0.21071359205903351</c:v>
                </c:pt>
                <c:pt idx="43">
                  <c:v>-0.19625248929636763</c:v>
                </c:pt>
                <c:pt idx="44">
                  <c:v>-0.1815279653850802</c:v>
                </c:pt>
                <c:pt idx="45">
                  <c:v>-0.16653532347213817</c:v>
                </c:pt>
                <c:pt idx="46">
                  <c:v>-0.15126978793166734</c:v>
                </c:pt>
                <c:pt idx="47">
                  <c:v>-0.13572650323064284</c:v>
                </c:pt>
                <c:pt idx="48">
                  <c:v>-0.1199005327846242</c:v>
                </c:pt>
                <c:pt idx="49">
                  <c:v>-0.10378685780368624</c:v>
                </c:pt>
                <c:pt idx="50">
                  <c:v>-8.7380376128692872E-2</c:v>
                </c:pt>
                <c:pt idx="51">
                  <c:v>-7.0675901058081525E-2</c:v>
                </c:pt>
                <c:pt idx="52">
                  <c:v>-5.3668160165333156E-2</c:v>
                </c:pt>
                <c:pt idx="53">
                  <c:v>-3.6351794107318702E-2</c:v>
                </c:pt>
                <c:pt idx="54">
                  <c:v>-1.8721355423718777E-2</c:v>
                </c:pt>
                <c:pt idx="55">
                  <c:v>-7.7130732773200705E-4</c:v>
                </c:pt>
                <c:pt idx="56">
                  <c:v>1.7503977511701851E-2</c:v>
                </c:pt>
                <c:pt idx="57">
                  <c:v>3.6110218195924082E-2</c:v>
                </c:pt>
                <c:pt idx="58">
                  <c:v>5.505322683057523E-2</c:v>
                </c:pt>
                <c:pt idx="59">
                  <c:v>7.4338909767331263E-2</c:v>
                </c:pt>
                <c:pt idx="60">
                  <c:v>9.3973268853088765E-2</c:v>
                </c:pt>
                <c:pt idx="61">
                  <c:v>0.11396240268628999</c:v>
                </c:pt>
                <c:pt idx="62">
                  <c:v>0.13431250788008109</c:v>
                </c:pt>
                <c:pt idx="63">
                  <c:v>0.15502988033197407</c:v>
                </c:pt>
                <c:pt idx="64">
                  <c:v>0.17612091649966</c:v>
                </c:pt>
                <c:pt idx="65">
                  <c:v>0.19759211468262339</c:v>
                </c:pt>
                <c:pt idx="66">
                  <c:v>0.21945007630916669</c:v>
                </c:pt>
                <c:pt idx="67">
                  <c:v>0.24170150722844919</c:v>
                </c:pt>
                <c:pt idx="68">
                  <c:v>0.26435321900713271</c:v>
                </c:pt>
                <c:pt idx="69">
                  <c:v>0.28741213023018819</c:v>
                </c:pt>
                <c:pt idx="70">
                  <c:v>0.31088526780541414</c:v>
                </c:pt>
                <c:pt idx="71">
                  <c:v>0.33477976827119438</c:v>
                </c:pt>
                <c:pt idx="72">
                  <c:v>0.35910287910699701</c:v>
                </c:pt>
                <c:pt idx="73">
                  <c:v>0.38386196004610573</c:v>
                </c:pt>
                <c:pt idx="74">
                  <c:v>0.4090644843900364</c:v>
                </c:pt>
                <c:pt idx="75">
                  <c:v>0.43471804032409578</c:v>
                </c:pt>
                <c:pt idx="76">
                  <c:v>0.46083033223348457</c:v>
                </c:pt>
                <c:pt idx="77">
                  <c:v>0.48740918201935624</c:v>
                </c:pt>
                <c:pt idx="78">
                  <c:v>0.51446253041419698</c:v>
                </c:pt>
                <c:pt idx="79">
                  <c:v>0.54199843829587357</c:v>
                </c:pt>
                <c:pt idx="80">
                  <c:v>0.5700250879996831</c:v>
                </c:pt>
                <c:pt idx="81">
                  <c:v>0.59855078462769185</c:v>
                </c:pt>
                <c:pt idx="82">
                  <c:v>0.62758395735464867</c:v>
                </c:pt>
                <c:pt idx="83">
                  <c:v>0.6571331607297084</c:v>
                </c:pt>
                <c:pt idx="84">
                  <c:v>0.68720707597319386</c:v>
                </c:pt>
                <c:pt idx="85">
                  <c:v>0.71781451226759385</c:v>
                </c:pt>
                <c:pt idx="86">
                  <c:v>0.74896440804194353</c:v>
                </c:pt>
                <c:pt idx="87">
                  <c:v>0.78066583224874408</c:v>
                </c:pt>
                <c:pt idx="88">
                  <c:v>0.81292798563252555</c:v>
                </c:pt>
                <c:pt idx="89">
                  <c:v>0.84576020198911039</c:v>
                </c:pt>
                <c:pt idx="90">
                  <c:v>0.87917194941465882</c:v>
                </c:pt>
                <c:pt idx="91">
                  <c:v>0.91317283154348106</c:v>
                </c:pt>
                <c:pt idx="92">
                  <c:v>0.94777258877362258</c:v>
                </c:pt>
                <c:pt idx="93">
                  <c:v>0.98298109947916235</c:v>
                </c:pt>
                <c:pt idx="94">
                  <c:v>1.0188083812081539</c:v>
                </c:pt>
                <c:pt idx="95">
                  <c:v>1.0552645918650891</c:v>
                </c:pt>
                <c:pt idx="96">
                  <c:v>1.0923600308767401</c:v>
                </c:pt>
                <c:pt idx="97">
                  <c:v>1.1301051403402038</c:v>
                </c:pt>
                <c:pt idx="98">
                  <c:v>1.1685105061519181</c:v>
                </c:pt>
                <c:pt idx="99">
                  <c:v>1.2075868591164181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0</c:v>
                </c:pt>
                <c:pt idx="1">
                  <c:v>3.0303030303030303E-3</c:v>
                </c:pt>
                <c:pt idx="2">
                  <c:v>6.0606060606060606E-3</c:v>
                </c:pt>
                <c:pt idx="3">
                  <c:v>9.0909090909090905E-3</c:v>
                </c:pt>
                <c:pt idx="4">
                  <c:v>1.2121212121212121E-2</c:v>
                </c:pt>
                <c:pt idx="5">
                  <c:v>1.5151515151515152E-2</c:v>
                </c:pt>
                <c:pt idx="6">
                  <c:v>1.8181818181818181E-2</c:v>
                </c:pt>
                <c:pt idx="7">
                  <c:v>2.1212121212121213E-2</c:v>
                </c:pt>
                <c:pt idx="8">
                  <c:v>2.4242424242424242E-2</c:v>
                </c:pt>
                <c:pt idx="9">
                  <c:v>2.7272727272727271E-2</c:v>
                </c:pt>
                <c:pt idx="10">
                  <c:v>3.0303030303030304E-2</c:v>
                </c:pt>
                <c:pt idx="11">
                  <c:v>3.3333333333333333E-2</c:v>
                </c:pt>
                <c:pt idx="12">
                  <c:v>3.6363636363636362E-2</c:v>
                </c:pt>
                <c:pt idx="13">
                  <c:v>3.9393939393939391E-2</c:v>
                </c:pt>
                <c:pt idx="14">
                  <c:v>4.2424242424242427E-2</c:v>
                </c:pt>
                <c:pt idx="15">
                  <c:v>4.5454545454545456E-2</c:v>
                </c:pt>
                <c:pt idx="16">
                  <c:v>4.8484848484848485E-2</c:v>
                </c:pt>
                <c:pt idx="17">
                  <c:v>5.1515151515151514E-2</c:v>
                </c:pt>
                <c:pt idx="18">
                  <c:v>5.4545454545454543E-2</c:v>
                </c:pt>
                <c:pt idx="19">
                  <c:v>5.7575757575757579E-2</c:v>
                </c:pt>
                <c:pt idx="20">
                  <c:v>6.0606060606060608E-2</c:v>
                </c:pt>
                <c:pt idx="21">
                  <c:v>6.363636363636363E-2</c:v>
                </c:pt>
                <c:pt idx="22">
                  <c:v>6.6666666666666666E-2</c:v>
                </c:pt>
                <c:pt idx="23">
                  <c:v>6.9696969696969702E-2</c:v>
                </c:pt>
                <c:pt idx="24">
                  <c:v>7.2727272727272724E-2</c:v>
                </c:pt>
                <c:pt idx="25">
                  <c:v>7.575757575757576E-2</c:v>
                </c:pt>
                <c:pt idx="26">
                  <c:v>7.8787878787878782E-2</c:v>
                </c:pt>
                <c:pt idx="27">
                  <c:v>8.1818181818181818E-2</c:v>
                </c:pt>
                <c:pt idx="28">
                  <c:v>8.4848484848484854E-2</c:v>
                </c:pt>
                <c:pt idx="29">
                  <c:v>8.7878787878787876E-2</c:v>
                </c:pt>
                <c:pt idx="30">
                  <c:v>9.0909090909090912E-2</c:v>
                </c:pt>
                <c:pt idx="31">
                  <c:v>9.3939393939393934E-2</c:v>
                </c:pt>
                <c:pt idx="32">
                  <c:v>9.696969696969697E-2</c:v>
                </c:pt>
                <c:pt idx="33">
                  <c:v>0.1</c:v>
                </c:pt>
                <c:pt idx="34">
                  <c:v>0.10303030303030303</c:v>
                </c:pt>
                <c:pt idx="35">
                  <c:v>0.10606060606060606</c:v>
                </c:pt>
                <c:pt idx="36">
                  <c:v>0.10909090909090909</c:v>
                </c:pt>
                <c:pt idx="37">
                  <c:v>0.11212121212121212</c:v>
                </c:pt>
                <c:pt idx="38">
                  <c:v>0.11515151515151516</c:v>
                </c:pt>
                <c:pt idx="39">
                  <c:v>0.11818181818181818</c:v>
                </c:pt>
                <c:pt idx="40">
                  <c:v>0.12121212121212122</c:v>
                </c:pt>
                <c:pt idx="41">
                  <c:v>0.12424242424242424</c:v>
                </c:pt>
                <c:pt idx="42">
                  <c:v>0.12727272727272726</c:v>
                </c:pt>
                <c:pt idx="43">
                  <c:v>0.13030303030303031</c:v>
                </c:pt>
                <c:pt idx="44">
                  <c:v>0.13333333333333333</c:v>
                </c:pt>
                <c:pt idx="45">
                  <c:v>0.13636363636363635</c:v>
                </c:pt>
                <c:pt idx="46">
                  <c:v>0.1393939393939394</c:v>
                </c:pt>
                <c:pt idx="47">
                  <c:v>0.14242424242424243</c:v>
                </c:pt>
                <c:pt idx="48">
                  <c:v>0.14545454545454545</c:v>
                </c:pt>
                <c:pt idx="49">
                  <c:v>0.1484848484848485</c:v>
                </c:pt>
                <c:pt idx="50">
                  <c:v>0.15151515151515152</c:v>
                </c:pt>
                <c:pt idx="51">
                  <c:v>0.15454545454545454</c:v>
                </c:pt>
                <c:pt idx="52">
                  <c:v>0.15757575757575756</c:v>
                </c:pt>
                <c:pt idx="53">
                  <c:v>0.16060606060606061</c:v>
                </c:pt>
                <c:pt idx="54">
                  <c:v>0.16363636363636364</c:v>
                </c:pt>
                <c:pt idx="55">
                  <c:v>0.16666666666666666</c:v>
                </c:pt>
                <c:pt idx="56">
                  <c:v>0.16969696969696971</c:v>
                </c:pt>
                <c:pt idx="57">
                  <c:v>0.17272727272727273</c:v>
                </c:pt>
                <c:pt idx="58">
                  <c:v>0.17575757575757575</c:v>
                </c:pt>
                <c:pt idx="59">
                  <c:v>0.1787878787878788</c:v>
                </c:pt>
                <c:pt idx="60">
                  <c:v>0.18181818181818182</c:v>
                </c:pt>
                <c:pt idx="61">
                  <c:v>0.18484848484848485</c:v>
                </c:pt>
                <c:pt idx="62">
                  <c:v>0.18787878787878787</c:v>
                </c:pt>
                <c:pt idx="63">
                  <c:v>0.19090909090909092</c:v>
                </c:pt>
                <c:pt idx="64">
                  <c:v>0.19393939393939394</c:v>
                </c:pt>
                <c:pt idx="65">
                  <c:v>0.19696969696969696</c:v>
                </c:pt>
                <c:pt idx="66">
                  <c:v>0.2</c:v>
                </c:pt>
                <c:pt idx="67">
                  <c:v>0.20303030303030303</c:v>
                </c:pt>
                <c:pt idx="68">
                  <c:v>0.20606060606060606</c:v>
                </c:pt>
                <c:pt idx="69">
                  <c:v>0.20909090909090908</c:v>
                </c:pt>
                <c:pt idx="70">
                  <c:v>0.21212121212121213</c:v>
                </c:pt>
                <c:pt idx="71">
                  <c:v>0.21515151515151515</c:v>
                </c:pt>
                <c:pt idx="72">
                  <c:v>0.21818181818181817</c:v>
                </c:pt>
                <c:pt idx="73">
                  <c:v>0.22121212121212122</c:v>
                </c:pt>
                <c:pt idx="74">
                  <c:v>0.22424242424242424</c:v>
                </c:pt>
                <c:pt idx="75">
                  <c:v>0.22727272727272727</c:v>
                </c:pt>
                <c:pt idx="76">
                  <c:v>0.23030303030303031</c:v>
                </c:pt>
                <c:pt idx="77">
                  <c:v>0.23333333333333334</c:v>
                </c:pt>
                <c:pt idx="78">
                  <c:v>0.23636363636363636</c:v>
                </c:pt>
                <c:pt idx="79">
                  <c:v>0.23939393939393938</c:v>
                </c:pt>
                <c:pt idx="80">
                  <c:v>0.24242424242424243</c:v>
                </c:pt>
                <c:pt idx="81">
                  <c:v>0.24545454545454545</c:v>
                </c:pt>
                <c:pt idx="82">
                  <c:v>0.24848484848484848</c:v>
                </c:pt>
                <c:pt idx="83">
                  <c:v>0.25151515151515152</c:v>
                </c:pt>
                <c:pt idx="84">
                  <c:v>0.25454545454545452</c:v>
                </c:pt>
                <c:pt idx="85">
                  <c:v>0.25757575757575757</c:v>
                </c:pt>
                <c:pt idx="86">
                  <c:v>0.26060606060606062</c:v>
                </c:pt>
                <c:pt idx="87">
                  <c:v>0.26363636363636361</c:v>
                </c:pt>
                <c:pt idx="88">
                  <c:v>0.26666666666666666</c:v>
                </c:pt>
                <c:pt idx="89">
                  <c:v>0.26969696969696971</c:v>
                </c:pt>
                <c:pt idx="90">
                  <c:v>0.27272727272727271</c:v>
                </c:pt>
                <c:pt idx="91">
                  <c:v>0.27575757575757576</c:v>
                </c:pt>
                <c:pt idx="92">
                  <c:v>0.27878787878787881</c:v>
                </c:pt>
                <c:pt idx="93">
                  <c:v>0.2818181818181818</c:v>
                </c:pt>
                <c:pt idx="94">
                  <c:v>0.28484848484848485</c:v>
                </c:pt>
                <c:pt idx="95">
                  <c:v>0.2878787878787879</c:v>
                </c:pt>
                <c:pt idx="96">
                  <c:v>0.29090909090909089</c:v>
                </c:pt>
                <c:pt idx="97">
                  <c:v>0.29393939393939394</c:v>
                </c:pt>
                <c:pt idx="98">
                  <c:v>0.29696969696969699</c:v>
                </c:pt>
                <c:pt idx="99">
                  <c:v>0.3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-0.63212055882855767</c:v>
                </c:pt>
                <c:pt idx="1">
                  <c:v>-0.62537066502315808</c:v>
                </c:pt>
                <c:pt idx="2">
                  <c:v>-0.61849692384929211</c:v>
                </c:pt>
                <c:pt idx="3">
                  <c:v>-0.61149706413723726</c:v>
                </c:pt>
                <c:pt idx="4">
                  <c:v>-0.6043687739116177</c:v>
                </c:pt>
                <c:pt idx="5">
                  <c:v>-0.59710969970385341</c:v>
                </c:pt>
                <c:pt idx="6">
                  <c:v>-0.58971744585476127</c:v>
                </c:pt>
                <c:pt idx="7">
                  <c:v>-0.58218957380722958</c:v>
                </c:pt>
                <c:pt idx="8">
                  <c:v>-0.57452360138888703</c:v>
                </c:pt>
                <c:pt idx="9">
                  <c:v>-0.56671700208469011</c:v>
                </c:pt>
                <c:pt idx="10">
                  <c:v>-0.55876720429935367</c:v>
                </c:pt>
                <c:pt idx="11">
                  <c:v>-0.55067159060955218</c:v>
                </c:pt>
                <c:pt idx="12">
                  <c:v>-0.54242749700582227</c:v>
                </c:pt>
                <c:pt idx="13">
                  <c:v>-0.53403221212409657</c:v>
                </c:pt>
                <c:pt idx="14">
                  <c:v>-0.52548297646680397</c:v>
                </c:pt>
                <c:pt idx="15">
                  <c:v>-0.5167769816134743</c:v>
                </c:pt>
                <c:pt idx="16">
                  <c:v>-0.50791136942078396</c:v>
                </c:pt>
                <c:pt idx="17">
                  <c:v>-0.49888323121198841</c:v>
                </c:pt>
                <c:pt idx="18">
                  <c:v>-0.48968960695568309</c:v>
                </c:pt>
                <c:pt idx="19">
                  <c:v>-0.48032748443384499</c:v>
                </c:pt>
                <c:pt idx="20">
                  <c:v>-0.47079379839910374</c:v>
                </c:pt>
                <c:pt idx="21">
                  <c:v>-0.46108542972119881</c:v>
                </c:pt>
                <c:pt idx="22">
                  <c:v>-0.45119920452258133</c:v>
                </c:pt>
                <c:pt idx="23">
                  <c:v>-0.44113189330312363</c:v>
                </c:pt>
                <c:pt idx="24">
                  <c:v>-0.43088021005390298</c:v>
                </c:pt>
                <c:pt idx="25">
                  <c:v>-0.42044081136003031</c:v>
                </c:pt>
                <c:pt idx="26">
                  <c:v>-0.40981029549249992</c:v>
                </c:pt>
                <c:pt idx="27">
                  <c:v>-0.39898520148903849</c:v>
                </c:pt>
                <c:pt idx="28">
                  <c:v>-0.38796200822394078</c:v>
                </c:pt>
                <c:pt idx="29">
                  <c:v>-0.37673713346687876</c:v>
                </c:pt>
                <c:pt idx="30">
                  <c:v>-0.36530693293068039</c:v>
                </c:pt>
                <c:pt idx="31">
                  <c:v>-0.35366769930807995</c:v>
                </c:pt>
                <c:pt idx="32">
                  <c:v>-0.34181566129744212</c:v>
                </c:pt>
                <c:pt idx="33">
                  <c:v>-0.3297469826174757</c:v>
                </c:pt>
                <c:pt idx="34">
                  <c:v>-0.31745776101095202</c:v>
                </c:pt>
                <c:pt idx="35">
                  <c:v>-0.30494402723745362</c:v>
                </c:pt>
                <c:pt idx="36">
                  <c:v>-0.29220174405518462</c:v>
                </c:pt>
                <c:pt idx="37">
                  <c:v>-0.2792268051918797</c:v>
                </c:pt>
                <c:pt idx="38">
                  <c:v>-0.26601503430485651</c:v>
                </c:pt>
                <c:pt idx="39">
                  <c:v>-0.2525621839302653</c:v>
                </c:pt>
                <c:pt idx="40">
                  <c:v>-0.23886393442159415</c:v>
                </c:pt>
                <c:pt idx="41">
                  <c:v>-0.22491589287749869</c:v>
                </c:pt>
                <c:pt idx="42">
                  <c:v>-0.21071359205903351</c:v>
                </c:pt>
                <c:pt idx="43">
                  <c:v>-0.19625248929636763</c:v>
                </c:pt>
                <c:pt idx="44">
                  <c:v>-0.1815279653850802</c:v>
                </c:pt>
                <c:pt idx="45">
                  <c:v>-0.16653532347213817</c:v>
                </c:pt>
                <c:pt idx="46">
                  <c:v>-0.15126978793166734</c:v>
                </c:pt>
                <c:pt idx="47">
                  <c:v>-0.13572650323064284</c:v>
                </c:pt>
                <c:pt idx="48">
                  <c:v>-0.1199005327846242</c:v>
                </c:pt>
                <c:pt idx="49">
                  <c:v>-0.10378685780368624</c:v>
                </c:pt>
                <c:pt idx="50">
                  <c:v>-8.7380376128692872E-2</c:v>
                </c:pt>
                <c:pt idx="51">
                  <c:v>-7.0675901058081525E-2</c:v>
                </c:pt>
                <c:pt idx="52">
                  <c:v>-5.3668160165333156E-2</c:v>
                </c:pt>
                <c:pt idx="53">
                  <c:v>-3.6351794107318702E-2</c:v>
                </c:pt>
                <c:pt idx="54">
                  <c:v>-1.8721355423718777E-2</c:v>
                </c:pt>
                <c:pt idx="55">
                  <c:v>-7.7130732773200705E-4</c:v>
                </c:pt>
                <c:pt idx="56">
                  <c:v>1.7503977511701851E-2</c:v>
                </c:pt>
                <c:pt idx="57">
                  <c:v>3.6110218195924082E-2</c:v>
                </c:pt>
                <c:pt idx="58">
                  <c:v>5.505322683057523E-2</c:v>
                </c:pt>
                <c:pt idx="59">
                  <c:v>7.4338909767331263E-2</c:v>
                </c:pt>
                <c:pt idx="60">
                  <c:v>9.3973268853088765E-2</c:v>
                </c:pt>
                <c:pt idx="61">
                  <c:v>0.11396240268628999</c:v>
                </c:pt>
                <c:pt idx="62">
                  <c:v>0.13431250788008109</c:v>
                </c:pt>
                <c:pt idx="63">
                  <c:v>0.15502988033197407</c:v>
                </c:pt>
                <c:pt idx="64">
                  <c:v>0.17612091649966</c:v>
                </c:pt>
                <c:pt idx="65">
                  <c:v>0.19759211468262339</c:v>
                </c:pt>
                <c:pt idx="66">
                  <c:v>0.21945007630916669</c:v>
                </c:pt>
                <c:pt idx="67">
                  <c:v>0.24170150722844919</c:v>
                </c:pt>
                <c:pt idx="68">
                  <c:v>0.26435321900713271</c:v>
                </c:pt>
                <c:pt idx="69">
                  <c:v>0.28741213023018819</c:v>
                </c:pt>
                <c:pt idx="70">
                  <c:v>0.31088526780541414</c:v>
                </c:pt>
                <c:pt idx="71">
                  <c:v>0.33477976827119438</c:v>
                </c:pt>
                <c:pt idx="72">
                  <c:v>0.35910287910699701</c:v>
                </c:pt>
                <c:pt idx="73">
                  <c:v>0.38386196004610573</c:v>
                </c:pt>
                <c:pt idx="74">
                  <c:v>0.4090644843900364</c:v>
                </c:pt>
                <c:pt idx="75">
                  <c:v>0.43471804032409578</c:v>
                </c:pt>
                <c:pt idx="76">
                  <c:v>0.46083033223348457</c:v>
                </c:pt>
                <c:pt idx="77">
                  <c:v>0.48740918201935624</c:v>
                </c:pt>
                <c:pt idx="78">
                  <c:v>0.51446253041419698</c:v>
                </c:pt>
                <c:pt idx="79">
                  <c:v>0.54199843829587357</c:v>
                </c:pt>
                <c:pt idx="80">
                  <c:v>0.5700250879996831</c:v>
                </c:pt>
                <c:pt idx="81">
                  <c:v>0.59855078462769185</c:v>
                </c:pt>
                <c:pt idx="82">
                  <c:v>0.62758395735464867</c:v>
                </c:pt>
                <c:pt idx="83">
                  <c:v>0.6571331607297084</c:v>
                </c:pt>
                <c:pt idx="84">
                  <c:v>0.68720707597319386</c:v>
                </c:pt>
                <c:pt idx="85">
                  <c:v>0.71781451226759385</c:v>
                </c:pt>
                <c:pt idx="86">
                  <c:v>0.74896440804194353</c:v>
                </c:pt>
                <c:pt idx="87">
                  <c:v>0.78066583224874408</c:v>
                </c:pt>
                <c:pt idx="88">
                  <c:v>0.81292798563252555</c:v>
                </c:pt>
                <c:pt idx="89">
                  <c:v>0.84576020198911039</c:v>
                </c:pt>
                <c:pt idx="90">
                  <c:v>0.87917194941465882</c:v>
                </c:pt>
                <c:pt idx="91">
                  <c:v>0.91317283154348106</c:v>
                </c:pt>
                <c:pt idx="92">
                  <c:v>0.94777258877362258</c:v>
                </c:pt>
                <c:pt idx="93">
                  <c:v>0.98298109947916235</c:v>
                </c:pt>
                <c:pt idx="94">
                  <c:v>1.0188083812081539</c:v>
                </c:pt>
                <c:pt idx="95">
                  <c:v>1.0552645918650891</c:v>
                </c:pt>
                <c:pt idx="96">
                  <c:v>1.0923600308767401</c:v>
                </c:pt>
                <c:pt idx="97">
                  <c:v>1.1301051403402038</c:v>
                </c:pt>
                <c:pt idx="98">
                  <c:v>1.1685105061519181</c:v>
                </c:pt>
                <c:pt idx="99">
                  <c:v>1.2075868591164181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5-41FD-96BB-EEF042AAD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80A652-8B58-4C7E-95C5-2F5A2CAD3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2F179-E68F-4056-B080-D2EEEEF1C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FD4-FEE4-437C-BA04-F24A57BD1802}">
  <dimension ref="B2:Q57"/>
  <sheetViews>
    <sheetView tabSelected="1" zoomScaleNormal="100" workbookViewId="0"/>
  </sheetViews>
  <sheetFormatPr defaultRowHeight="15" x14ac:dyDescent="0.25"/>
  <cols>
    <col min="1" max="1" width="3.5703125" customWidth="1"/>
    <col min="3" max="3" width="11.7109375" bestFit="1" customWidth="1"/>
    <col min="7" max="7" width="3.5703125" customWidth="1"/>
    <col min="9" max="9" width="11.5703125" style="7" bestFit="1" customWidth="1"/>
    <col min="10" max="10" width="8.5703125" style="5" bestFit="1" customWidth="1"/>
    <col min="13" max="13" width="3.5703125" customWidth="1"/>
  </cols>
  <sheetData>
    <row r="2" spans="2:17" x14ac:dyDescent="0.25">
      <c r="B2" t="s">
        <v>5</v>
      </c>
      <c r="C2" s="4">
        <f>_xll.KAHAN.A</f>
        <v>-2104295354</v>
      </c>
    </row>
    <row r="3" spans="2:17" x14ac:dyDescent="0.25">
      <c r="B3" s="1" t="s">
        <v>1</v>
      </c>
      <c r="C3">
        <v>1</v>
      </c>
      <c r="D3" cm="1">
        <f t="array" ref="D3">_xll.XLL.UDF(function,C3)</f>
        <v>4</v>
      </c>
      <c r="H3" s="1"/>
    </row>
    <row r="4" spans="2:17" x14ac:dyDescent="0.25">
      <c r="C4">
        <v>2</v>
      </c>
      <c r="D4" cm="1">
        <f t="array" ref="D4">_xll.XLL.UDF(function,C4)</f>
        <v>-5</v>
      </c>
    </row>
    <row r="5" spans="2:17" x14ac:dyDescent="0.25">
      <c r="N5" cm="1">
        <f t="array" ref="N5">_xll.ARRAY.SET(_xll.ARRAY.INTERVAL($C$3,$C$4,100))</f>
        <v>423526</v>
      </c>
      <c r="O5" cm="1">
        <f t="array" ref="O5">_xll.ARRAY.SET(_xll.ARRAY.APPLY(function,_xll.ARRAY.GET(N5)))</f>
        <v>-22423334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8" t="s">
        <v>3</v>
      </c>
      <c r="J6" s="6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 s="7">
        <f t="array" ref="I7:J7">_xll.FALSE_POSITION(function,C3,C4)</f>
        <v>1.4444444444444444</v>
      </c>
      <c r="J7" s="5">
        <v>2</v>
      </c>
      <c r="K7">
        <f>J7-I7</f>
        <v>0.55555555555555558</v>
      </c>
      <c r="L7" cm="1">
        <f t="array" ref="L7">_xll.XLL.UDF(function,I7)</f>
        <v>3.31351928059747</v>
      </c>
    </row>
    <row r="8" spans="2:17" x14ac:dyDescent="0.25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 s="7">
        <f t="array" ref="I8:J8">_xll.FALSE_POSITION(function,I7,J7)</f>
        <v>1.6658722156017967</v>
      </c>
      <c r="J8" s="5">
        <v>2</v>
      </c>
      <c r="K8">
        <f>J8-I8</f>
        <v>0.33412778439820334</v>
      </c>
      <c r="L8" cm="1">
        <f t="array" ref="L8">_xll.XLL.UDF(function,I8)</f>
        <v>1.2938854517857425</v>
      </c>
    </row>
    <row r="9" spans="2:17" x14ac:dyDescent="0.25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 s="7">
        <f t="array" ref="I9:J9">_xll.FALSE_POSITION(function,I8,J8)</f>
        <v>1.7345615939805494</v>
      </c>
      <c r="J9" s="5">
        <v>2</v>
      </c>
      <c r="K9">
        <f t="shared" ref="K9:K33" si="1">J9-I9</f>
        <v>0.26543840601945057</v>
      </c>
      <c r="L9" cm="1">
        <f t="array" ref="L9">_xll.XLL.UDF(function,I9)</f>
        <v>0.35507026572820344</v>
      </c>
    </row>
    <row r="10" spans="2:17" x14ac:dyDescent="0.25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 s="7">
        <f t="array" ref="I10:J10">_xll.FALSE_POSITION(function,I9,J9)</f>
        <v>1.7521616030715563</v>
      </c>
      <c r="J10" s="5">
        <v>2</v>
      </c>
      <c r="K10">
        <f t="shared" si="1"/>
        <v>0.24783839692844367</v>
      </c>
      <c r="L10" cm="1">
        <f t="array" ref="L10">_xll.XLL.UDF(function,I10)</f>
        <v>8.7638074160922841E-2</v>
      </c>
    </row>
    <row r="11" spans="2:17" x14ac:dyDescent="0.25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 s="7">
        <f t="array" ref="I11:J11">_xll.FALSE_POSITION(function,I10,J10)</f>
        <v>1.7564307903630523</v>
      </c>
      <c r="J11" s="5">
        <v>2</v>
      </c>
      <c r="K11">
        <f t="shared" si="1"/>
        <v>0.24356920963694773</v>
      </c>
      <c r="L11" cm="1">
        <f t="array" ref="L11">_xll.XLL.UDF(function,I11)</f>
        <v>2.1056661126134912E-2</v>
      </c>
    </row>
    <row r="12" spans="2:17" x14ac:dyDescent="0.25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 s="7">
        <f t="array" ref="I12:J12">_xll.FALSE_POSITION(function,I11,J11)</f>
        <v>1.7574522395627381</v>
      </c>
      <c r="J12" s="5">
        <v>2</v>
      </c>
      <c r="K12">
        <f t="shared" si="1"/>
        <v>0.24254776043726189</v>
      </c>
      <c r="L12" cm="1">
        <f t="array" ref="L12">_xll.XLL.UDF(function,I12)</f>
        <v>5.0264299055626793E-3</v>
      </c>
    </row>
    <row r="13" spans="2:17" x14ac:dyDescent="0.25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 s="7">
        <f t="array" ref="I13:J13">_xll.FALSE_POSITION(function,I12,J12)</f>
        <v>1.7576958245534795</v>
      </c>
      <c r="J13" s="5">
        <v>2</v>
      </c>
      <c r="K13">
        <f t="shared" si="1"/>
        <v>0.2423041754465205</v>
      </c>
      <c r="L13" cm="1">
        <f t="array" ref="L13">_xll.XLL.UDF(function,I13)</f>
        <v>1.1979918895850261E-3</v>
      </c>
    </row>
    <row r="14" spans="2:17" x14ac:dyDescent="0.25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 s="7">
        <f t="array" ref="I14:J14">_xll.FALSE_POSITION(function,I13,J13)</f>
        <v>1.7577538663341623</v>
      </c>
      <c r="J14" s="5">
        <v>2</v>
      </c>
      <c r="K14">
        <f t="shared" si="1"/>
        <v>0.24224613366583769</v>
      </c>
      <c r="L14" cm="1">
        <f t="array" ref="L14">_xll.XLL.UDF(function,I14)</f>
        <v>2.8542168946898983E-4</v>
      </c>
    </row>
    <row r="15" spans="2:17" x14ac:dyDescent="0.25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 s="7">
        <f t="array" ref="I15:J15">_xll.FALSE_POSITION(function,I14,J14)</f>
        <v>1.7577676940049667</v>
      </c>
      <c r="J15" s="5">
        <v>2</v>
      </c>
      <c r="K15">
        <f t="shared" si="1"/>
        <v>0.24223230599503331</v>
      </c>
      <c r="L15" cm="1">
        <f t="array" ref="L15">_xll.XLL.UDF(function,I15)</f>
        <v>6.7995734383430317E-5</v>
      </c>
    </row>
    <row r="16" spans="2:17" x14ac:dyDescent="0.25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 s="7">
        <f t="array" ref="I16:J16">_xll.FALSE_POSITION(function,I15,J15)</f>
        <v>1.7577709881128771</v>
      </c>
      <c r="J16" s="5">
        <v>2</v>
      </c>
      <c r="K16">
        <f t="shared" si="1"/>
        <v>0.24222901188712287</v>
      </c>
      <c r="L16" cm="1">
        <f t="array" ref="L16">_xll.XLL.UDF(function,I16)</f>
        <v>1.6198217164031803E-5</v>
      </c>
    </row>
    <row r="17" spans="3:16" x14ac:dyDescent="0.25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 s="7">
        <f t="array" ref="I17:J17">_xll.FALSE_POSITION(function,I16,J16)</f>
        <v>1.7577717728459625</v>
      </c>
      <c r="J17" s="5">
        <v>2</v>
      </c>
      <c r="K17">
        <f t="shared" si="1"/>
        <v>0.24222822715403747</v>
      </c>
      <c r="L17" cm="1">
        <f t="array" ref="L17">_xll.XLL.UDF(function,I17)</f>
        <v>3.8587850408333679E-6</v>
      </c>
    </row>
    <row r="18" spans="3:16" x14ac:dyDescent="0.25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 s="7">
        <f t="array" ref="I18:J18">_xll.FALSE_POSITION(function,I17,J17)</f>
        <v>1.7577719597871502</v>
      </c>
      <c r="J18" s="5">
        <v>2</v>
      </c>
      <c r="K18">
        <f t="shared" si="1"/>
        <v>0.24222804021284983</v>
      </c>
      <c r="L18" cm="1">
        <f t="array" ref="L18">_xll.XLL.UDF(function,I18)</f>
        <v>9.1924957246192207E-7</v>
      </c>
    </row>
    <row r="19" spans="3:16" x14ac:dyDescent="0.25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 s="7">
        <f t="array" ref="I19:J19">_xll.FALSE_POSITION(function,I18,J18)</f>
        <v>1.7577720043207463</v>
      </c>
      <c r="J19" s="5">
        <v>2</v>
      </c>
      <c r="K19">
        <f t="shared" si="1"/>
        <v>0.24222799567925368</v>
      </c>
      <c r="L19" cm="1">
        <f t="array" ref="L19">_xll.XLL.UDF(function,I19)</f>
        <v>2.1898590674140905E-7</v>
      </c>
    </row>
    <row r="20" spans="3:16" x14ac:dyDescent="0.25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 s="7">
        <f t="array" ref="I20:J20">_xll.FALSE_POSITION(function,I19,J19)</f>
        <v>1.7577720149296494</v>
      </c>
      <c r="J20" s="5">
        <v>2</v>
      </c>
      <c r="K20">
        <f t="shared" si="1"/>
        <v>0.24222798507035059</v>
      </c>
      <c r="L20" cm="1">
        <f t="array" ref="L20">_xll.XLL.UDF(function,I20)</f>
        <v>5.2167358433052868E-8</v>
      </c>
    </row>
    <row r="21" spans="3:16" x14ac:dyDescent="0.25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 s="7">
        <f t="array" ref="I21:J21">_xll.FALSE_POSITION(function,I20,J20)</f>
        <v>1.757772017456928</v>
      </c>
      <c r="J21" s="5">
        <v>2</v>
      </c>
      <c r="K21">
        <f t="shared" si="1"/>
        <v>0.24222798254307198</v>
      </c>
      <c r="L21" cm="1">
        <f t="array" ref="L21">_xll.XLL.UDF(function,I21)</f>
        <v>1.2427440410078816E-8</v>
      </c>
    </row>
    <row r="22" spans="3:16" x14ac:dyDescent="0.25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 s="7">
        <f t="array" ref="I22:J22">_xll.FALSE_POSITION(function,I21,J21)</f>
        <v>1.7577720180589826</v>
      </c>
      <c r="J22" s="5">
        <v>2</v>
      </c>
      <c r="K22">
        <f t="shared" si="1"/>
        <v>0.24222798194101736</v>
      </c>
      <c r="L22" cm="1">
        <f t="array" ref="L22">_xll.XLL.UDF(function,I22)</f>
        <v>2.9604958484696908E-9</v>
      </c>
    </row>
    <row r="23" spans="3:16" x14ac:dyDescent="0.25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 s="7">
        <f t="array" ref="I23:J23">_xll.FALSE_POSITION(function,I22,J22)</f>
        <v>1.7577720182024055</v>
      </c>
      <c r="J23" s="5">
        <v>2</v>
      </c>
      <c r="K23">
        <f t="shared" si="1"/>
        <v>0.24222798179759453</v>
      </c>
      <c r="L23" cm="1">
        <f t="array" ref="L23">_xll.XLL.UDF(function,I23)</f>
        <v>7.0525807416288444E-10</v>
      </c>
      <c r="N23" s="9" t="s">
        <v>10</v>
      </c>
      <c r="O23" s="9" t="s">
        <v>8</v>
      </c>
      <c r="P23" s="9" t="s">
        <v>9</v>
      </c>
    </row>
    <row r="24" spans="3:16" x14ac:dyDescent="0.25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 s="7">
        <f t="array" ref="I24:J24">_xll.FALSE_POSITION(function,I23,J23)</f>
        <v>1.7577720182365721</v>
      </c>
      <c r="J24" s="5">
        <v>2</v>
      </c>
      <c r="K24">
        <f t="shared" si="1"/>
        <v>0.24222798176342786</v>
      </c>
      <c r="L24" cm="1">
        <f t="array" ref="L24">_xll.XLL.UDF(function,I24)</f>
        <v>1.6800960622731509E-10</v>
      </c>
      <c r="N24" s="9" t="s">
        <v>12</v>
      </c>
      <c r="O24" s="9">
        <f>C57</f>
        <v>1.7577720182472567</v>
      </c>
      <c r="P24" s="9">
        <f>F57</f>
        <v>0</v>
      </c>
    </row>
    <row r="25" spans="3:16" x14ac:dyDescent="0.25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 s="7">
        <f t="array" ref="I25:J25">_xll.FALSE_POSITION(function,I24,J24)</f>
        <v>1.7577720182447114</v>
      </c>
      <c r="J25" s="5">
        <v>2</v>
      </c>
      <c r="K25">
        <f t="shared" si="1"/>
        <v>0.24222798175528859</v>
      </c>
      <c r="L25" cm="1">
        <f t="array" ref="L25">_xll.XLL.UDF(function,I25)</f>
        <v>4.0024872305366443E-11</v>
      </c>
      <c r="N25" s="10" t="s">
        <v>11</v>
      </c>
      <c r="O25" s="10">
        <f>I33</f>
        <v>1.7577720182472567</v>
      </c>
      <c r="P25" s="9">
        <f>L33</f>
        <v>0</v>
      </c>
    </row>
    <row r="26" spans="3:16" x14ac:dyDescent="0.25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 s="7">
        <f t="array" ref="I26:J26">_xll.FALSE_POSITION(function,I25,J25)</f>
        <v>1.7577720182466503</v>
      </c>
      <c r="J26" s="5">
        <v>2</v>
      </c>
      <c r="K26">
        <f t="shared" si="1"/>
        <v>0.2422279817533497</v>
      </c>
      <c r="L26" cm="1">
        <f t="array" ref="L26">_xll.XLL.UDF(function,I26)</f>
        <v>9.5354835139005445E-12</v>
      </c>
    </row>
    <row r="27" spans="3:16" x14ac:dyDescent="0.25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 s="7">
        <f t="array" ref="I27:J27">_xll.FALSE_POSITION(function,I26,J26)</f>
        <v>1.7577720182471124</v>
      </c>
      <c r="J27" s="5">
        <v>2</v>
      </c>
      <c r="K27">
        <f t="shared" si="1"/>
        <v>0.24222798175288762</v>
      </c>
      <c r="L27" cm="1">
        <f t="array" ref="L27">_xll.XLL.UDF(function,I27)</f>
        <v>2.2701840407535201E-12</v>
      </c>
    </row>
    <row r="28" spans="3:16" x14ac:dyDescent="0.25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 s="7">
        <f t="array" ref="I28:J28">_xll.FALSE_POSITION(function,I27,J27)</f>
        <v>1.7577720182472225</v>
      </c>
      <c r="J28" s="5">
        <v>2</v>
      </c>
      <c r="K28">
        <f t="shared" si="1"/>
        <v>0.24222798175277749</v>
      </c>
      <c r="L28" cm="1">
        <f t="array" ref="L28">_xll.XLL.UDF(function,I28)</f>
        <v>5.3823612233827589E-13</v>
      </c>
    </row>
    <row r="29" spans="3:16" x14ac:dyDescent="0.25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 s="7">
        <f t="array" ref="I29:J29">_xll.FALSE_POSITION(function,I28,J28)</f>
        <v>1.7577720182472487</v>
      </c>
      <c r="J29" s="5">
        <v>2</v>
      </c>
      <c r="K29">
        <f t="shared" si="1"/>
        <v>0.24222798175275129</v>
      </c>
      <c r="L29" cm="1">
        <f t="array" ref="L29">_xll.XLL.UDF(function,I29)</f>
        <v>1.2789769243681803E-13</v>
      </c>
    </row>
    <row r="30" spans="3:16" x14ac:dyDescent="0.25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 s="7">
        <f t="array" ref="I30:J30">_xll.FALSE_POSITION(function,I29,J29)</f>
        <v>1.7577720182472549</v>
      </c>
      <c r="J30" s="5">
        <v>2</v>
      </c>
      <c r="K30">
        <f t="shared" si="1"/>
        <v>0.24222798175274507</v>
      </c>
      <c r="L30" cm="1">
        <f t="array" ref="L30">_xll.XLL.UDF(function,I30)</f>
        <v>2.8421709430404007E-14</v>
      </c>
    </row>
    <row r="31" spans="3:16" x14ac:dyDescent="0.25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 s="7">
        <f t="array" ref="I31:J31">_xll.FALSE_POSITION(function,I30,J30)</f>
        <v>1.7577720182472565</v>
      </c>
      <c r="J31" s="5">
        <v>2</v>
      </c>
      <c r="K31">
        <f t="shared" si="1"/>
        <v>0.24222798175274352</v>
      </c>
      <c r="L31" cm="1">
        <f t="array" ref="L31">_xll.XLL.UDF(function,I31)</f>
        <v>5.3290705182007514E-15</v>
      </c>
    </row>
    <row r="32" spans="3:16" x14ac:dyDescent="0.25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 s="7">
        <f t="array" ref="I32:J32">_xll.FALSE_POSITION(function,I31,J31)</f>
        <v>1.7577720182472567</v>
      </c>
      <c r="J32" s="5">
        <v>2</v>
      </c>
      <c r="K32">
        <f t="shared" si="1"/>
        <v>0.24222798175274329</v>
      </c>
      <c r="L32" cm="1">
        <f t="array" ref="L32">_xll.XLL.UDF(function,I32)</f>
        <v>0</v>
      </c>
    </row>
    <row r="33" spans="3:12" x14ac:dyDescent="0.25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 s="7">
        <f t="array" ref="I33:J33">_xll.FALSE_POSITION(function,I32,J32)</f>
        <v>1.7577720182472567</v>
      </c>
      <c r="J33" s="5">
        <v>1.7577720182472567</v>
      </c>
      <c r="K33">
        <f t="shared" si="1"/>
        <v>0</v>
      </c>
      <c r="L33" cm="1">
        <f t="array" ref="L33">_xll.XLL.UDF(function,I33)</f>
        <v>0</v>
      </c>
    </row>
    <row r="34" spans="3:12" x14ac:dyDescent="0.25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</row>
    <row r="35" spans="3:12" x14ac:dyDescent="0.25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</row>
    <row r="36" spans="3:12" x14ac:dyDescent="0.25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</row>
    <row r="37" spans="3:12" x14ac:dyDescent="0.25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</row>
    <row r="38" spans="3:12" x14ac:dyDescent="0.25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</row>
    <row r="39" spans="3:12" x14ac:dyDescent="0.25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</row>
    <row r="40" spans="3:12" x14ac:dyDescent="0.25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</row>
    <row r="41" spans="3:12" x14ac:dyDescent="0.25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</row>
    <row r="42" spans="3:12" x14ac:dyDescent="0.25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</row>
    <row r="43" spans="3:12" x14ac:dyDescent="0.25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</row>
    <row r="44" spans="3:12" x14ac:dyDescent="0.25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</row>
    <row r="45" spans="3:12" x14ac:dyDescent="0.25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</row>
    <row r="46" spans="3:12" x14ac:dyDescent="0.25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</row>
    <row r="47" spans="3:12" x14ac:dyDescent="0.25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</row>
    <row r="48" spans="3:12" x14ac:dyDescent="0.25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</row>
    <row r="49" spans="3:6" x14ac:dyDescent="0.25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</row>
    <row r="50" spans="3:6" x14ac:dyDescent="0.25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</row>
    <row r="51" spans="3:6" x14ac:dyDescent="0.25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</row>
    <row r="52" spans="3:6" x14ac:dyDescent="0.25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</row>
    <row r="53" spans="3:6" x14ac:dyDescent="0.25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</row>
    <row r="54" spans="3:6" x14ac:dyDescent="0.25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</row>
    <row r="55" spans="3:6" x14ac:dyDescent="0.25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</row>
    <row r="56" spans="3:6" x14ac:dyDescent="0.25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</row>
    <row r="57" spans="3:6" x14ac:dyDescent="0.25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6"/>
  <sheetViews>
    <sheetView zoomScaleNormal="100" workbookViewId="0"/>
  </sheetViews>
  <sheetFormatPr defaultRowHeight="15" x14ac:dyDescent="0.25"/>
  <cols>
    <col min="1" max="1" width="3.5703125" customWidth="1"/>
    <col min="3" max="3" width="11.7109375" bestFit="1" customWidth="1"/>
    <col min="7" max="7" width="3.5703125" customWidth="1"/>
    <col min="9" max="9" width="12" style="7" bestFit="1" customWidth="1"/>
    <col min="10" max="10" width="8.5703125" style="5" bestFit="1" customWidth="1"/>
    <col min="13" max="13" width="3.5703125" customWidth="1"/>
    <col min="14" max="14" width="9.28515625" style="5" bestFit="1" customWidth="1"/>
    <col min="15" max="15" width="15.7109375" style="5" bestFit="1" customWidth="1"/>
    <col min="16" max="16" width="12.7109375" bestFit="1" customWidth="1"/>
  </cols>
  <sheetData>
    <row r="2" spans="2:17" x14ac:dyDescent="0.25">
      <c r="B2" t="s">
        <v>5</v>
      </c>
      <c r="C2" s="4">
        <f>_xll.KAHAN.B</f>
        <v>-2103246777</v>
      </c>
    </row>
    <row r="3" spans="2:17" x14ac:dyDescent="0.25">
      <c r="B3" s="1" t="s">
        <v>1</v>
      </c>
      <c r="C3">
        <v>0</v>
      </c>
      <c r="D3" cm="1">
        <f t="array" ref="D3">_xll.XLL.UDF(function,C3)</f>
        <v>-0.63212055882855767</v>
      </c>
      <c r="H3" s="1"/>
    </row>
    <row r="4" spans="2:17" x14ac:dyDescent="0.25">
      <c r="C4">
        <v>0.3</v>
      </c>
      <c r="D4" cm="1">
        <f t="array" ref="D4">_xll.XLL.UDF(function,C4)</f>
        <v>1.2075868591164181</v>
      </c>
    </row>
    <row r="5" spans="2:17" x14ac:dyDescent="0.25">
      <c r="N5" s="5" cm="1">
        <f t="array" ref="N5">_xll.ARRAY.SET(_xll.ARRAY.INTERVAL($C$3,$C$4,100))</f>
        <v>-8</v>
      </c>
      <c r="O5" s="5" cm="1">
        <f t="array" ref="O5">_xll.ARRAY.SET(_xll.ARRAY.APPLY(function,_xll.ARRAY.GET(N5)))</f>
        <v>20552288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8" t="s">
        <v>3</v>
      </c>
      <c r="J6" s="6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0.15</v>
      </c>
      <c r="D7">
        <v>0.3</v>
      </c>
      <c r="E7">
        <f>D7-C7</f>
        <v>0.15</v>
      </c>
      <c r="F7" cm="1">
        <f t="array" ref="F7">_xll.XLL.UDF(function,C7)</f>
        <v>-9.5620539976518537E-2</v>
      </c>
      <c r="H7" s="1" t="s">
        <v>6</v>
      </c>
      <c r="I7">
        <f t="array" ref="I7:J7">_xll.FALSE_POSITION(function,C3,C4)</f>
        <v>0.1030795254717178</v>
      </c>
      <c r="J7" s="5">
        <v>0.3</v>
      </c>
      <c r="K7">
        <f>J7-I7</f>
        <v>0.19692047452828221</v>
      </c>
      <c r="L7" cm="1">
        <f t="array" ref="L7">_xll.XLL.UDF(function,I7)</f>
        <v>-0.31725629999444116</v>
      </c>
    </row>
    <row r="8" spans="2:17" x14ac:dyDescent="0.25">
      <c r="C8" cm="1">
        <f t="array" ref="C8:D8">_xll.BISECT(function,C7,D7)</f>
        <v>0.15</v>
      </c>
      <c r="D8">
        <v>0.22499999999999998</v>
      </c>
      <c r="E8">
        <f t="shared" ref="E8:E57" si="0">D8-C8</f>
        <v>7.4999999999999983E-2</v>
      </c>
      <c r="F8" cm="1">
        <f t="array" ref="F8">_xll.XLL.UDF(function,C8)</f>
        <v>-9.5620539976518537E-2</v>
      </c>
      <c r="I8">
        <f t="array" ref="I8:J8">_xll.FALSE_POSITION(function,I7,J7)</f>
        <v>0.14405046780681102</v>
      </c>
      <c r="J8" s="5">
        <v>0.3</v>
      </c>
      <c r="K8">
        <f>J8-I8</f>
        <v>0.15594953219318897</v>
      </c>
      <c r="L8" cm="1">
        <f t="array" ref="L8">_xll.XLL.UDF(function,I8)</f>
        <v>-0.12726889043383793</v>
      </c>
    </row>
    <row r="9" spans="2:17" x14ac:dyDescent="0.25">
      <c r="C9" cm="1">
        <f t="array" ref="C9:D9">_xll.BISECT(function,C8,D8)</f>
        <v>0.15</v>
      </c>
      <c r="D9">
        <v>0.1875</v>
      </c>
      <c r="E9">
        <f t="shared" si="0"/>
        <v>3.7500000000000006E-2</v>
      </c>
      <c r="F9" cm="1">
        <f t="array" ref="F9">_xll.XLL.UDF(function,C9)</f>
        <v>-9.5620539976518537E-2</v>
      </c>
      <c r="I9">
        <f t="array" ref="I9:J9">_xll.FALSE_POSITION(function,I8,J8)</f>
        <v>0.15891913352787515</v>
      </c>
      <c r="J9" s="5">
        <v>0.3</v>
      </c>
      <c r="K9">
        <f t="shared" ref="K9:K22" si="1">J9-I9</f>
        <v>0.14108086647212484</v>
      </c>
      <c r="L9" cm="1">
        <f t="array" ref="L9">_xll.XLL.UDF(function,I9)</f>
        <v>-4.6029975184495475E-2</v>
      </c>
    </row>
    <row r="10" spans="2:17" x14ac:dyDescent="0.25">
      <c r="C10" cm="1">
        <f t="array" ref="C10:D10">_xll.BISECT(function,C9,D9)</f>
        <v>0.15</v>
      </c>
      <c r="D10">
        <v>0.16875000000000001</v>
      </c>
      <c r="E10">
        <f t="shared" si="0"/>
        <v>1.8750000000000017E-2</v>
      </c>
      <c r="F10" cm="1">
        <f t="array" ref="F10">_xll.XLL.UDF(function,C10)</f>
        <v>-9.5620539976518537E-2</v>
      </c>
      <c r="I10">
        <f t="array" ref="I10:J10">_xll.FALSE_POSITION(function,I9,J9)</f>
        <v>0.16409930389974192</v>
      </c>
      <c r="J10" s="5">
        <v>0.3</v>
      </c>
      <c r="K10">
        <f t="shared" si="1"/>
        <v>0.13590069610025807</v>
      </c>
      <c r="L10" cm="1">
        <f t="array" ref="L10">_xll.XLL.UDF(function,I10)</f>
        <v>-1.5999944084633122E-2</v>
      </c>
    </row>
    <row r="11" spans="2:17" x14ac:dyDescent="0.25">
      <c r="C11" cm="1">
        <f t="array" ref="C11:D11">_xll.BISECT(function,C10,D10)</f>
        <v>0.15937499999999999</v>
      </c>
      <c r="D11">
        <v>0.16875000000000001</v>
      </c>
      <c r="E11">
        <f t="shared" si="0"/>
        <v>9.3750000000000222E-3</v>
      </c>
      <c r="F11" cm="1">
        <f t="array" ref="F11">_xll.XLL.UDF(function,C11)</f>
        <v>-4.3424136729964924E-2</v>
      </c>
      <c r="I11">
        <f t="array" ref="I11:J11">_xll.FALSE_POSITION(function,I10,J10)</f>
        <v>0.16587637728184965</v>
      </c>
      <c r="J11" s="5">
        <v>0.3</v>
      </c>
      <c r="K11">
        <f t="shared" si="1"/>
        <v>0.13412362271815034</v>
      </c>
      <c r="L11" cm="1">
        <f t="array" ref="L11">_xll.XLL.UDF(function,I11)</f>
        <v>-5.4837192400734036E-3</v>
      </c>
    </row>
    <row r="12" spans="2:17" x14ac:dyDescent="0.25">
      <c r="C12" cm="1">
        <f t="array" ref="C12:D12">_xll.BISECT(function,C11,D11)</f>
        <v>0.1640625</v>
      </c>
      <c r="D12">
        <v>0.16875000000000001</v>
      </c>
      <c r="E12">
        <f t="shared" si="0"/>
        <v>4.6875000000000111E-3</v>
      </c>
      <c r="F12" cm="1">
        <f t="array" ref="F12">_xll.XLL.UDF(function,C12)</f>
        <v>-1.6216570556385035E-2</v>
      </c>
      <c r="I12">
        <f t="array" ref="I12:J12">_xll.FALSE_POSITION(function,I11,J11)</f>
        <v>0.16648268684336281</v>
      </c>
      <c r="J12" s="5">
        <v>0.3</v>
      </c>
      <c r="K12">
        <f t="shared" si="1"/>
        <v>0.13351731315663717</v>
      </c>
      <c r="L12" cm="1">
        <f t="array" ref="L12">_xll.XLL.UDF(function,I12)</f>
        <v>-1.8703312282003504E-3</v>
      </c>
    </row>
    <row r="13" spans="2:17" x14ac:dyDescent="0.25">
      <c r="C13" cm="1">
        <f t="array" ref="C13:D13">_xll.BISECT(function,C12,D12)</f>
        <v>0.16640625000000001</v>
      </c>
      <c r="D13">
        <v>0.16875000000000001</v>
      </c>
      <c r="E13">
        <f t="shared" si="0"/>
        <v>2.3437500000000056E-3</v>
      </c>
      <c r="F13" cm="1">
        <f t="array" ref="F13">_xll.XLL.UDF(function,C13)</f>
        <v>-2.3265829989583819E-3</v>
      </c>
      <c r="I13">
        <f t="array" ref="I13:J13">_xll.FALSE_POSITION(function,I12,J12)</f>
        <v>0.16668916095612668</v>
      </c>
      <c r="J13" s="5">
        <v>0.3</v>
      </c>
      <c r="K13">
        <f t="shared" si="1"/>
        <v>0.13331083904387331</v>
      </c>
      <c r="L13" cm="1">
        <f t="array" ref="L13">_xll.XLL.UDF(function,I13)</f>
        <v>-6.3685296977500361E-4</v>
      </c>
    </row>
    <row r="14" spans="2:17" x14ac:dyDescent="0.25">
      <c r="C14" cm="1">
        <f t="array" ref="C14:D14">_xll.BISECT(function,C13,D13)</f>
        <v>0.16640625000000001</v>
      </c>
      <c r="D14">
        <v>0.16757812500000002</v>
      </c>
      <c r="E14">
        <f t="shared" si="0"/>
        <v>1.1718750000000167E-3</v>
      </c>
      <c r="F14" cm="1">
        <f t="array" ref="F14">_xll.XLL.UDF(function,C14)</f>
        <v>-2.3265829989583819E-3</v>
      </c>
      <c r="I14">
        <f t="array" ref="I14:J14">_xll.FALSE_POSITION(function,I13,J13)</f>
        <v>0.16675942890642351</v>
      </c>
      <c r="J14" s="5">
        <v>0.3</v>
      </c>
      <c r="K14">
        <f t="shared" si="1"/>
        <v>0.13324057109357648</v>
      </c>
      <c r="L14" cm="1">
        <f t="array" ref="L14">_xll.XLL.UDF(function,I14)</f>
        <v>-2.1672726490884475E-4</v>
      </c>
    </row>
    <row r="15" spans="2:17" x14ac:dyDescent="0.25">
      <c r="C15" cm="1">
        <f t="array" ref="C15:D15">_xll.BISECT(function,C14,D14)</f>
        <v>0.16640625000000001</v>
      </c>
      <c r="D15">
        <v>0.1669921875</v>
      </c>
      <c r="E15">
        <f t="shared" si="0"/>
        <v>5.8593749999999445E-4</v>
      </c>
      <c r="F15" cm="1">
        <f t="array" ref="F15">_xll.XLL.UDF(function,C15)</f>
        <v>-2.3265829989583819E-3</v>
      </c>
      <c r="I15">
        <f t="array" ref="I15:J15">_xll.FALSE_POSITION(function,I14,J14)</f>
        <v>0.1667833374830113</v>
      </c>
      <c r="J15" s="5">
        <v>0.3</v>
      </c>
      <c r="K15">
        <f t="shared" si="1"/>
        <v>0.13321666251698869</v>
      </c>
      <c r="L15" cm="1">
        <f t="array" ref="L15">_xll.XLL.UDF(function,I15)</f>
        <v>-7.3740161676383309E-5</v>
      </c>
    </row>
    <row r="16" spans="2:17" x14ac:dyDescent="0.25">
      <c r="C16" cm="1">
        <f t="array" ref="C16:D16">_xll.BISECT(function,C15,D15)</f>
        <v>0.16669921874999999</v>
      </c>
      <c r="D16">
        <v>0.1669921875</v>
      </c>
      <c r="E16">
        <f t="shared" si="0"/>
        <v>2.929687500000111E-4</v>
      </c>
      <c r="F16" cm="1">
        <f t="array" ref="F16">_xll.XLL.UDF(function,C16)</f>
        <v>-5.767290590844576E-4</v>
      </c>
      <c r="I16">
        <f t="array" ref="I16:J16">_xll.FALSE_POSITION(function,I15,J15)</f>
        <v>0.16679147173715345</v>
      </c>
      <c r="J16" s="5">
        <v>0.3</v>
      </c>
      <c r="K16">
        <f t="shared" si="1"/>
        <v>0.13320852826284654</v>
      </c>
      <c r="L16" cm="1">
        <f t="array" ref="L16">_xll.XLL.UDF(function,I16)</f>
        <v>-2.5088002997941672E-5</v>
      </c>
    </row>
    <row r="17" spans="3:16" x14ac:dyDescent="0.25">
      <c r="C17" cm="1">
        <f t="array" ref="C17:D17">_xll.BISECT(function,C16,D16)</f>
        <v>0.16669921874999999</v>
      </c>
      <c r="D17">
        <v>0.16684570312499999</v>
      </c>
      <c r="E17">
        <f t="shared" si="0"/>
        <v>1.4648437500000555E-4</v>
      </c>
      <c r="F17" cm="1">
        <f t="array" ref="F17">_xll.XLL.UDF(function,C17)</f>
        <v>-5.767290590844576E-4</v>
      </c>
      <c r="I17">
        <f t="array" ref="I17:J17">_xll.FALSE_POSITION(function,I16,J16)</f>
        <v>0.16679423912941416</v>
      </c>
      <c r="J17" s="5">
        <v>0.3</v>
      </c>
      <c r="K17">
        <f t="shared" si="1"/>
        <v>0.13320576087058583</v>
      </c>
      <c r="L17" cm="1">
        <f t="array" ref="L17">_xll.XLL.UDF(function,I17)</f>
        <v>-8.5352922145620624E-6</v>
      </c>
    </row>
    <row r="18" spans="3:16" x14ac:dyDescent="0.25">
      <c r="C18" cm="1">
        <f t="array" ref="C18:D18">_xll.BISECT(function,C17,D17)</f>
        <v>0.16677246093749998</v>
      </c>
      <c r="D18">
        <v>0.16684570312499999</v>
      </c>
      <c r="E18">
        <f t="shared" si="0"/>
        <v>7.3242187500016653E-5</v>
      </c>
      <c r="F18" cm="1">
        <f t="array" ref="F18">_xll.XLL.UDF(function,C18)</f>
        <v>-1.3879070030897722E-4</v>
      </c>
      <c r="I18">
        <f t="array" ref="I18:J18">_xll.FALSE_POSITION(function,I17,J17)</f>
        <v>0.16679518062861079</v>
      </c>
      <c r="J18" s="5">
        <v>0.3</v>
      </c>
      <c r="K18">
        <f t="shared" si="1"/>
        <v>0.1332048193713892</v>
      </c>
      <c r="L18" cm="1">
        <f t="array" ref="L18">_xll.XLL.UDF(function,I18)</f>
        <v>-2.9038046298612841E-6</v>
      </c>
    </row>
    <row r="19" spans="3:16" x14ac:dyDescent="0.25">
      <c r="C19" cm="1">
        <f t="array" ref="C19:D19">_xll.BISECT(function,C18,D18)</f>
        <v>0.16677246093749998</v>
      </c>
      <c r="D19">
        <v>0.16680908203125</v>
      </c>
      <c r="E19">
        <f t="shared" si="0"/>
        <v>3.6621093750022204E-5</v>
      </c>
      <c r="F19" cm="1">
        <f t="array" ref="F19">_xll.XLL.UDF(function,C19)</f>
        <v>-1.3879070030897722E-4</v>
      </c>
      <c r="I19">
        <f t="array" ref="I19:J19">_xll.FALSE_POSITION(function,I18,J18)</f>
        <v>0.16679550093670142</v>
      </c>
      <c r="J19" s="5">
        <v>0.3</v>
      </c>
      <c r="K19">
        <f t="shared" si="1"/>
        <v>0.13320449906329856</v>
      </c>
      <c r="L19" cm="1">
        <f t="array" ref="L19">_xll.XLL.UDF(function,I19)</f>
        <v>-9.8790519476033012E-7</v>
      </c>
    </row>
    <row r="20" spans="3:16" x14ac:dyDescent="0.25">
      <c r="C20" cm="1">
        <f t="array" ref="C20:D20">_xll.BISECT(function,C19,D19)</f>
        <v>0.16679077148437499</v>
      </c>
      <c r="D20">
        <v>0.16680908203125</v>
      </c>
      <c r="E20">
        <f t="shared" si="0"/>
        <v>1.8310546875011102E-5</v>
      </c>
      <c r="F20" cm="1">
        <f t="array" ref="F20">_xll.XLL.UDF(function,C20)</f>
        <v>-2.9276409099887601E-5</v>
      </c>
      <c r="I20">
        <f t="array" ref="I20:J20">_xll.FALSE_POSITION(function,I19,J19)</f>
        <v>0.16679560990882872</v>
      </c>
      <c r="J20" s="5">
        <v>0.3</v>
      </c>
      <c r="K20">
        <f t="shared" si="1"/>
        <v>0.13320439009117127</v>
      </c>
      <c r="L20" cm="1">
        <f t="array" ref="L20">_xll.XLL.UDF(function,I20)</f>
        <v>-3.3609555005753577E-7</v>
      </c>
    </row>
    <row r="21" spans="3:16" x14ac:dyDescent="0.25">
      <c r="C21" cm="1">
        <f t="array" ref="C21:D21">_xll.BISECT(function,C20,D20)</f>
        <v>0.16679077148437499</v>
      </c>
      <c r="D21">
        <v>0.16679992675781249</v>
      </c>
      <c r="E21">
        <f t="shared" si="0"/>
        <v>9.1552734375055511E-6</v>
      </c>
      <c r="F21" cm="1">
        <f t="array" ref="F21">_xll.XLL.UDF(function,C21)</f>
        <v>-2.9276409099887601E-5</v>
      </c>
      <c r="I21">
        <f t="array" ref="I21:J21">_xll.FALSE_POSITION(function,I20,J20)</f>
        <v>0.16679564698226154</v>
      </c>
      <c r="J21" s="5">
        <v>0.3</v>
      </c>
      <c r="K21">
        <f t="shared" si="1"/>
        <v>0.13320435301773845</v>
      </c>
      <c r="L21" cm="1">
        <f t="array" ref="L21">_xll.XLL.UDF(function,I21)</f>
        <v>-1.1434314306502102E-7</v>
      </c>
      <c r="N21" s="10" t="s">
        <v>10</v>
      </c>
      <c r="O21" s="10" t="s">
        <v>8</v>
      </c>
      <c r="P21" s="9" t="s">
        <v>9</v>
      </c>
    </row>
    <row r="22" spans="3:16" x14ac:dyDescent="0.25">
      <c r="C22" cm="1">
        <f t="array" ref="C22:D22">_xll.BISECT(function,C21,D21)</f>
        <v>0.16679534912109373</v>
      </c>
      <c r="D22">
        <v>0.16679992675781249</v>
      </c>
      <c r="E22">
        <f t="shared" si="0"/>
        <v>4.5776367187666533E-6</v>
      </c>
      <c r="F22" cm="1">
        <f t="array" ref="F22">_xll.XLL.UDF(function,C22)</f>
        <v>-1.8959796104223159E-6</v>
      </c>
      <c r="I22">
        <f t="array" ref="I22:J22">_xll.FALSE_POSITION(function,I21,J21)</f>
        <v>0.16679565959502135</v>
      </c>
      <c r="J22" s="5">
        <v>0.3</v>
      </c>
      <c r="K22">
        <f t="shared" si="1"/>
        <v>0.13320434040497864</v>
      </c>
      <c r="L22" cm="1">
        <f t="array" ref="L22">_xll.XLL.UDF(function,I22)</f>
        <v>-3.8900702215016736E-8</v>
      </c>
      <c r="N22" s="10" t="s">
        <v>12</v>
      </c>
      <c r="O22" s="10">
        <f>C56</f>
        <v>0.16679566609859128</v>
      </c>
      <c r="P22" s="9">
        <f>F56</f>
        <v>0</v>
      </c>
    </row>
    <row r="23" spans="3:16" x14ac:dyDescent="0.25">
      <c r="C23" cm="1">
        <f t="array" ref="C23:D23">_xll.BISECT(function,C22,D22)</f>
        <v>0.16679534912109373</v>
      </c>
      <c r="D23">
        <v>0.16679763793945313</v>
      </c>
      <c r="E23">
        <f t="shared" si="0"/>
        <v>2.2888183593972045E-6</v>
      </c>
      <c r="F23" cm="1">
        <f t="array" ref="F23">_xll.XLL.UDF(function,C23)</f>
        <v>-1.8959796104223159E-6</v>
      </c>
      <c r="I23">
        <f t="array" ref="I23:J23">_xll.FALSE_POSITION(function,I22,J22)</f>
        <v>0.16679566388601058</v>
      </c>
      <c r="J23" s="5">
        <v>0.3</v>
      </c>
      <c r="K23">
        <f t="shared" ref="K23:K32" si="2">J23-I23</f>
        <v>0.13320433611398941</v>
      </c>
      <c r="L23" cm="1">
        <f t="array" ref="L23">_xll.XLL.UDF(function,I23)</f>
        <v>-1.3234415230378715E-8</v>
      </c>
      <c r="N23" s="10" t="s">
        <v>11</v>
      </c>
      <c r="O23" s="10">
        <f>I43</f>
        <v>0.16679566609859126</v>
      </c>
      <c r="P23" s="9">
        <f>L43</f>
        <v>0</v>
      </c>
    </row>
    <row r="24" spans="3:16" x14ac:dyDescent="0.25">
      <c r="C24" cm="1">
        <f t="array" ref="C24:D24">_xll.BISECT(function,C23,D23)</f>
        <v>0.16679534912109373</v>
      </c>
      <c r="D24">
        <v>0.16679649353027343</v>
      </c>
      <c r="E24">
        <f t="shared" si="0"/>
        <v>1.1444091796986022E-6</v>
      </c>
      <c r="F24" cm="1">
        <f t="array" ref="F24">_xll.XLL.UDF(function,C24)</f>
        <v>-1.8959796104223159E-6</v>
      </c>
      <c r="I24">
        <f t="array" ref="I24:J24">_xll.FALSE_POSITION(function,I23,J23)</f>
        <v>0.1667956653458488</v>
      </c>
      <c r="J24" s="5">
        <v>0.3</v>
      </c>
      <c r="K24">
        <f t="shared" si="2"/>
        <v>0.13320433465415119</v>
      </c>
      <c r="L24" cm="1">
        <f t="array" ref="L24">_xll.XLL.UDF(function,I24)</f>
        <v>-4.5024826089701264E-9</v>
      </c>
    </row>
    <row r="25" spans="3:16" x14ac:dyDescent="0.25">
      <c r="C25" cm="1">
        <f t="array" ref="C25:D25">_xll.BISECT(function,C24,D24)</f>
        <v>0.16679534912109373</v>
      </c>
      <c r="D25">
        <v>0.16679592132568358</v>
      </c>
      <c r="E25">
        <f t="shared" si="0"/>
        <v>5.7220458984930112E-7</v>
      </c>
      <c r="F25" cm="1">
        <f t="array" ref="F25">_xll.XLL.UDF(function,C25)</f>
        <v>-1.8959796104223159E-6</v>
      </c>
      <c r="I25">
        <f t="array" ref="I25:J25">_xll.FALSE_POSITION(function,I24,J24)</f>
        <v>0.16679566584250061</v>
      </c>
      <c r="J25" s="5">
        <v>0.3</v>
      </c>
      <c r="K25">
        <f t="shared" si="2"/>
        <v>0.13320433415749938</v>
      </c>
      <c r="L25" cm="1">
        <f t="array" ref="L25">_xll.XLL.UDF(function,I25)</f>
        <v>-1.5317904722422782E-9</v>
      </c>
    </row>
    <row r="26" spans="3:16" x14ac:dyDescent="0.25">
      <c r="C26" cm="1">
        <f t="array" ref="C26:D26">_xll.BISECT(function,C25,D25)</f>
        <v>0.16679563522338864</v>
      </c>
      <c r="D26">
        <v>0.16679592132568358</v>
      </c>
      <c r="E26">
        <f t="shared" si="0"/>
        <v>2.8610229493852835E-7</v>
      </c>
      <c r="F26" cm="1">
        <f t="array" ref="F26">_xll.XLL.UDF(function,C26)</f>
        <v>-1.8467810702915699E-7</v>
      </c>
      <c r="I26">
        <f t="array" ref="I26:J26">_xll.FALSE_POSITION(function,I25,J25)</f>
        <v>0.16679566601146659</v>
      </c>
      <c r="J26" s="5">
        <v>0.3</v>
      </c>
      <c r="K26">
        <f t="shared" si="2"/>
        <v>0.1332043339885334</v>
      </c>
      <c r="L26" cm="1">
        <f t="array" ref="L26">_xll.XLL.UDF(function,I26)</f>
        <v>-5.2113080517557364E-10</v>
      </c>
    </row>
    <row r="27" spans="3:16" x14ac:dyDescent="0.25">
      <c r="C27" cm="1">
        <f t="array" ref="C27:D27">_xll.BISECT(function,C26,D26)</f>
        <v>0.16679563522338864</v>
      </c>
      <c r="D27">
        <v>0.16679577827453612</v>
      </c>
      <c r="E27">
        <f t="shared" si="0"/>
        <v>1.4305114748314196E-7</v>
      </c>
      <c r="F27" cm="1">
        <f t="array" ref="F27">_xll.XLL.UDF(function,C27)</f>
        <v>-1.8467810702915699E-7</v>
      </c>
      <c r="I27">
        <f t="array" ref="I27:J27">_xll.FALSE_POSITION(function,I26,J26)</f>
        <v>0.16679566606895058</v>
      </c>
      <c r="J27" s="5">
        <v>0.3</v>
      </c>
      <c r="K27">
        <f t="shared" si="2"/>
        <v>0.13320433393104941</v>
      </c>
      <c r="L27" cm="1">
        <f t="array" ref="L27">_xll.XLL.UDF(function,I27)</f>
        <v>-1.7729384627074296E-10</v>
      </c>
    </row>
    <row r="28" spans="3:16" x14ac:dyDescent="0.25">
      <c r="C28" cm="1">
        <f t="array" ref="C28:D28">_xll.BISECT(function,C27,D27)</f>
        <v>0.16679563522338864</v>
      </c>
      <c r="D28">
        <v>0.16679570674896238</v>
      </c>
      <c r="E28">
        <f t="shared" si="0"/>
        <v>7.152557374157098E-8</v>
      </c>
      <c r="F28" cm="1">
        <f t="array" ref="F28">_xll.XLL.UDF(function,C28)</f>
        <v>-1.8467810702915699E-7</v>
      </c>
      <c r="I28">
        <f t="array" ref="I28:J28">_xll.FALSE_POSITION(function,I27,J27)</f>
        <v>0.16679566608850718</v>
      </c>
      <c r="J28" s="5">
        <v>0.3</v>
      </c>
      <c r="K28">
        <f t="shared" si="2"/>
        <v>0.13320433391149281</v>
      </c>
      <c r="L28" cm="1">
        <f t="array" ref="L28">_xll.XLL.UDF(function,I28)</f>
        <v>-6.0317195682557667E-11</v>
      </c>
    </row>
    <row r="29" spans="3:16" x14ac:dyDescent="0.25">
      <c r="C29" cm="1">
        <f t="array" ref="C29:D29">_xll.BISECT(function,C28,D28)</f>
        <v>0.16679563522338864</v>
      </c>
      <c r="D29">
        <v>0.16679567098617551</v>
      </c>
      <c r="E29">
        <f t="shared" si="0"/>
        <v>3.576278687078549E-8</v>
      </c>
      <c r="F29" cm="1">
        <f t="array" ref="F29">_xll.XLL.UDF(function,C29)</f>
        <v>-1.8467810702915699E-7</v>
      </c>
      <c r="I29" s="7">
        <f t="array" ref="I29:J29">_xll.FALSE_POSITION(function,I28,J28)</f>
        <v>0.16679566609516056</v>
      </c>
      <c r="J29" s="5">
        <v>0.3</v>
      </c>
      <c r="K29">
        <f t="shared" si="2"/>
        <v>0.13320433390483943</v>
      </c>
      <c r="L29" cm="1">
        <f t="array" ref="L29">_xll.XLL.UDF(function,I29)</f>
        <v>-2.0520585231054156E-11</v>
      </c>
    </row>
    <row r="30" spans="3:16" x14ac:dyDescent="0.25">
      <c r="C30" cm="1">
        <f t="array" ref="C30:D30">_xll.BISECT(function,C29,D29)</f>
        <v>0.16679565310478206</v>
      </c>
      <c r="D30">
        <v>0.16679567098617551</v>
      </c>
      <c r="E30">
        <f t="shared" si="0"/>
        <v>1.7881393449270533E-8</v>
      </c>
      <c r="F30" cm="1">
        <f t="array" ref="F30">_xll.XLL.UDF(function,C30)</f>
        <v>-7.7721666991159566E-8</v>
      </c>
      <c r="I30" s="7">
        <f t="array" ref="I30:J30">_xll.FALSE_POSITION(function,I29,J29)</f>
        <v>0.16679566609742413</v>
      </c>
      <c r="J30" s="5">
        <v>0.3</v>
      </c>
      <c r="K30">
        <f t="shared" si="2"/>
        <v>0.13320433390257586</v>
      </c>
      <c r="L30" cm="1">
        <f t="array" ref="L30">_xll.XLL.UDF(function,I30)</f>
        <v>-6.9810823788429843E-12</v>
      </c>
    </row>
    <row r="31" spans="3:16" x14ac:dyDescent="0.25">
      <c r="C31" cm="1">
        <f t="array" ref="C31:D31">_xll.BISECT(function,C30,D30)</f>
        <v>0.1667956620454788</v>
      </c>
      <c r="D31">
        <v>0.16679567098617551</v>
      </c>
      <c r="E31">
        <f t="shared" si="0"/>
        <v>8.9406967107574786E-9</v>
      </c>
      <c r="F31" cm="1">
        <f t="array" ref="F31">_xll.XLL.UDF(function,C31)</f>
        <v>-2.4243442364735301E-8</v>
      </c>
      <c r="I31" s="7">
        <f t="array" ref="I31:J31">_xll.FALSE_POSITION(function,I30,J30)</f>
        <v>0.16679566609819418</v>
      </c>
      <c r="J31" s="5">
        <v>0.3</v>
      </c>
      <c r="K31">
        <f t="shared" si="2"/>
        <v>0.1332043339018058</v>
      </c>
      <c r="L31" cm="1">
        <f t="array" ref="L31">_xll.XLL.UDF(function,I31)</f>
        <v>-2.3751001165805974E-12</v>
      </c>
    </row>
    <row r="32" spans="3:16" x14ac:dyDescent="0.25">
      <c r="C32" cm="1">
        <f t="array" ref="C32:D32">_xll.BISECT(function,C31,D31)</f>
        <v>0.1667956620454788</v>
      </c>
      <c r="D32">
        <v>0.16679566651582717</v>
      </c>
      <c r="E32">
        <f t="shared" si="0"/>
        <v>4.4703483692565271E-9</v>
      </c>
      <c r="F32" cm="1">
        <f t="array" ref="F32">_xll.XLL.UDF(function,C32)</f>
        <v>-2.4243442364735301E-8</v>
      </c>
      <c r="I32" s="7">
        <f t="array" ref="I32:J32">_xll.FALSE_POSITION(function,I31,J31)</f>
        <v>0.1667956660984562</v>
      </c>
      <c r="J32" s="5">
        <v>0.3</v>
      </c>
      <c r="K32">
        <f t="shared" si="2"/>
        <v>0.13320433390154379</v>
      </c>
      <c r="L32" cm="1">
        <f t="array" ref="L32">_xll.XLL.UDF(function,I32)</f>
        <v>-8.077982727172639E-13</v>
      </c>
    </row>
    <row r="33" spans="3:12" x14ac:dyDescent="0.25">
      <c r="C33" cm="1">
        <f t="array" ref="C33:D33">_xll.BISECT(function,C32,D32)</f>
        <v>0.16679566428065298</v>
      </c>
      <c r="D33">
        <v>0.16679566651582717</v>
      </c>
      <c r="E33">
        <f t="shared" si="0"/>
        <v>2.2351741846282636E-9</v>
      </c>
      <c r="F33" cm="1">
        <f t="array" ref="F33">_xll.XLL.UDF(function,C33)</f>
        <v>-1.0873885791795601E-8</v>
      </c>
      <c r="I33" s="7">
        <f t="array" ref="I33:J33">_xll.FALSE_POSITION(function,I32,J32)</f>
        <v>0.16679566609854529</v>
      </c>
      <c r="J33" s="5">
        <v>0.3</v>
      </c>
      <c r="K33">
        <f t="shared" ref="K33:K51" si="3">J33-I33</f>
        <v>0.1332043339014547</v>
      </c>
      <c r="L33" cm="1">
        <f t="array" ref="L33">_xll.XLL.UDF(function,I33)</f>
        <v>-2.7478019859472624E-13</v>
      </c>
    </row>
    <row r="34" spans="3:12" x14ac:dyDescent="0.25">
      <c r="C34" cm="1">
        <f t="array" ref="C34:D34">_xll.BISECT(function,C33,D33)</f>
        <v>0.16679566539824009</v>
      </c>
      <c r="D34">
        <v>0.16679566651582717</v>
      </c>
      <c r="E34">
        <f t="shared" si="0"/>
        <v>1.117587078436344E-9</v>
      </c>
      <c r="F34" cm="1">
        <f t="array" ref="F34">_xll.XLL.UDF(function,C34)</f>
        <v>-4.1891073943034485E-9</v>
      </c>
      <c r="I34" s="7">
        <f t="array" ref="I34:J34">_xll.FALSE_POSITION(function,I33,J33)</f>
        <v>0.16679566609857557</v>
      </c>
      <c r="J34" s="5">
        <v>0.3</v>
      </c>
      <c r="K34">
        <f t="shared" si="3"/>
        <v>0.13320433390142442</v>
      </c>
      <c r="L34" cm="1">
        <f t="array" ref="L34">_xll.XLL.UDF(function,I34)</f>
        <v>-9.3702823278363212E-14</v>
      </c>
    </row>
    <row r="35" spans="3:12" x14ac:dyDescent="0.25">
      <c r="C35" cm="1">
        <f t="array" ref="C35:D35">_xll.BISECT(function,C34,D34)</f>
        <v>0.16679566595703363</v>
      </c>
      <c r="D35">
        <v>0.16679566651582717</v>
      </c>
      <c r="E35">
        <f t="shared" si="0"/>
        <v>5.5879353921817199E-10</v>
      </c>
      <c r="F35" cm="1">
        <f t="array" ref="F35">_xll.XLL.UDF(function,C35)</f>
        <v>-8.4671825106852339E-10</v>
      </c>
      <c r="I35" s="7">
        <f t="array" ref="I35:J35">_xll.FALSE_POSITION(function,I34,J34)</f>
        <v>0.16679566609858593</v>
      </c>
      <c r="J35" s="5">
        <v>0.3</v>
      </c>
      <c r="K35">
        <f t="shared" si="3"/>
        <v>0.13320433390141406</v>
      </c>
      <c r="L35" cm="1">
        <f t="array" ref="L35">_xll.XLL.UDF(function,I35)</f>
        <v>-3.1752378504279477E-14</v>
      </c>
    </row>
    <row r="36" spans="3:12" x14ac:dyDescent="0.25">
      <c r="C36" cm="1">
        <f t="array" ref="C36:D36">_xll.BISECT(function,C35,D35)</f>
        <v>0.16679566595703363</v>
      </c>
      <c r="D36">
        <v>0.16679566623643038</v>
      </c>
      <c r="E36">
        <f t="shared" si="0"/>
        <v>2.7939675573129819E-10</v>
      </c>
      <c r="F36" cm="1">
        <f t="array" ref="F36">_xll.XLL.UDF(function,C36)</f>
        <v>-8.4671825106852339E-10</v>
      </c>
      <c r="I36" s="7">
        <f t="array" ref="I36:J36">_xll.FALSE_POSITION(function,I35,J35)</f>
        <v>0.16679566609858942</v>
      </c>
      <c r="J36" s="5">
        <v>0.3</v>
      </c>
      <c r="K36">
        <f t="shared" si="3"/>
        <v>0.13320433390141057</v>
      </c>
      <c r="L36" cm="1">
        <f t="array" ref="L36">_xll.XLL.UDF(function,I36)</f>
        <v>-1.099120794378905E-14</v>
      </c>
    </row>
    <row r="37" spans="3:12" x14ac:dyDescent="0.25">
      <c r="C37" cm="1">
        <f t="array" ref="C37:D37">_xll.BISECT(function,C36,D36)</f>
        <v>0.16679566609673202</v>
      </c>
      <c r="D37">
        <v>0.16679566623643038</v>
      </c>
      <c r="E37">
        <f t="shared" si="0"/>
        <v>1.3969836398786128E-10</v>
      </c>
      <c r="F37" cm="1">
        <f t="array" ref="F37">_xll.XLL.UDF(function,C37)</f>
        <v>-1.1120881993065268E-11</v>
      </c>
      <c r="I37" s="7">
        <f t="array" ref="I37:J37">_xll.FALSE_POSITION(function,I36,J36)</f>
        <v>0.16679566609859062</v>
      </c>
      <c r="J37" s="5">
        <v>0.3</v>
      </c>
      <c r="K37">
        <f t="shared" si="3"/>
        <v>0.13320433390140937</v>
      </c>
      <c r="L37" cm="1">
        <f t="array" ref="L37">_xll.XLL.UDF(function,I37)</f>
        <v>-3.8857805861880479E-15</v>
      </c>
    </row>
    <row r="38" spans="3:12" x14ac:dyDescent="0.25">
      <c r="C38" cm="1">
        <f t="array" ref="C38:D38">_xll.BISECT(function,C37,D37)</f>
        <v>0.16679566609673202</v>
      </c>
      <c r="D38">
        <v>0.1667956661665812</v>
      </c>
      <c r="E38">
        <f t="shared" si="0"/>
        <v>6.9849181993930642E-11</v>
      </c>
      <c r="F38" cm="1">
        <f t="array" ref="F38">_xll.XLL.UDF(function,C38)</f>
        <v>-1.1120881993065268E-11</v>
      </c>
      <c r="I38" s="7">
        <f t="array" ref="I38:J38">_xll.FALSE_POSITION(function,I37,J37)</f>
        <v>0.16679566609859103</v>
      </c>
      <c r="J38" s="5">
        <v>0.3</v>
      </c>
      <c r="K38">
        <f t="shared" si="3"/>
        <v>0.13320433390140896</v>
      </c>
      <c r="L38" cm="1">
        <f t="array" ref="L38">_xll.XLL.UDF(function,I38)</f>
        <v>-1.2212453270876722E-15</v>
      </c>
    </row>
    <row r="39" spans="3:12" x14ac:dyDescent="0.25">
      <c r="C39" cm="1">
        <f t="array" ref="C39:D39">_xll.BISECT(function,C38,D38)</f>
        <v>0.16679566609673202</v>
      </c>
      <c r="D39">
        <v>0.16679566613165661</v>
      </c>
      <c r="E39">
        <f t="shared" si="0"/>
        <v>3.4924590996965321E-11</v>
      </c>
      <c r="F39" cm="1">
        <f t="array" ref="F39">_xll.XLL.UDF(function,C39)</f>
        <v>-1.1120881993065268E-11</v>
      </c>
      <c r="I39" s="7">
        <f t="array" ref="I39:J39">_xll.FALSE_POSITION(function,I38,J38)</f>
        <v>0.16679566609859114</v>
      </c>
      <c r="J39" s="5">
        <v>0.3</v>
      </c>
      <c r="K39">
        <f t="shared" si="3"/>
        <v>0.13320433390140884</v>
      </c>
      <c r="L39" cm="1">
        <f t="array" ref="L39">_xll.XLL.UDF(function,I39)</f>
        <v>-7.7715611723760958E-16</v>
      </c>
    </row>
    <row r="40" spans="3:12" x14ac:dyDescent="0.25">
      <c r="C40" cm="1">
        <f t="array" ref="C40:D40">_xll.BISECT(function,C39,D39)</f>
        <v>0.16679566609673202</v>
      </c>
      <c r="D40">
        <v>0.16679566611419433</v>
      </c>
      <c r="E40">
        <f t="shared" si="0"/>
        <v>1.7462309376270468E-11</v>
      </c>
      <c r="F40" cm="1">
        <f t="array" ref="F40">_xll.XLL.UDF(function,C40)</f>
        <v>-1.1120881993065268E-11</v>
      </c>
      <c r="I40" s="7">
        <f t="array" ref="I40:J40">_xll.FALSE_POSITION(function,I39,J39)</f>
        <v>0.1667956660985912</v>
      </c>
      <c r="J40" s="5">
        <v>0.3</v>
      </c>
      <c r="K40">
        <f t="shared" si="3"/>
        <v>0.13320433390140879</v>
      </c>
      <c r="L40" cm="1">
        <f t="array" ref="L40">_xll.XLL.UDF(function,I40)</f>
        <v>-3.3306690738754696E-16</v>
      </c>
    </row>
    <row r="41" spans="3:12" x14ac:dyDescent="0.25">
      <c r="C41" cm="1">
        <f t="array" ref="C41:D41">_xll.BISECT(function,C40,D40)</f>
        <v>0.16679566609673202</v>
      </c>
      <c r="D41">
        <v>0.16679566610546318</v>
      </c>
      <c r="E41">
        <f t="shared" si="0"/>
        <v>8.7311546881352342E-12</v>
      </c>
      <c r="F41" cm="1">
        <f t="array" ref="F41">_xll.XLL.UDF(function,C41)</f>
        <v>-1.1120881993065268E-11</v>
      </c>
      <c r="I41" s="7">
        <f t="array" ref="I41:J41">_xll.FALSE_POSITION(function,I40,J40)</f>
        <v>0.16679566609859123</v>
      </c>
      <c r="J41" s="5">
        <v>0.3</v>
      </c>
      <c r="K41">
        <f t="shared" si="3"/>
        <v>0.13320433390140876</v>
      </c>
      <c r="L41" cm="1">
        <f t="array" ref="L41">_xll.XLL.UDF(function,I41)</f>
        <v>-1.1102230246251565E-16</v>
      </c>
    </row>
    <row r="42" spans="3:12" x14ac:dyDescent="0.25">
      <c r="C42" cm="1">
        <f t="array" ref="C42:D42">_xll.BISECT(function,C41,D41)</f>
        <v>0.16679566609673202</v>
      </c>
      <c r="D42">
        <v>0.16679566610109758</v>
      </c>
      <c r="E42">
        <f t="shared" si="0"/>
        <v>4.3655634662798093E-12</v>
      </c>
      <c r="F42" cm="1">
        <f t="array" ref="F42">_xll.XLL.UDF(function,C42)</f>
        <v>-1.1120881993065268E-11</v>
      </c>
      <c r="I42" s="7">
        <f t="array" ref="I42:J42">_xll.FALSE_POSITION(function,I41,J41)</f>
        <v>0.16679566609859123</v>
      </c>
      <c r="J42" s="5">
        <v>0.16679566609859126</v>
      </c>
      <c r="K42">
        <f t="shared" si="3"/>
        <v>0</v>
      </c>
      <c r="L42" cm="1">
        <f t="array" ref="L42">_xll.XLL.UDF(function,I42)</f>
        <v>-1.1102230246251565E-16</v>
      </c>
    </row>
    <row r="43" spans="3:12" x14ac:dyDescent="0.25">
      <c r="C43" cm="1">
        <f t="array" ref="C43:D43">_xll.BISECT(function,C42,D42)</f>
        <v>0.16679566609673202</v>
      </c>
      <c r="D43">
        <v>0.1667956660989148</v>
      </c>
      <c r="E43">
        <f t="shared" si="0"/>
        <v>2.1827817331399046E-12</v>
      </c>
      <c r="F43" cm="1">
        <f t="array" ref="F43">_xll.XLL.UDF(function,C43)</f>
        <v>-1.1120881993065268E-11</v>
      </c>
      <c r="I43" s="7">
        <f t="array" ref="I43:J43">_xll.FALSE_POSITION(function,I42,J42)</f>
        <v>0.16679566609859126</v>
      </c>
      <c r="J43" s="5">
        <v>0.16679566609859126</v>
      </c>
      <c r="K43">
        <f t="shared" si="3"/>
        <v>0</v>
      </c>
      <c r="L43" cm="1">
        <f t="array" ref="L43">_xll.XLL.UDF(function,I43)</f>
        <v>0</v>
      </c>
    </row>
    <row r="44" spans="3:12" x14ac:dyDescent="0.25">
      <c r="C44" cm="1">
        <f t="array" ref="C44:D44">_xll.BISECT(function,C43,D43)</f>
        <v>0.16679566609782343</v>
      </c>
      <c r="D44">
        <v>0.1667956660989148</v>
      </c>
      <c r="E44">
        <f t="shared" si="0"/>
        <v>1.0913769887821445E-12</v>
      </c>
      <c r="F44" cm="1">
        <f t="array" ref="F44">_xll.XLL.UDF(function,C44)</f>
        <v>-4.5926595859668851E-12</v>
      </c>
    </row>
    <row r="45" spans="3:12" x14ac:dyDescent="0.25">
      <c r="C45" cm="1">
        <f t="array" ref="C45:D45">_xll.BISECT(function,C44,D44)</f>
        <v>0.1667956660983691</v>
      </c>
      <c r="D45">
        <v>0.1667956660989148</v>
      </c>
      <c r="E45">
        <f t="shared" si="0"/>
        <v>5.4570237217888007E-13</v>
      </c>
      <c r="F45" cm="1">
        <f t="array" ref="F45">_xll.XLL.UDF(function,C45)</f>
        <v>-1.3289369604763124E-12</v>
      </c>
    </row>
    <row r="46" spans="3:12" x14ac:dyDescent="0.25">
      <c r="C46" cm="1">
        <f t="array" ref="C46:D46">_xll.BISECT(function,C45,D45)</f>
        <v>0.1667956660983691</v>
      </c>
      <c r="D46">
        <v>0.16679566609864194</v>
      </c>
      <c r="E46">
        <f t="shared" si="0"/>
        <v>2.7283730830163222E-13</v>
      </c>
      <c r="F46" cm="1">
        <f t="array" ref="F46">_xll.XLL.UDF(function,C46)</f>
        <v>-1.3289369604763124E-12</v>
      </c>
    </row>
    <row r="47" spans="3:12" x14ac:dyDescent="0.25">
      <c r="C47" cm="1">
        <f t="array" ref="C47:D47">_xll.BISECT(function,C46,D46)</f>
        <v>0.16679566609850552</v>
      </c>
      <c r="D47">
        <v>0.16679566609864194</v>
      </c>
      <c r="E47">
        <f t="shared" si="0"/>
        <v>1.3641865415081611E-13</v>
      </c>
      <c r="F47" cm="1">
        <f t="array" ref="F47">_xll.XLL.UDF(function,C47)</f>
        <v>-5.1281201507435981E-13</v>
      </c>
    </row>
    <row r="48" spans="3:12" x14ac:dyDescent="0.25">
      <c r="C48" cm="1">
        <f t="array" ref="C48:D48">_xll.BISECT(function,C47,D47)</f>
        <v>0.16679566609857371</v>
      </c>
      <c r="D48">
        <v>0.16679566609864194</v>
      </c>
      <c r="E48">
        <f t="shared" si="0"/>
        <v>6.8223204863215869E-14</v>
      </c>
      <c r="F48" cm="1">
        <f t="array" ref="F48">_xll.XLL.UDF(function,C48)</f>
        <v>-1.0480505352461478E-13</v>
      </c>
    </row>
    <row r="49" spans="3:6" x14ac:dyDescent="0.25">
      <c r="C49" cm="1">
        <f t="array" ref="C49:D49">_xll.BISECT(function,C48,D48)</f>
        <v>0.16679566609857371</v>
      </c>
      <c r="D49">
        <v>0.16679566609860783</v>
      </c>
      <c r="E49">
        <f t="shared" si="0"/>
        <v>3.4111602431607935E-14</v>
      </c>
      <c r="F49" cm="1">
        <f t="array" ref="F49">_xll.XLL.UDF(function,C49)</f>
        <v>-1.0480505352461478E-13</v>
      </c>
    </row>
    <row r="50" spans="3:6" x14ac:dyDescent="0.25">
      <c r="C50" cm="1">
        <f t="array" ref="C50:D50">_xll.BISECT(function,C49,D49)</f>
        <v>0.16679566609859076</v>
      </c>
      <c r="D50">
        <v>0.16679566609860783</v>
      </c>
      <c r="E50">
        <f t="shared" si="0"/>
        <v>1.7069679003611782E-14</v>
      </c>
      <c r="F50" cm="1">
        <f t="array" ref="F50">_xll.XLL.UDF(function,C50)</f>
        <v>-2.9976021664879227E-15</v>
      </c>
    </row>
    <row r="51" spans="3:6" x14ac:dyDescent="0.25">
      <c r="C51" cm="1">
        <f t="array" ref="C51:D51">_xll.BISECT(function,C50,D50)</f>
        <v>0.16679566609859076</v>
      </c>
      <c r="D51">
        <v>0.1667956660985993</v>
      </c>
      <c r="E51">
        <f t="shared" si="0"/>
        <v>8.5487172896137054E-15</v>
      </c>
      <c r="F51" cm="1">
        <f t="array" ref="F51">_xll.XLL.UDF(function,C51)</f>
        <v>-2.9976021664879227E-15</v>
      </c>
    </row>
    <row r="52" spans="3:6" x14ac:dyDescent="0.25">
      <c r="C52" cm="1">
        <f t="array" ref="C52:D52">_xll.BISECT(function,C51,D51)</f>
        <v>0.16679566609859076</v>
      </c>
      <c r="D52">
        <v>0.16679566609859503</v>
      </c>
      <c r="E52">
        <f t="shared" si="0"/>
        <v>4.2743586448068527E-15</v>
      </c>
      <c r="F52" cm="1">
        <f t="array" ref="F52">_xll.XLL.UDF(function,C52)</f>
        <v>-2.9976021664879227E-15</v>
      </c>
    </row>
    <row r="53" spans="3:6" x14ac:dyDescent="0.25">
      <c r="C53" cm="1">
        <f t="array" ref="C53:D53">_xll.BISECT(function,C52,D52)</f>
        <v>0.16679566609859076</v>
      </c>
      <c r="D53">
        <v>0.16679566609859289</v>
      </c>
      <c r="E53">
        <f t="shared" si="0"/>
        <v>2.1371793224034263E-15</v>
      </c>
      <c r="F53" cm="1">
        <f t="array" ref="F53">_xll.XLL.UDF(function,C53)</f>
        <v>-2.9976021664879227E-15</v>
      </c>
    </row>
    <row r="54" spans="3:6" x14ac:dyDescent="0.25">
      <c r="C54" cm="1">
        <f t="array" ref="C54:D54">_xll.BISECT(function,C53,D53)</f>
        <v>0.16679566609859076</v>
      </c>
      <c r="D54">
        <v>0.16679566609859181</v>
      </c>
      <c r="E54">
        <f t="shared" si="0"/>
        <v>1.0547118733938987E-15</v>
      </c>
      <c r="F54" cm="1">
        <f t="array" ref="F54">_xll.XLL.UDF(function,C54)</f>
        <v>-2.9976021664879227E-15</v>
      </c>
    </row>
    <row r="55" spans="3:6" x14ac:dyDescent="0.25">
      <c r="C55" cm="1">
        <f t="array" ref="C55:D55">_xll.BISECT(function,C54,D54)</f>
        <v>0.16679566609859076</v>
      </c>
      <c r="D55">
        <v>0.16679566609859128</v>
      </c>
      <c r="E55">
        <f t="shared" si="0"/>
        <v>5.2735593669694936E-16</v>
      </c>
      <c r="F55" cm="1">
        <f t="array" ref="F55">_xll.XLL.UDF(function,C55)</f>
        <v>-2.9976021664879227E-15</v>
      </c>
    </row>
    <row r="56" spans="3:6" x14ac:dyDescent="0.25">
      <c r="C56" cm="1">
        <f t="array" ref="C56:D56">_xll.BISECT(function,C55,D55)</f>
        <v>0.16679566609859128</v>
      </c>
      <c r="D56">
        <v>0.16679566609859128</v>
      </c>
      <c r="E56">
        <f t="shared" si="0"/>
        <v>0</v>
      </c>
      <c r="F56" cm="1">
        <f t="array" ref="F56">_xll.XLL.UDF(function,C56)</f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2A43-1547-4A04-B8BB-9DF6D2458464}">
  <dimension ref="B2:Q57"/>
  <sheetViews>
    <sheetView zoomScaleNormal="100" workbookViewId="0"/>
  </sheetViews>
  <sheetFormatPr defaultRowHeight="15" x14ac:dyDescent="0.25"/>
  <cols>
    <col min="1" max="1" width="3.5703125" customWidth="1"/>
    <col min="3" max="3" width="11.7109375" bestFit="1" customWidth="1"/>
    <col min="7" max="7" width="3.5703125" customWidth="1"/>
    <col min="9" max="9" width="11.5703125" style="7" bestFit="1" customWidth="1"/>
    <col min="10" max="10" width="8.5703125" style="5" bestFit="1" customWidth="1"/>
    <col min="13" max="13" width="3.5703125" customWidth="1"/>
  </cols>
  <sheetData>
    <row r="2" spans="2:17" x14ac:dyDescent="0.25">
      <c r="B2" t="s">
        <v>5</v>
      </c>
      <c r="C2" s="4">
        <f>_xll.KAHAN.C</f>
        <v>-2102198200</v>
      </c>
    </row>
    <row r="3" spans="2:17" x14ac:dyDescent="0.25">
      <c r="B3" s="1" t="s">
        <v>1</v>
      </c>
      <c r="C3">
        <v>1</v>
      </c>
      <c r="D3" cm="1">
        <f t="array" ref="D3">_xll.XLL.UDF(function,C3)</f>
        <v>1.6094379124341003</v>
      </c>
      <c r="H3" s="1"/>
    </row>
    <row r="4" spans="2:17" x14ac:dyDescent="0.25">
      <c r="C4">
        <v>1.8</v>
      </c>
      <c r="D4" cm="1">
        <f t="array" ref="D4">_xll.XLL.UDF(function,C4)</f>
        <v>-1.1960046346767577</v>
      </c>
    </row>
    <row r="5" spans="2:17" x14ac:dyDescent="0.25">
      <c r="N5" cm="1">
        <f t="array" ref="N5">_xll.ARRAY.SET(_xll.ARRAY.INTERVAL($C$3,$C$4,100))</f>
        <v>22683854</v>
      </c>
      <c r="O5" cm="1">
        <f t="array" ref="O5">_xll.ARRAY.SET(_xll.ARRAY.APPLY(function,_xll.ARRAY.GET(N5)))</f>
        <v>22684824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8" t="s">
        <v>3</v>
      </c>
      <c r="J6" s="6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1.4</v>
      </c>
      <c r="D7">
        <v>1.8</v>
      </c>
      <c r="E7">
        <f>D7-C7</f>
        <v>0.40000000000000013</v>
      </c>
      <c r="F7" cm="1">
        <f t="array" ref="F7">_xll.XLL.UDF(function,C7)</f>
        <v>1.5169716847615065</v>
      </c>
      <c r="H7" s="1" t="s">
        <v>6</v>
      </c>
      <c r="I7" s="7">
        <f t="array" ref="I7:J7">_xll.FALSE_POSITION(function,C3,C4)</f>
        <v>1.4589473169832847</v>
      </c>
      <c r="J7" s="5">
        <v>1.8</v>
      </c>
      <c r="K7">
        <f>J7-I7</f>
        <v>0.34105268301671532</v>
      </c>
      <c r="L7" cm="1">
        <f t="array" ref="L7">_xll.XLL.UDF(function,I7)</f>
        <v>1.4405589292812713</v>
      </c>
    </row>
    <row r="8" spans="2:17" x14ac:dyDescent="0.25">
      <c r="C8" cm="1">
        <f t="array" ref="C8:D8">_xll.BISECT(function,C7,D7)</f>
        <v>1.6</v>
      </c>
      <c r="D8">
        <v>1.8</v>
      </c>
      <c r="E8">
        <f t="shared" ref="E8:E57" si="0">D8-C8</f>
        <v>0.19999999999999996</v>
      </c>
      <c r="F8" cm="1">
        <f t="array" ref="F8">_xll.XLL.UDF(function,C8)</f>
        <v>1.1139605656149092</v>
      </c>
      <c r="I8" s="7">
        <f t="array" ref="I8:J8">_xll.FALSE_POSITION(function,I7,J7)</f>
        <v>1.6452908190293767</v>
      </c>
      <c r="J8" s="5">
        <v>1.8</v>
      </c>
      <c r="K8">
        <f>J8-I8</f>
        <v>0.15470918097062336</v>
      </c>
      <c r="L8" cm="1">
        <f t="array" ref="L8">_xll.XLL.UDF(function,I8)</f>
        <v>0.93373529482834194</v>
      </c>
    </row>
    <row r="9" spans="2:17" x14ac:dyDescent="0.25">
      <c r="C9" cm="1">
        <f t="array" ref="C9:D9">_xll.BISECT(function,C8,D8)</f>
        <v>1.7000000000000002</v>
      </c>
      <c r="D9">
        <v>1.8</v>
      </c>
      <c r="E9">
        <f t="shared" si="0"/>
        <v>9.9999999999999867E-2</v>
      </c>
      <c r="F9" cm="1">
        <f t="array" ref="F9">_xll.XLL.UDF(function,C9)</f>
        <v>0.61404985920124144</v>
      </c>
      <c r="I9" s="7">
        <f t="array" ref="I9:J9">_xll.FALSE_POSITION(function,I8,J8)</f>
        <v>1.7131194870770408</v>
      </c>
      <c r="J9" s="5">
        <v>1.8</v>
      </c>
      <c r="K9">
        <f t="shared" ref="K9:K51" si="1">J9-I9</f>
        <v>8.6880512922959285E-2</v>
      </c>
      <c r="L9" cm="1">
        <f t="array" ref="L9">_xll.XLL.UDF(function,I9)</f>
        <v>0.51030116646466472</v>
      </c>
    </row>
    <row r="10" spans="2:17" x14ac:dyDescent="0.25">
      <c r="C10" cm="1">
        <f t="array" ref="C10:D10">_xll.BISECT(function,C9,D9)</f>
        <v>1.75</v>
      </c>
      <c r="D10">
        <v>1.8</v>
      </c>
      <c r="E10">
        <f t="shared" si="0"/>
        <v>5.0000000000000044E-2</v>
      </c>
      <c r="F10" cm="1">
        <f t="array" ref="F10">_xll.XLL.UDF(function,C10)</f>
        <v>0.11430477128005863</v>
      </c>
      <c r="I10" s="7">
        <f t="array" ref="I10:J10">_xll.FALSE_POSITION(function,I9,J9)</f>
        <v>1.7391026532000045</v>
      </c>
      <c r="J10" s="5">
        <v>1.8</v>
      </c>
      <c r="K10">
        <f t="shared" si="1"/>
        <v>6.0897346799995589E-2</v>
      </c>
      <c r="L10" cm="1">
        <f t="array" ref="L10">_xll.XLL.UDF(function,I10)</f>
        <v>0.25242931794235723</v>
      </c>
    </row>
    <row r="11" spans="2:17" x14ac:dyDescent="0.25">
      <c r="C11" cm="1">
        <f t="array" ref="C11:D11">_xll.BISECT(function,C10,D10)</f>
        <v>1.75</v>
      </c>
      <c r="D11">
        <v>1.7749999999999999</v>
      </c>
      <c r="E11">
        <f t="shared" si="0"/>
        <v>2.4999999999999911E-2</v>
      </c>
      <c r="F11" cm="1">
        <f t="array" ref="F11">_xll.XLL.UDF(function,C11)</f>
        <v>0.11430477128005863</v>
      </c>
      <c r="I11" s="7">
        <f t="array" ref="I11:J11">_xll.FALSE_POSITION(function,I10,J10)</f>
        <v>1.7497156850813862</v>
      </c>
      <c r="J11" s="5">
        <v>1.8</v>
      </c>
      <c r="K11">
        <f t="shared" si="1"/>
        <v>5.0284314918613848E-2</v>
      </c>
      <c r="L11" cm="1">
        <f t="array" ref="L11">_xll.XLL.UDF(function,I11)</f>
        <v>0.11821083424804374</v>
      </c>
    </row>
    <row r="12" spans="2:17" x14ac:dyDescent="0.25">
      <c r="C12" cm="1">
        <f t="array" ref="C12:D12">_xll.BISECT(function,C11,D11)</f>
        <v>1.75</v>
      </c>
      <c r="D12">
        <v>1.7625</v>
      </c>
      <c r="E12">
        <f t="shared" si="0"/>
        <v>1.2499999999999956E-2</v>
      </c>
      <c r="F12" cm="1">
        <f t="array" ref="F12">_xll.XLL.UDF(function,C12)</f>
        <v>0.11430477128005863</v>
      </c>
      <c r="I12" s="7">
        <f t="array" ref="I12:J12">_xll.FALSE_POSITION(function,I11,J11)</f>
        <v>1.7542386502698755</v>
      </c>
      <c r="J12" s="5">
        <v>1.8</v>
      </c>
      <c r="K12">
        <f t="shared" si="1"/>
        <v>4.5761349730124579E-2</v>
      </c>
      <c r="L12" cm="1">
        <f t="array" ref="L12">_xll.XLL.UDF(function,I12)</f>
        <v>5.3852495541040067E-2</v>
      </c>
    </row>
    <row r="13" spans="2:17" x14ac:dyDescent="0.25">
      <c r="C13" cm="1">
        <f t="array" ref="C13:D13">_xll.BISECT(function,C12,D12)</f>
        <v>1.7562500000000001</v>
      </c>
      <c r="D13">
        <v>1.7625</v>
      </c>
      <c r="E13">
        <f t="shared" si="0"/>
        <v>6.2499999999998668E-3</v>
      </c>
      <c r="F13" cm="1">
        <f t="array" ref="F13">_xll.XLL.UDF(function,C13)</f>
        <v>2.3608992566446038E-2</v>
      </c>
      <c r="I13" s="7">
        <f t="array" ref="I13:J13">_xll.FALSE_POSITION(function,I12,J12)</f>
        <v>1.7562103659345802</v>
      </c>
      <c r="J13" s="5">
        <v>1.8</v>
      </c>
      <c r="K13">
        <f t="shared" si="1"/>
        <v>4.3789634065419802E-2</v>
      </c>
      <c r="L13" cm="1">
        <f t="array" ref="L13">_xll.XLL.UDF(function,I13)</f>
        <v>2.4215278066760219E-2</v>
      </c>
    </row>
    <row r="14" spans="2:17" x14ac:dyDescent="0.25">
      <c r="C14" cm="1">
        <f t="array" ref="C14:D14">_xll.BISECT(function,C13,D13)</f>
        <v>1.7562500000000001</v>
      </c>
      <c r="D14">
        <v>1.7593749999999999</v>
      </c>
      <c r="E14">
        <f t="shared" si="0"/>
        <v>3.1249999999998224E-3</v>
      </c>
      <c r="F14" cm="1">
        <f t="array" ref="F14">_xll.XLL.UDF(function,C14)</f>
        <v>2.3608992566446038E-2</v>
      </c>
      <c r="I14" s="7">
        <f t="array" ref="I14:J14">_xll.FALSE_POSITION(function,I13,J13)</f>
        <v>1.7570793717213746</v>
      </c>
      <c r="J14" s="5">
        <v>1.8</v>
      </c>
      <c r="K14">
        <f t="shared" si="1"/>
        <v>4.2920628278625417E-2</v>
      </c>
      <c r="L14" cm="1">
        <f t="array" ref="L14">_xll.XLL.UDF(function,I14)</f>
        <v>1.0823764943083252E-2</v>
      </c>
    </row>
    <row r="15" spans="2:17" x14ac:dyDescent="0.25">
      <c r="C15" cm="1">
        <f t="array" ref="C15:D15">_xll.BISECT(function,C14,D14)</f>
        <v>1.7562500000000001</v>
      </c>
      <c r="D15">
        <v>1.7578125</v>
      </c>
      <c r="E15">
        <f t="shared" si="0"/>
        <v>1.5624999999999112E-3</v>
      </c>
      <c r="F15" cm="1">
        <f t="array" ref="F15">_xll.XLL.UDF(function,C15)</f>
        <v>2.3608992566446038E-2</v>
      </c>
      <c r="I15" s="7">
        <f t="array" ref="I15:J15">_xll.FALSE_POSITION(function,I14,J14)</f>
        <v>1.7574643169147786</v>
      </c>
      <c r="J15" s="5">
        <v>1.8</v>
      </c>
      <c r="K15">
        <f t="shared" si="1"/>
        <v>4.2535683085221487E-2</v>
      </c>
      <c r="L15" cm="1">
        <f t="array" ref="L15">_xll.XLL.UDF(function,I15)</f>
        <v>4.8250022853870769E-3</v>
      </c>
    </row>
    <row r="16" spans="2:17" x14ac:dyDescent="0.25">
      <c r="C16" cm="1">
        <f t="array" ref="C16:D16">_xll.BISECT(function,C15,D15)</f>
        <v>1.75703125</v>
      </c>
      <c r="D16">
        <v>1.7578125</v>
      </c>
      <c r="E16">
        <f t="shared" si="0"/>
        <v>7.8124999999995559E-4</v>
      </c>
      <c r="F16" cm="1">
        <f t="array" ref="F16">_xll.XLL.UDF(function,C16)</f>
        <v>1.1570760192645028E-2</v>
      </c>
      <c r="I16" s="7">
        <f t="array" ref="I16:J16">_xll.FALSE_POSITION(function,I15,J15)</f>
        <v>1.7576352277265872</v>
      </c>
      <c r="J16" s="5">
        <v>1.8</v>
      </c>
      <c r="K16">
        <f t="shared" si="1"/>
        <v>4.2364772273412843E-2</v>
      </c>
      <c r="L16" cm="1">
        <f t="array" ref="L16">_xll.XLL.UDF(function,I16)</f>
        <v>2.1482916729410615E-3</v>
      </c>
    </row>
    <row r="17" spans="3:16" x14ac:dyDescent="0.25">
      <c r="C17" cm="1">
        <f t="array" ref="C17:D17">_xll.BISECT(function,C16,D16)</f>
        <v>1.7574218749999999</v>
      </c>
      <c r="D17">
        <v>1.7578125</v>
      </c>
      <c r="E17">
        <f t="shared" si="0"/>
        <v>3.9062500000008882E-4</v>
      </c>
      <c r="F17" cm="1">
        <f t="array" ref="F17">_xll.XLL.UDF(function,C17)</f>
        <v>5.4884281423483693E-3</v>
      </c>
      <c r="I17" s="7">
        <f t="array" ref="I17:J17">_xll.FALSE_POSITION(function,I16,J16)</f>
        <v>1.7577111878861786</v>
      </c>
      <c r="J17" s="5">
        <v>1.8</v>
      </c>
      <c r="K17">
        <f t="shared" si="1"/>
        <v>4.2288812113821406E-2</v>
      </c>
      <c r="L17" cm="1">
        <f t="array" ref="L17">_xll.XLL.UDF(function,I17)</f>
        <v>9.5599473947151781E-4</v>
      </c>
    </row>
    <row r="18" spans="3:16" x14ac:dyDescent="0.25">
      <c r="C18" cm="1">
        <f t="array" ref="C18:D18">_xll.BISECT(function,C17,D17)</f>
        <v>1.7576171875</v>
      </c>
      <c r="D18">
        <v>1.7578125</v>
      </c>
      <c r="E18">
        <f t="shared" si="0"/>
        <v>1.9531250000004441E-4</v>
      </c>
      <c r="F18" cm="1">
        <f t="array" ref="F18">_xll.XLL.UDF(function,C18)</f>
        <v>2.4312171733975305E-3</v>
      </c>
      <c r="I18" s="7">
        <f t="array" ref="I18:J18">_xll.FALSE_POSITION(function,I17,J17)</f>
        <v>1.7577449633345317</v>
      </c>
      <c r="J18" s="5">
        <v>1.8</v>
      </c>
      <c r="K18">
        <f t="shared" si="1"/>
        <v>4.2255036665468371E-2</v>
      </c>
      <c r="L18" cm="1">
        <f t="array" ref="L18">_xll.XLL.UDF(function,I18)</f>
        <v>4.2531802420047967E-4</v>
      </c>
    </row>
    <row r="19" spans="3:16" x14ac:dyDescent="0.25">
      <c r="C19" cm="1">
        <f t="array" ref="C19:D19">_xll.BISECT(function,C18,D18)</f>
        <v>1.7577148437500001</v>
      </c>
      <c r="D19">
        <v>1.7578125</v>
      </c>
      <c r="E19">
        <f t="shared" si="0"/>
        <v>9.7656249999911182E-5</v>
      </c>
      <c r="F19" cm="1">
        <f t="array" ref="F19">_xll.XLL.UDF(function,C19)</f>
        <v>8.9856977481273675E-4</v>
      </c>
      <c r="I19" s="7">
        <f t="array" ref="I19:J19">_xll.FALSE_POSITION(function,I18,J18)</f>
        <v>1.7577599845471541</v>
      </c>
      <c r="J19" s="5">
        <v>1.8</v>
      </c>
      <c r="K19">
        <f t="shared" si="1"/>
        <v>4.2240015452845947E-2</v>
      </c>
      <c r="L19" cm="1">
        <f t="array" ref="L19">_xll.XLL.UDF(function,I19)</f>
        <v>1.8920203369262063E-4</v>
      </c>
    </row>
    <row r="20" spans="3:16" x14ac:dyDescent="0.25">
      <c r="C20" cm="1">
        <f t="array" ref="C20:D20">_xll.BISECT(function,C19,D19)</f>
        <v>1.757763671875</v>
      </c>
      <c r="D20">
        <v>1.7578125</v>
      </c>
      <c r="E20">
        <f t="shared" si="0"/>
        <v>4.8828124999955591E-5</v>
      </c>
      <c r="F20" cm="1">
        <f t="array" ref="F20">_xll.XLL.UDF(function,C20)</f>
        <v>1.3123172677205984E-4</v>
      </c>
      <c r="I20" s="7">
        <f t="array" ref="I20:J20">_xll.FALSE_POSITION(function,I19,J19)</f>
        <v>1.7577666656523241</v>
      </c>
      <c r="J20" s="5">
        <v>1.8</v>
      </c>
      <c r="K20">
        <f t="shared" si="1"/>
        <v>4.2233334347675955E-2</v>
      </c>
      <c r="L20" cm="1">
        <f t="array" ref="L20">_xll.XLL.UDF(function,I20)</f>
        <v>8.4162228267112499E-5</v>
      </c>
    </row>
    <row r="21" spans="3:16" x14ac:dyDescent="0.25">
      <c r="C21" cm="1">
        <f t="array" ref="C21:D21">_xll.BISECT(function,C20,D20)</f>
        <v>1.757763671875</v>
      </c>
      <c r="D21">
        <v>1.7577880859374999</v>
      </c>
      <c r="E21">
        <f t="shared" si="0"/>
        <v>2.4414062499866773E-5</v>
      </c>
      <c r="F21" cm="1">
        <f t="array" ref="F21">_xll.XLL.UDF(function,C21)</f>
        <v>1.3123172677205984E-4</v>
      </c>
      <c r="I21" s="7">
        <f t="array" ref="I21:J21">_xll.FALSE_POSITION(function,I20,J20)</f>
        <v>1.7577696373811247</v>
      </c>
      <c r="J21" s="5">
        <v>1.8</v>
      </c>
      <c r="K21">
        <f t="shared" si="1"/>
        <v>4.2230362618875361E-2</v>
      </c>
      <c r="L21" cm="1">
        <f t="array" ref="L21">_xll.XLL.UDF(function,I21)</f>
        <v>3.7436866597947921E-5</v>
      </c>
      <c r="N21" s="9" t="s">
        <v>10</v>
      </c>
      <c r="O21" s="9" t="s">
        <v>8</v>
      </c>
      <c r="P21" s="9" t="s">
        <v>9</v>
      </c>
    </row>
    <row r="22" spans="3:16" x14ac:dyDescent="0.25">
      <c r="C22" cm="1">
        <f t="array" ref="C22:D22">_xll.BISECT(function,C21,D21)</f>
        <v>1.757763671875</v>
      </c>
      <c r="D22">
        <v>1.7577758789062501</v>
      </c>
      <c r="E22">
        <f t="shared" si="0"/>
        <v>1.2207031250044409E-5</v>
      </c>
      <c r="F22" cm="1">
        <f t="array" ref="F22">_xll.XLL.UDF(function,C22)</f>
        <v>1.3123172677205984E-4</v>
      </c>
      <c r="I22" s="7">
        <f t="array" ref="I22:J22">_xll.FALSE_POSITION(function,I21,J21)</f>
        <v>1.7577709592179473</v>
      </c>
      <c r="J22" s="5">
        <v>1.8</v>
      </c>
      <c r="K22">
        <f t="shared" si="1"/>
        <v>4.2229040782052696E-2</v>
      </c>
      <c r="L22" cm="1">
        <f t="array" ref="L22">_xll.XLL.UDF(function,I22)</f>
        <v>1.6652432596528626E-5</v>
      </c>
      <c r="N22" s="9" t="s">
        <v>12</v>
      </c>
      <c r="O22" s="9">
        <f>C57</f>
        <v>1.7577720182472567</v>
      </c>
      <c r="P22" s="9">
        <f>F57</f>
        <v>0</v>
      </c>
    </row>
    <row r="23" spans="3:16" x14ac:dyDescent="0.25">
      <c r="C23" cm="1">
        <f t="array" ref="C23:D23">_xll.BISECT(function,C22,D22)</f>
        <v>1.7577697753906252</v>
      </c>
      <c r="D23">
        <v>1.7577758789062501</v>
      </c>
      <c r="E23">
        <f t="shared" si="0"/>
        <v>6.1035156249111822E-6</v>
      </c>
      <c r="F23" cm="1">
        <f t="array" ref="F23">_xll.XLL.UDF(function,C23)</f>
        <v>3.5266841822592148E-5</v>
      </c>
      <c r="I23" s="7">
        <f t="array" ref="I23:J23">_xll.FALSE_POSITION(function,I22,J22)</f>
        <v>1.7577715471809399</v>
      </c>
      <c r="J23" s="5">
        <v>1.8</v>
      </c>
      <c r="K23">
        <f t="shared" si="1"/>
        <v>4.222845281906018E-2</v>
      </c>
      <c r="L23" cm="1">
        <f t="array" ref="L23">_xll.XLL.UDF(function,I23)</f>
        <v>7.4071998959084565E-6</v>
      </c>
      <c r="N23" s="10" t="s">
        <v>11</v>
      </c>
      <c r="O23" s="10">
        <f>I51</f>
        <v>1.7577720182472567</v>
      </c>
      <c r="P23" s="9">
        <f>L51</f>
        <v>0</v>
      </c>
    </row>
    <row r="24" spans="3:16" x14ac:dyDescent="0.25">
      <c r="C24" cm="1">
        <f t="array" ref="C24:D24">_xll.BISECT(function,C23,D23)</f>
        <v>1.7577697753906252</v>
      </c>
      <c r="D24">
        <v>1.7577728271484376</v>
      </c>
      <c r="E24">
        <f t="shared" si="0"/>
        <v>3.0517578124555911E-6</v>
      </c>
      <c r="F24" cm="1">
        <f t="array" ref="F24">_xll.XLL.UDF(function,C24)</f>
        <v>3.5266841822592148E-5</v>
      </c>
      <c r="I24" s="7">
        <f t="array" ref="I24:J24">_xll.FALSE_POSITION(function,I23,J23)</f>
        <v>1.757771808712246</v>
      </c>
      <c r="J24" s="5">
        <v>1.8</v>
      </c>
      <c r="K24">
        <f t="shared" si="1"/>
        <v>4.2228191287754013E-2</v>
      </c>
      <c r="L24" cm="1">
        <f t="array" ref="L24">_xll.XLL.UDF(function,I24)</f>
        <v>3.2948044139732438E-6</v>
      </c>
    </row>
    <row r="25" spans="3:16" x14ac:dyDescent="0.25">
      <c r="C25" cm="1">
        <f t="array" ref="C25:D25">_xll.BISECT(function,C24,D24)</f>
        <v>1.7577713012695315</v>
      </c>
      <c r="D25">
        <v>1.7577728271484376</v>
      </c>
      <c r="E25">
        <f t="shared" si="0"/>
        <v>1.5258789061167732E-6</v>
      </c>
      <c r="F25" cm="1">
        <f t="array" ref="F25">_xll.XLL.UDF(function,C25)</f>
        <v>1.1273965753395652E-5</v>
      </c>
      <c r="I25" s="7">
        <f t="array" ref="I25:J25">_xll.FALSE_POSITION(function,I24,J24)</f>
        <v>1.7577719250439421</v>
      </c>
      <c r="J25" s="5">
        <v>1.8</v>
      </c>
      <c r="K25">
        <f t="shared" si="1"/>
        <v>4.2228074956057959E-2</v>
      </c>
      <c r="L25" cm="1">
        <f t="array" ref="L25">_xll.XLL.UDF(function,I25)</f>
        <v>1.4655642254013908E-6</v>
      </c>
    </row>
    <row r="26" spans="3:16" x14ac:dyDescent="0.25">
      <c r="C26" cm="1">
        <f t="array" ref="C26:D26">_xll.BISECT(function,C25,D25)</f>
        <v>1.7577713012695315</v>
      </c>
      <c r="D26">
        <v>1.7577720642089845</v>
      </c>
      <c r="E26">
        <f t="shared" si="0"/>
        <v>7.6293945294736432E-7</v>
      </c>
      <c r="F26" cm="1">
        <f t="array" ref="F26">_xll.XLL.UDF(function,C26)</f>
        <v>1.1273965753395652E-5</v>
      </c>
      <c r="I26" s="7">
        <f t="array" ref="I26:J26">_xll.FALSE_POSITION(function,I25,J25)</f>
        <v>1.7577719767894606</v>
      </c>
      <c r="J26" s="5">
        <v>1.8</v>
      </c>
      <c r="K26">
        <f t="shared" si="1"/>
        <v>4.2228023210539423E-2</v>
      </c>
      <c r="L26" cm="1">
        <f t="array" ref="L26">_xll.XLL.UDF(function,I26)</f>
        <v>6.518983954981754E-7</v>
      </c>
    </row>
    <row r="27" spans="3:16" x14ac:dyDescent="0.25">
      <c r="C27" cm="1">
        <f t="array" ref="C27:D27">_xll.BISECT(function,C26,D26)</f>
        <v>1.757771682739258</v>
      </c>
      <c r="D27">
        <v>1.7577720642089845</v>
      </c>
      <c r="E27">
        <f t="shared" si="0"/>
        <v>3.8146972647368216E-7</v>
      </c>
      <c r="F27" cm="1">
        <f t="array" ref="F27">_xll.XLL.UDF(function,C27)</f>
        <v>5.275643301520878E-6</v>
      </c>
      <c r="I27" s="7">
        <f t="array" ref="I27:J27">_xll.FALSE_POSITION(function,I26,J26)</f>
        <v>1.7577719998063994</v>
      </c>
      <c r="J27" s="5">
        <v>1.8</v>
      </c>
      <c r="K27">
        <f t="shared" si="1"/>
        <v>4.2228000193600623E-2</v>
      </c>
      <c r="L27" cm="1">
        <f t="array" ref="L27">_xll.XLL.UDF(function,I27)</f>
        <v>2.8997122273581861E-7</v>
      </c>
    </row>
    <row r="28" spans="3:16" x14ac:dyDescent="0.25">
      <c r="C28" cm="1">
        <f t="array" ref="C28:D28">_xll.BISECT(function,C27,D27)</f>
        <v>1.7577718734741212</v>
      </c>
      <c r="D28">
        <v>1.7577720642089845</v>
      </c>
      <c r="E28">
        <f t="shared" si="0"/>
        <v>1.9073486323684108E-7</v>
      </c>
      <c r="F28" cm="1">
        <f t="array" ref="F28">_xll.XLL.UDF(function,C28)</f>
        <v>2.2764665606997894E-6</v>
      </c>
      <c r="I28" s="7">
        <f t="array" ref="I28:J28">_xll.FALSE_POSITION(function,I27,J27)</f>
        <v>1.757772010044572</v>
      </c>
      <c r="J28" s="5">
        <v>1.8</v>
      </c>
      <c r="K28">
        <f t="shared" si="1"/>
        <v>4.2227989955428091E-2</v>
      </c>
      <c r="L28" cm="1">
        <f t="array" ref="L28">_xll.XLL.UDF(function,I28)</f>
        <v>1.2898222102333842E-7</v>
      </c>
    </row>
    <row r="29" spans="3:16" x14ac:dyDescent="0.25">
      <c r="C29" cm="1">
        <f t="array" ref="C29:D29">_xll.BISECT(function,C28,D28)</f>
        <v>1.7577719688415527</v>
      </c>
      <c r="D29">
        <v>1.7577720642089845</v>
      </c>
      <c r="E29">
        <f t="shared" si="0"/>
        <v>9.5367431729442842E-8</v>
      </c>
      <c r="F29" cm="1">
        <f t="array" ref="F29">_xll.XLL.UDF(function,C29)</f>
        <v>7.7687431264962918E-7</v>
      </c>
      <c r="I29" s="7">
        <f t="array" ref="I29:J29">_xll.FALSE_POSITION(function,I28,J28)</f>
        <v>1.7577720145986171</v>
      </c>
      <c r="J29" s="5">
        <v>1.8</v>
      </c>
      <c r="K29">
        <f t="shared" si="1"/>
        <v>4.222798540138295E-2</v>
      </c>
      <c r="L29" cm="1">
        <f t="array" ref="L29">_xll.XLL.UDF(function,I29)</f>
        <v>5.7372640102733229E-8</v>
      </c>
    </row>
    <row r="30" spans="3:16" x14ac:dyDescent="0.25">
      <c r="C30" cm="1">
        <f t="array" ref="C30:D30">_xll.BISECT(function,C29,D29)</f>
        <v>1.7577720165252686</v>
      </c>
      <c r="D30">
        <v>1.7577720642089845</v>
      </c>
      <c r="E30">
        <f t="shared" si="0"/>
        <v>4.7683715864721421E-8</v>
      </c>
      <c r="F30" cm="1">
        <f t="array" ref="F30">_xll.XLL.UDF(function,C30)</f>
        <v>2.7077216546497234E-8</v>
      </c>
      <c r="I30" s="7">
        <f t="array" ref="I30:J30">_xll.FALSE_POSITION(function,I29,J29)</f>
        <v>1.757772016624304</v>
      </c>
      <c r="J30" s="5">
        <v>1.8</v>
      </c>
      <c r="K30">
        <f t="shared" si="1"/>
        <v>4.2227983375695999E-2</v>
      </c>
      <c r="L30" cm="1">
        <f t="array" ref="L30">_xll.XLL.UDF(function,I30)</f>
        <v>2.5519944942481611E-8</v>
      </c>
    </row>
    <row r="31" spans="3:16" x14ac:dyDescent="0.25">
      <c r="C31" cm="1">
        <f t="array" ref="C31:D31">_xll.BISECT(function,C30,D30)</f>
        <v>1.7577720165252686</v>
      </c>
      <c r="D31">
        <v>1.7577720403671266</v>
      </c>
      <c r="E31">
        <f t="shared" si="0"/>
        <v>2.3841858043383013E-8</v>
      </c>
      <c r="F31" cm="1">
        <f t="array" ref="F31">_xll.XLL.UDF(function,C31)</f>
        <v>2.7077216546497234E-8</v>
      </c>
      <c r="I31" s="7">
        <f t="array" ref="I31:J31">_xll.FALSE_POSITION(function,I30,J30)</f>
        <v>1.7577720175253504</v>
      </c>
      <c r="J31" s="5">
        <v>1.8</v>
      </c>
      <c r="K31">
        <f t="shared" si="1"/>
        <v>4.222798247464965E-2</v>
      </c>
      <c r="L31" cm="1">
        <f t="array" ref="L31">_xll.XLL.UDF(function,I31)</f>
        <v>1.1351540087875821E-8</v>
      </c>
    </row>
    <row r="32" spans="3:16" x14ac:dyDescent="0.25">
      <c r="C32" cm="1">
        <f t="array" ref="C32:D32">_xll.BISECT(function,C31,D31)</f>
        <v>1.7577720165252686</v>
      </c>
      <c r="D32">
        <v>1.7577720284461975</v>
      </c>
      <c r="E32">
        <f t="shared" si="0"/>
        <v>1.1920928910669204E-8</v>
      </c>
      <c r="F32" cm="1">
        <f t="array" ref="F32">_xll.XLL.UDF(function,C32)</f>
        <v>2.7077216546497234E-8</v>
      </c>
      <c r="I32" s="7">
        <f t="array" ref="I32:J32">_xll.FALSE_POSITION(function,I31,J31)</f>
        <v>1.7577720179261456</v>
      </c>
      <c r="J32" s="5">
        <v>1.8</v>
      </c>
      <c r="K32">
        <f t="shared" si="1"/>
        <v>4.2227982073854475E-2</v>
      </c>
      <c r="L32" cm="1">
        <f t="array" ref="L32">_xll.XLL.UDF(function,I32)</f>
        <v>5.0492800923928817E-9</v>
      </c>
    </row>
    <row r="33" spans="3:12" x14ac:dyDescent="0.25">
      <c r="C33" cm="1">
        <f t="array" ref="C33:D33">_xll.BISECT(function,C32,D32)</f>
        <v>1.7577720165252686</v>
      </c>
      <c r="D33">
        <v>1.7577720224857329</v>
      </c>
      <c r="E33">
        <f t="shared" si="0"/>
        <v>5.9604643443122995E-9</v>
      </c>
      <c r="F33" cm="1">
        <f t="array" ref="F33">_xll.XLL.UDF(function,C33)</f>
        <v>2.7077216546497234E-8</v>
      </c>
      <c r="I33" s="7">
        <f t="array" ref="I33:J33">_xll.FALSE_POSITION(function,I32,J32)</f>
        <v>1.757772018104423</v>
      </c>
      <c r="J33" s="5">
        <v>1.8</v>
      </c>
      <c r="K33">
        <f t="shared" si="1"/>
        <v>4.2227981895577082E-2</v>
      </c>
      <c r="L33" cm="1">
        <f t="array" ref="L33">_xll.XLL.UDF(function,I33)</f>
        <v>2.2459758472239699E-9</v>
      </c>
    </row>
    <row r="34" spans="3:12" x14ac:dyDescent="0.25">
      <c r="C34" cm="1">
        <f t="array" ref="C34:D34">_xll.BISECT(function,C33,D33)</f>
        <v>1.7577720165252686</v>
      </c>
      <c r="D34">
        <v>1.7577720195055009</v>
      </c>
      <c r="E34">
        <f t="shared" si="0"/>
        <v>2.9802322831784522E-9</v>
      </c>
      <c r="F34" cm="1">
        <f t="array" ref="F34">_xll.XLL.UDF(function,C34)</f>
        <v>2.7077216546497234E-8</v>
      </c>
      <c r="I34" s="7">
        <f t="array" ref="I34:J34">_xll.FALSE_POSITION(function,I33,J33)</f>
        <v>1.7577720181837229</v>
      </c>
      <c r="J34" s="5">
        <v>1.8</v>
      </c>
      <c r="K34">
        <f t="shared" si="1"/>
        <v>4.2227981816277183E-2</v>
      </c>
      <c r="L34" cm="1">
        <f t="array" ref="L34">_xll.XLL.UDF(function,I34)</f>
        <v>9.9903196776386538E-10</v>
      </c>
    </row>
    <row r="35" spans="3:12" x14ac:dyDescent="0.25">
      <c r="C35" cm="1">
        <f t="array" ref="C35:D35">_xll.BISECT(function,C34,D34)</f>
        <v>1.7577720180153849</v>
      </c>
      <c r="D35">
        <v>1.7577720195055009</v>
      </c>
      <c r="E35">
        <f t="shared" si="0"/>
        <v>1.4901160305669237E-9</v>
      </c>
      <c r="F35" cm="1">
        <f t="array" ref="F35">_xll.XLL.UDF(function,C35)</f>
        <v>3.6460452368526064E-9</v>
      </c>
      <c r="I35" s="7">
        <f t="array" ref="I35:J35">_xll.FALSE_POSITION(function,I34,J34)</f>
        <v>1.7577720182189962</v>
      </c>
      <c r="J35" s="5">
        <v>1.8</v>
      </c>
      <c r="K35">
        <f t="shared" si="1"/>
        <v>4.2227981781003843E-2</v>
      </c>
      <c r="L35" cm="1">
        <f t="array" ref="L35">_xll.XLL.UDF(function,I35)</f>
        <v>4.4438053227298722E-10</v>
      </c>
    </row>
    <row r="36" spans="3:12" x14ac:dyDescent="0.25">
      <c r="C36" cm="1">
        <f t="array" ref="C36:D36">_xll.BISECT(function,C35,D35)</f>
        <v>1.7577720180153849</v>
      </c>
      <c r="D36">
        <v>1.7577720187604429</v>
      </c>
      <c r="E36">
        <f t="shared" si="0"/>
        <v>7.4505801528346183E-10</v>
      </c>
      <c r="F36" cm="1">
        <f t="array" ref="F36">_xll.XLL.UDF(function,C36)</f>
        <v>3.6460452368526064E-9</v>
      </c>
      <c r="I36" s="7">
        <f t="array" ref="I36:J36">_xll.FALSE_POSITION(function,I35,J35)</f>
        <v>1.7577720182346863</v>
      </c>
      <c r="J36" s="5">
        <v>1.8</v>
      </c>
      <c r="K36">
        <f t="shared" si="1"/>
        <v>4.2227981765313727E-2</v>
      </c>
      <c r="L36" cm="1">
        <f t="array" ref="L36">_xll.XLL.UDF(function,I36)</f>
        <v>1.9766410728472732E-10</v>
      </c>
    </row>
    <row r="37" spans="3:12" x14ac:dyDescent="0.25">
      <c r="C37" cm="1">
        <f t="array" ref="C37:D37">_xll.BISECT(function,C36,D36)</f>
        <v>1.7577720180153849</v>
      </c>
      <c r="D37">
        <v>1.757772018387914</v>
      </c>
      <c r="E37">
        <f t="shared" si="0"/>
        <v>3.7252911866403338E-10</v>
      </c>
      <c r="F37" cm="1">
        <f t="array" ref="F37">_xll.XLL.UDF(function,C37)</f>
        <v>3.6460452368526064E-9</v>
      </c>
      <c r="I37" s="7">
        <f t="array" ref="I37:J37">_xll.FALSE_POSITION(function,I36,J36)</f>
        <v>1.7577720182416654</v>
      </c>
      <c r="J37" s="5">
        <v>1.8</v>
      </c>
      <c r="K37">
        <f t="shared" si="1"/>
        <v>4.2227981758334643E-2</v>
      </c>
      <c r="L37" cm="1">
        <f t="array" ref="L37">_xll.XLL.UDF(function,I37)</f>
        <v>8.7920781762250369E-11</v>
      </c>
    </row>
    <row r="38" spans="3:12" x14ac:dyDescent="0.25">
      <c r="C38" cm="1">
        <f t="array" ref="C38:D38">_xll.BISECT(function,C37,D37)</f>
        <v>1.7577720182016494</v>
      </c>
      <c r="D38">
        <v>1.757772018387914</v>
      </c>
      <c r="E38">
        <f t="shared" si="0"/>
        <v>1.8626455933201669E-10</v>
      </c>
      <c r="F38" cm="1">
        <f t="array" ref="F38">_xll.XLL.UDF(function,C38)</f>
        <v>7.1714900658867839E-10</v>
      </c>
      <c r="I38" s="7">
        <f t="array" ref="I38:J38">_xll.FALSE_POSITION(function,I37,J37)</f>
        <v>1.7577720182447698</v>
      </c>
      <c r="J38" s="5">
        <v>1.8</v>
      </c>
      <c r="K38">
        <f t="shared" si="1"/>
        <v>4.2227981755230237E-2</v>
      </c>
      <c r="L38" cm="1">
        <f t="array" ref="L38">_xll.XLL.UDF(function,I38)</f>
        <v>3.9104719461792521E-11</v>
      </c>
    </row>
    <row r="39" spans="3:12" x14ac:dyDescent="0.25">
      <c r="C39" cm="1">
        <f t="array" ref="C39:D39">_xll.BISECT(function,C38,D38)</f>
        <v>1.7577720182016494</v>
      </c>
      <c r="D39">
        <v>1.7577720182947818</v>
      </c>
      <c r="E39">
        <f t="shared" si="0"/>
        <v>9.3132390688310807E-11</v>
      </c>
      <c r="F39" cm="1">
        <f t="array" ref="F39">_xll.XLL.UDF(function,C39)</f>
        <v>7.1714900658867839E-10</v>
      </c>
      <c r="I39" s="7">
        <f t="array" ref="I39:J39">_xll.FALSE_POSITION(function,I38,J38)</f>
        <v>1.7577720182461507</v>
      </c>
      <c r="J39" s="5">
        <v>1.8</v>
      </c>
      <c r="K39">
        <f t="shared" si="1"/>
        <v>4.2227981753849342E-2</v>
      </c>
      <c r="L39" cm="1">
        <f t="array" ref="L39">_xll.XLL.UDF(function,I39)</f>
        <v>1.7392309814416607E-11</v>
      </c>
    </row>
    <row r="40" spans="3:12" x14ac:dyDescent="0.25">
      <c r="C40" cm="1">
        <f t="array" ref="C40:D40">_xll.BISECT(function,C39,D39)</f>
        <v>1.7577720182016494</v>
      </c>
      <c r="D40">
        <v>1.7577720182482155</v>
      </c>
      <c r="E40">
        <f t="shared" si="0"/>
        <v>4.6566084321852941E-11</v>
      </c>
      <c r="F40" cm="1">
        <f t="array" ref="F40">_xll.XLL.UDF(function,C40)</f>
        <v>7.1714900658867839E-10</v>
      </c>
      <c r="I40" s="7">
        <f t="array" ref="I40:J40">_xll.FALSE_POSITION(function,I39,J39)</f>
        <v>1.7577720182467644</v>
      </c>
      <c r="J40" s="5">
        <v>1.8</v>
      </c>
      <c r="K40">
        <f t="shared" si="1"/>
        <v>4.2227981753235611E-2</v>
      </c>
      <c r="L40" cm="1">
        <f t="array" ref="L40">_xll.XLL.UDF(function,I40)</f>
        <v>7.7431394629157129E-12</v>
      </c>
    </row>
    <row r="41" spans="3:12" x14ac:dyDescent="0.25">
      <c r="C41" cm="1">
        <f t="array" ref="C41:D41">_xll.BISECT(function,C40,D40)</f>
        <v>1.7577720182249323</v>
      </c>
      <c r="D41">
        <v>1.7577720182482155</v>
      </c>
      <c r="E41">
        <f t="shared" si="0"/>
        <v>2.3283153183228933E-11</v>
      </c>
      <c r="F41" cm="1">
        <f t="array" ref="F41">_xll.XLL.UDF(function,C41)</f>
        <v>3.5104008582698413E-10</v>
      </c>
      <c r="I41" s="7">
        <f t="array" ref="I41:J41">_xll.FALSE_POSITION(function,I40,J40)</f>
        <v>1.7577720182470378</v>
      </c>
      <c r="J41" s="5">
        <v>1.8</v>
      </c>
      <c r="K41">
        <f t="shared" si="1"/>
        <v>4.2227981752962274E-2</v>
      </c>
      <c r="L41" cm="1">
        <f t="array" ref="L41">_xll.XLL.UDF(function,I41)</f>
        <v>3.444355911591154E-12</v>
      </c>
    </row>
    <row r="42" spans="3:12" x14ac:dyDescent="0.25">
      <c r="C42" cm="1">
        <f t="array" ref="C42:D42">_xll.BISECT(function,C41,D41)</f>
        <v>1.7577720182365739</v>
      </c>
      <c r="D42">
        <v>1.7577720182482155</v>
      </c>
      <c r="E42">
        <f t="shared" si="0"/>
        <v>1.1641576591614466E-11</v>
      </c>
      <c r="F42" cm="1">
        <f t="array" ref="F42">_xll.XLL.UDF(function,C42)</f>
        <v>1.6798118450377585E-10</v>
      </c>
      <c r="I42" s="7">
        <f t="array" ref="I42:J42">_xll.FALSE_POSITION(function,I41,J41)</f>
        <v>1.7577720182471597</v>
      </c>
      <c r="J42" s="5">
        <v>1.8</v>
      </c>
      <c r="K42">
        <f t="shared" si="1"/>
        <v>4.2227981752840371E-2</v>
      </c>
      <c r="L42" cm="1">
        <f t="array" ref="L42">_xll.XLL.UDF(function,I42)</f>
        <v>1.5276668818830485E-12</v>
      </c>
    </row>
    <row r="43" spans="3:12" x14ac:dyDescent="0.25">
      <c r="C43" cm="1">
        <f t="array" ref="C43:D43">_xll.BISECT(function,C42,D42)</f>
        <v>1.7577720182423948</v>
      </c>
      <c r="D43">
        <v>1.7577720182482155</v>
      </c>
      <c r="E43">
        <f t="shared" si="0"/>
        <v>5.8206772735047707E-12</v>
      </c>
      <c r="F43" cm="1">
        <f t="array" ref="F43">_xll.XLL.UDF(function,C43)</f>
        <v>7.6450845651185615E-11</v>
      </c>
      <c r="I43" s="7">
        <f t="array" ref="I43:J43">_xll.FALSE_POSITION(function,I42,J42)</f>
        <v>1.7577720182472136</v>
      </c>
      <c r="J43" s="5">
        <v>1.8</v>
      </c>
      <c r="K43">
        <f t="shared" si="1"/>
        <v>4.2227981752786414E-2</v>
      </c>
      <c r="L43" cm="1">
        <f t="array" ref="L43">_xll.XLL.UDF(function,I43)</f>
        <v>6.7856831265066546E-13</v>
      </c>
    </row>
    <row r="44" spans="3:12" x14ac:dyDescent="0.25">
      <c r="C44" cm="1">
        <f t="array" ref="C44:D44">_xll.BISECT(function,C43,D43)</f>
        <v>1.7577720182453052</v>
      </c>
      <c r="D44">
        <v>1.7577720182482155</v>
      </c>
      <c r="E44">
        <f t="shared" si="0"/>
        <v>2.9103386367523854E-12</v>
      </c>
      <c r="F44" cm="1">
        <f t="array" ref="F44">_xll.XLL.UDF(function,C44)</f>
        <v>3.0688340757007842E-11</v>
      </c>
      <c r="I44" s="7">
        <f t="array" ref="I44:J44">_xll.FALSE_POSITION(function,I43,J43)</f>
        <v>1.7577720182472374</v>
      </c>
      <c r="J44" s="5">
        <v>1.8</v>
      </c>
      <c r="K44">
        <f t="shared" si="1"/>
        <v>4.2227981752762656E-2</v>
      </c>
      <c r="L44" cm="1">
        <f t="array" ref="L44">_xll.XLL.UDF(function,I44)</f>
        <v>3.0375701953739668E-13</v>
      </c>
    </row>
    <row r="45" spans="3:12" x14ac:dyDescent="0.25">
      <c r="C45" cm="1">
        <f t="array" ref="C45:D45">_xll.BISECT(function,C44,D44)</f>
        <v>1.7577720182467602</v>
      </c>
      <c r="D45">
        <v>1.7577720182482155</v>
      </c>
      <c r="E45">
        <f t="shared" si="0"/>
        <v>1.4552803406786552E-12</v>
      </c>
      <c r="F45" cm="1">
        <f t="array" ref="F45">_xll.XLL.UDF(function,C45)</f>
        <v>7.8088646659730117E-12</v>
      </c>
      <c r="I45" s="7">
        <f t="array" ref="I45:J45">_xll.FALSE_POSITION(function,I44,J44)</f>
        <v>1.757772018247248</v>
      </c>
      <c r="J45" s="5">
        <v>1.8</v>
      </c>
      <c r="K45">
        <f t="shared" si="1"/>
        <v>4.2227981752751997E-2</v>
      </c>
      <c r="L45" cm="1">
        <f t="array" ref="L45">_xll.XLL.UDF(function,I45)</f>
        <v>1.3677947663380992E-13</v>
      </c>
    </row>
    <row r="46" spans="3:12" x14ac:dyDescent="0.25">
      <c r="C46" cm="1">
        <f t="array" ref="C46:D46">_xll.BISECT(function,C45,D45)</f>
        <v>1.7577720182467602</v>
      </c>
      <c r="D46">
        <v>1.7577720182474879</v>
      </c>
      <c r="E46">
        <f t="shared" si="0"/>
        <v>7.276401703393276E-13</v>
      </c>
      <c r="F46" cm="1">
        <f t="array" ref="F46">_xll.XLL.UDF(function,C46)</f>
        <v>7.8088646659730117E-12</v>
      </c>
      <c r="I46" s="7">
        <f t="array" ref="I46:J46">_xll.FALSE_POSITION(function,I45,J45)</f>
        <v>1.7577720182472527</v>
      </c>
      <c r="J46" s="5">
        <v>1.8</v>
      </c>
      <c r="K46">
        <f t="shared" si="1"/>
        <v>4.2227981752747334E-2</v>
      </c>
      <c r="L46" cm="1">
        <f t="array" ref="L46">_xll.XLL.UDF(function,I46)</f>
        <v>6.3948846218406972E-14</v>
      </c>
    </row>
    <row r="47" spans="3:12" x14ac:dyDescent="0.25">
      <c r="C47" cm="1">
        <f t="array" ref="C47:D47">_xll.BISECT(function,C46,D46)</f>
        <v>1.7577720182471239</v>
      </c>
      <c r="D47">
        <v>1.7577720182474879</v>
      </c>
      <c r="E47">
        <f t="shared" si="0"/>
        <v>3.6393110747212631E-13</v>
      </c>
      <c r="F47" cm="1">
        <f t="array" ref="F47">_xll.XLL.UDF(function,C47)</f>
        <v>2.0889956431325127E-12</v>
      </c>
      <c r="I47" s="7">
        <f t="array" ref="I47:J47">_xll.FALSE_POSITION(function,I46,J46)</f>
        <v>1.7577720182472547</v>
      </c>
      <c r="J47" s="5">
        <v>1.8</v>
      </c>
      <c r="K47">
        <f t="shared" si="1"/>
        <v>4.2227981752745336E-2</v>
      </c>
      <c r="L47" cm="1">
        <f t="array" ref="L47">_xll.XLL.UDF(function,I47)</f>
        <v>3.3750779948604191E-14</v>
      </c>
    </row>
    <row r="48" spans="3:12" x14ac:dyDescent="0.25">
      <c r="C48" cm="1">
        <f t="array" ref="C48:D48">_xll.BISECT(function,C47,D47)</f>
        <v>1.7577720182471239</v>
      </c>
      <c r="D48">
        <v>1.757772018247306</v>
      </c>
      <c r="E48">
        <f t="shared" si="0"/>
        <v>1.8207657603852567E-13</v>
      </c>
      <c r="F48" cm="1">
        <f t="array" ref="F48">_xll.XLL.UDF(function,C48)</f>
        <v>2.0889956431325127E-12</v>
      </c>
      <c r="I48" s="7">
        <f t="array" ref="I48:J48">_xll.FALSE_POSITION(function,I47,J47)</f>
        <v>1.757772018247256</v>
      </c>
      <c r="J48" s="5">
        <v>1.8</v>
      </c>
      <c r="K48">
        <f t="shared" si="1"/>
        <v>4.2227981752744004E-2</v>
      </c>
      <c r="L48" cm="1">
        <f t="array" ref="L48">_xll.XLL.UDF(function,I48)</f>
        <v>1.0658141036401446E-14</v>
      </c>
    </row>
    <row r="49" spans="3:12" x14ac:dyDescent="0.25">
      <c r="C49" cm="1">
        <f t="array" ref="C49:D49">_xll.BISECT(function,C48,D48)</f>
        <v>1.757772018247215</v>
      </c>
      <c r="D49">
        <v>1.757772018247306</v>
      </c>
      <c r="E49">
        <f t="shared" si="0"/>
        <v>9.1038288019262836E-14</v>
      </c>
      <c r="F49" cm="1">
        <f t="array" ref="F49">_xll.XLL.UDF(function,C49)</f>
        <v>6.5902838741727573E-13</v>
      </c>
      <c r="I49" s="7">
        <f t="array" ref="I49:J49">_xll.FALSE_POSITION(function,I48,J48)</f>
        <v>1.7577720182472563</v>
      </c>
      <c r="J49" s="5">
        <v>1.8</v>
      </c>
      <c r="K49">
        <f t="shared" si="1"/>
        <v>4.2227981752743782E-2</v>
      </c>
      <c r="L49" cm="1">
        <f t="array" ref="L49">_xll.XLL.UDF(function,I49)</f>
        <v>8.8817841970012129E-15</v>
      </c>
    </row>
    <row r="50" spans="3:12" x14ac:dyDescent="0.25">
      <c r="C50" cm="1">
        <f t="array" ref="C50:D50">_xll.BISECT(function,C49,D49)</f>
        <v>1.757772018247215</v>
      </c>
      <c r="D50">
        <v>1.7577720182472605</v>
      </c>
      <c r="E50">
        <f t="shared" si="0"/>
        <v>4.5519144009631418E-14</v>
      </c>
      <c r="F50" cm="1">
        <f t="array" ref="F50">_xll.XLL.UDF(function,C50)</f>
        <v>6.5902838741727573E-13</v>
      </c>
      <c r="I50" s="7">
        <f t="array" ref="I50:J50">_xll.FALSE_POSITION(function,I49,J49)</f>
        <v>1.7577720182472567</v>
      </c>
      <c r="J50" s="5">
        <v>1.8</v>
      </c>
      <c r="K50">
        <f t="shared" si="1"/>
        <v>4.2227981752743338E-2</v>
      </c>
      <c r="L50" cm="1">
        <f t="array" ref="L50">_xll.XLL.UDF(function,I50)</f>
        <v>0</v>
      </c>
    </row>
    <row r="51" spans="3:12" x14ac:dyDescent="0.25">
      <c r="C51" cm="1">
        <f t="array" ref="C51:D51">_xll.BISECT(function,C50,D50)</f>
        <v>1.7577720182472376</v>
      </c>
      <c r="D51">
        <v>1.7577720182472605</v>
      </c>
      <c r="E51">
        <f t="shared" si="0"/>
        <v>2.2870594307278225E-14</v>
      </c>
      <c r="F51" cm="1">
        <f t="array" ref="F51">_xll.XLL.UDF(function,C51)</f>
        <v>3.0198066269799699E-13</v>
      </c>
      <c r="I51" s="7">
        <f t="array" ref="I51:J51">_xll.FALSE_POSITION(function,I50,J50)</f>
        <v>1.7577720182472567</v>
      </c>
      <c r="J51" s="5">
        <v>1.7577720182472567</v>
      </c>
      <c r="K51">
        <f t="shared" si="1"/>
        <v>0</v>
      </c>
      <c r="L51" cm="1">
        <f t="array" ref="L51">_xll.XLL.UDF(function,I51)</f>
        <v>0</v>
      </c>
    </row>
    <row r="52" spans="3:12" x14ac:dyDescent="0.25">
      <c r="C52" cm="1">
        <f t="array" ref="C52:D52">_xll.BISECT(function,C51,D51)</f>
        <v>1.7577720182472492</v>
      </c>
      <c r="D52">
        <v>1.7577720182472605</v>
      </c>
      <c r="E52">
        <f t="shared" si="0"/>
        <v>1.1324274851176597E-14</v>
      </c>
      <c r="F52" cm="1">
        <f t="array" ref="F52">_xll.XLL.UDF(function,C52)</f>
        <v>1.2079226507920974E-13</v>
      </c>
    </row>
    <row r="53" spans="3:12" x14ac:dyDescent="0.25">
      <c r="C53" cm="1">
        <f t="array" ref="C53:D53">_xll.BISECT(function,C52,D52)</f>
        <v>1.7577720182472549</v>
      </c>
      <c r="D53">
        <v>1.7577720182472605</v>
      </c>
      <c r="E53">
        <f t="shared" si="0"/>
        <v>5.5511151231257827E-15</v>
      </c>
      <c r="F53" cm="1">
        <f t="array" ref="F53">_xll.XLL.UDF(function,C53)</f>
        <v>2.8421709430403604E-14</v>
      </c>
    </row>
    <row r="54" spans="3:12" x14ac:dyDescent="0.25">
      <c r="C54" cm="1">
        <f t="array" ref="C54:D54">_xll.BISECT(function,C53,D53)</f>
        <v>1.7577720182472549</v>
      </c>
      <c r="D54">
        <v>1.7577720182472576</v>
      </c>
      <c r="E54">
        <f t="shared" si="0"/>
        <v>2.6645352591003757E-15</v>
      </c>
      <c r="F54" cm="1">
        <f t="array" ref="F54">_xll.XLL.UDF(function,C54)</f>
        <v>2.8421709430403604E-14</v>
      </c>
    </row>
    <row r="55" spans="3:12" x14ac:dyDescent="0.25">
      <c r="C55" cm="1">
        <f t="array" ref="C55:D55">_xll.BISECT(function,C54,D54)</f>
        <v>1.7577720182472563</v>
      </c>
      <c r="D55">
        <v>1.7577720182472576</v>
      </c>
      <c r="E55">
        <f t="shared" si="0"/>
        <v>0</v>
      </c>
      <c r="F55" cm="1">
        <f t="array" ref="F55">_xll.XLL.UDF(function,C55)</f>
        <v>8.8817841970012129E-15</v>
      </c>
    </row>
    <row r="56" spans="3:12" x14ac:dyDescent="0.25">
      <c r="C56" cm="1">
        <f t="array" ref="C56:D56">_xll.BISECT(function,C55,D55)</f>
        <v>1.7577720182472563</v>
      </c>
      <c r="D56">
        <v>1.7577720182472569</v>
      </c>
      <c r="E56">
        <f t="shared" si="0"/>
        <v>0</v>
      </c>
      <c r="F56" cm="1">
        <f t="array" ref="F56">_xll.XLL.UDF(function,C56)</f>
        <v>8.8817841970012129E-15</v>
      </c>
    </row>
    <row r="57" spans="3:12" x14ac:dyDescent="0.25">
      <c r="C57" cm="1">
        <f t="array" ref="C57:D57">_xll.BISECT(function,C56,D56)</f>
        <v>1.7577720182472567</v>
      </c>
      <c r="D57">
        <v>1.7577720182472569</v>
      </c>
      <c r="E57">
        <f t="shared" si="0"/>
        <v>0</v>
      </c>
      <c r="F57" cm="1">
        <f t="array" ref="F57">_xll.XLL.UDF(function,C57)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kahan.a</vt:lpstr>
      <vt:lpstr>kahan.b</vt:lpstr>
      <vt:lpstr>kahan.c</vt:lpstr>
      <vt:lpstr>kahan.a!function</vt:lpstr>
      <vt:lpstr>kahan.c!function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zfan2209@gmail.com</cp:lastModifiedBy>
  <dcterms:created xsi:type="dcterms:W3CDTF">2019-09-20T01:35:02Z</dcterms:created>
  <dcterms:modified xsi:type="dcterms:W3CDTF">2019-09-25T18:10:41Z</dcterms:modified>
</cp:coreProperties>
</file>