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chugg/Documents/USC/classes/EE 364/handouts/Hyper_Geo_example/"/>
    </mc:Choice>
  </mc:AlternateContent>
  <bookViews>
    <workbookView xWindow="11400" yWindow="4460" windowWidth="28560" windowHeight="18140" tabRatio="500" xr2:uid="{00000000-000D-0000-FFFF-FFFF00000000}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H7" i="1"/>
  <c r="H8" i="1"/>
  <c r="H9" i="1"/>
  <c r="H10" i="1"/>
  <c r="H11" i="1"/>
  <c r="H12" i="1"/>
  <c r="H13" i="1"/>
  <c r="H14" i="1"/>
  <c r="H15" i="1"/>
  <c r="H16" i="1"/>
  <c r="H17" i="1"/>
  <c r="H18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E7" i="1"/>
  <c r="E8" i="1"/>
  <c r="E9" i="1"/>
  <c r="E10" i="1"/>
  <c r="E11" i="1"/>
  <c r="E12" i="1"/>
  <c r="E13" i="1"/>
  <c r="E14" i="1"/>
  <c r="E15" i="1"/>
  <c r="E16" i="1"/>
  <c r="E17" i="1"/>
  <c r="E18" i="1"/>
  <c r="F18" i="1"/>
  <c r="F17" i="1"/>
  <c r="F16" i="1"/>
  <c r="F15" i="1"/>
  <c r="F14" i="1"/>
  <c r="F13" i="1"/>
  <c r="F12" i="1"/>
  <c r="F11" i="1"/>
  <c r="F10" i="1"/>
  <c r="F9" i="1"/>
  <c r="F8" i="1"/>
  <c r="F6" i="1"/>
  <c r="F7" i="1"/>
</calcChain>
</file>

<file path=xl/sharedStrings.xml><?xml version="1.0" encoding="utf-8"?>
<sst xmlns="http://schemas.openxmlformats.org/spreadsheetml/2006/main" count="13" uniqueCount="11">
  <si>
    <t>number drawn (k)</t>
  </si>
  <si>
    <t>total people (n):</t>
  </si>
  <si>
    <t xml:space="preserve">total left handers (m): </t>
  </si>
  <si>
    <t>l (lefties drawn)</t>
  </si>
  <si>
    <t>p(l)</t>
  </si>
  <si>
    <t>inputs</t>
  </si>
  <si>
    <t>outputs</t>
  </si>
  <si>
    <t>Hypergeometric:</t>
  </si>
  <si>
    <t>Binomial:</t>
  </si>
  <si>
    <t>Note: The binomial approximates the hypergeometric when the total number of people is large and the ratio of marked people to total p=(m/n) is constant</t>
  </si>
  <si>
    <t>p:  (m/n)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</si>
</sst>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showRuler="0" zoomScale="151" zoomScaleNormal="151" workbookViewId="0">
      <selection activeCell="J9" sqref="J9"/>
    </sheetView>
  </sheetViews>
  <sheetFormatPr baseColWidth="10" defaultRowHeight="16" x14ac:dyDescent="0.2"/>
  <cols>
    <col min="2" max="2" width="19" customWidth="1"/>
    <col min="3" max="3" width="16.83203125" customWidth="1"/>
    <col min="5" max="5" width="14" customWidth="1"/>
    <col min="6" max="6" width="8.6640625" customWidth="1"/>
    <col min="8" max="8" width="14.6640625" customWidth="1"/>
    <col min="9" max="9" width="9.6640625" customWidth="1"/>
  </cols>
  <sheetData>
    <row r="1" spans="1:9" x14ac:dyDescent="0.2">
      <c r="A1" t="s">
        <v>9</v>
      </c>
    </row>
    <row r="4" spans="1:9" x14ac:dyDescent="0.2">
      <c r="B4" s="1" t="s">
        <v>1</v>
      </c>
      <c r="C4" s="2">
        <v>10</v>
      </c>
      <c r="E4" s="4" t="s">
        <v>7</v>
      </c>
      <c r="F4" s="4"/>
      <c r="H4" s="4" t="s">
        <v>8</v>
      </c>
      <c r="I4" s="4"/>
    </row>
    <row r="5" spans="1:9" x14ac:dyDescent="0.2">
      <c r="B5" s="1" t="s">
        <v>2</v>
      </c>
      <c r="C5" s="2">
        <v>3</v>
      </c>
      <c r="E5" s="5" t="s">
        <v>3</v>
      </c>
      <c r="F5" s="5" t="s">
        <v>4</v>
      </c>
      <c r="H5" s="4" t="s">
        <v>3</v>
      </c>
      <c r="I5" s="4" t="s">
        <v>4</v>
      </c>
    </row>
    <row r="6" spans="1:9" x14ac:dyDescent="0.2">
      <c r="B6" s="1" t="s">
        <v>0</v>
      </c>
      <c r="C6" s="2">
        <v>2</v>
      </c>
      <c r="E6" s="6">
        <v>0</v>
      </c>
      <c r="F6" s="7">
        <f t="shared" ref="F6" si="0">_xlfn.HYPGEOM.DIST(E6,$C$6,$C$5,$C$4,0)</f>
        <v>0.46666666666666667</v>
      </c>
      <c r="H6" s="6">
        <v>0</v>
      </c>
      <c r="I6" s="7">
        <f>_xlfn.BINOM.DIST(H6,$C$6,$C$5/$C$4,FALSE)</f>
        <v>0.49</v>
      </c>
    </row>
    <row r="7" spans="1:9" x14ac:dyDescent="0.2">
      <c r="B7" s="1" t="s">
        <v>10</v>
      </c>
      <c r="C7" s="2">
        <f>C5/C4</f>
        <v>0.3</v>
      </c>
      <c r="E7" s="6">
        <f>E6+1</f>
        <v>1</v>
      </c>
      <c r="F7" s="7">
        <f>_xlfn.HYPGEOM.DIST(E7,$C$6,$C$5,$C$4,0)</f>
        <v>0.46666666666666656</v>
      </c>
      <c r="H7" s="6">
        <f>H6+1</f>
        <v>1</v>
      </c>
      <c r="I7" s="7">
        <f t="shared" ref="I7:I18" si="1">_xlfn.BINOM.DIST(H7,$C$6,$C$5/$C$4,FALSE)</f>
        <v>0.41999999999999993</v>
      </c>
    </row>
    <row r="8" spans="1:9" x14ac:dyDescent="0.2">
      <c r="E8" s="6">
        <f t="shared" ref="E8:E18" si="2">E7+1</f>
        <v>2</v>
      </c>
      <c r="F8" s="7">
        <f t="shared" ref="F8:F18" si="3">_xlfn.HYPGEOM.DIST(E8,$C$6,$C$5,$C$4,0)</f>
        <v>6.6666666666666638E-2</v>
      </c>
      <c r="H8" s="6">
        <f t="shared" ref="H8:H18" si="4">H7+1</f>
        <v>2</v>
      </c>
      <c r="I8" s="7">
        <f t="shared" si="1"/>
        <v>8.9999999999999983E-2</v>
      </c>
    </row>
    <row r="9" spans="1:9" x14ac:dyDescent="0.2">
      <c r="B9" s="2" t="s">
        <v>5</v>
      </c>
      <c r="E9" s="6">
        <f t="shared" si="2"/>
        <v>3</v>
      </c>
      <c r="F9" s="7">
        <f t="shared" si="3"/>
        <v>0</v>
      </c>
      <c r="H9" s="6">
        <f t="shared" si="4"/>
        <v>3</v>
      </c>
      <c r="I9" s="7" t="e">
        <f t="shared" si="1"/>
        <v>#NUM!</v>
      </c>
    </row>
    <row r="10" spans="1:9" x14ac:dyDescent="0.2">
      <c r="B10" s="3" t="s">
        <v>6</v>
      </c>
      <c r="E10" s="6">
        <f t="shared" si="2"/>
        <v>4</v>
      </c>
      <c r="F10" s="7">
        <f t="shared" si="3"/>
        <v>0</v>
      </c>
      <c r="H10" s="6">
        <f t="shared" si="4"/>
        <v>4</v>
      </c>
      <c r="I10" s="7" t="e">
        <f t="shared" si="1"/>
        <v>#NUM!</v>
      </c>
    </row>
    <row r="11" spans="1:9" x14ac:dyDescent="0.2">
      <c r="E11" s="6">
        <f t="shared" si="2"/>
        <v>5</v>
      </c>
      <c r="F11" s="7">
        <f t="shared" si="3"/>
        <v>0</v>
      </c>
      <c r="H11" s="6">
        <f t="shared" si="4"/>
        <v>5</v>
      </c>
      <c r="I11" s="7" t="e">
        <f t="shared" si="1"/>
        <v>#NUM!</v>
      </c>
    </row>
    <row r="12" spans="1:9" x14ac:dyDescent="0.2">
      <c r="E12" s="6">
        <f t="shared" si="2"/>
        <v>6</v>
      </c>
      <c r="F12" s="7">
        <f t="shared" si="3"/>
        <v>0</v>
      </c>
      <c r="H12" s="6">
        <f t="shared" si="4"/>
        <v>6</v>
      </c>
      <c r="I12" s="7" t="e">
        <f t="shared" si="1"/>
        <v>#NUM!</v>
      </c>
    </row>
    <row r="13" spans="1:9" x14ac:dyDescent="0.2">
      <c r="E13" s="6">
        <f t="shared" si="2"/>
        <v>7</v>
      </c>
      <c r="F13" s="7">
        <f t="shared" si="3"/>
        <v>0</v>
      </c>
      <c r="H13" s="6">
        <f t="shared" si="4"/>
        <v>7</v>
      </c>
      <c r="I13" s="7" t="e">
        <f t="shared" si="1"/>
        <v>#NUM!</v>
      </c>
    </row>
    <row r="14" spans="1:9" x14ac:dyDescent="0.2">
      <c r="E14" s="6">
        <f t="shared" si="2"/>
        <v>8</v>
      </c>
      <c r="F14" s="7">
        <f t="shared" si="3"/>
        <v>0</v>
      </c>
      <c r="H14" s="6">
        <f t="shared" si="4"/>
        <v>8</v>
      </c>
      <c r="I14" s="7" t="e">
        <f t="shared" si="1"/>
        <v>#NUM!</v>
      </c>
    </row>
    <row r="15" spans="1:9" x14ac:dyDescent="0.2">
      <c r="E15" s="6">
        <f t="shared" si="2"/>
        <v>9</v>
      </c>
      <c r="F15" s="7">
        <f t="shared" si="3"/>
        <v>0</v>
      </c>
      <c r="H15" s="6">
        <f t="shared" si="4"/>
        <v>9</v>
      </c>
      <c r="I15" s="7" t="e">
        <f t="shared" si="1"/>
        <v>#NUM!</v>
      </c>
    </row>
    <row r="16" spans="1:9" x14ac:dyDescent="0.2">
      <c r="E16" s="6">
        <f t="shared" si="2"/>
        <v>10</v>
      </c>
      <c r="F16" s="7">
        <f t="shared" si="3"/>
        <v>0</v>
      </c>
      <c r="H16" s="6">
        <f t="shared" si="4"/>
        <v>10</v>
      </c>
      <c r="I16" s="7" t="e">
        <f t="shared" si="1"/>
        <v>#NUM!</v>
      </c>
    </row>
    <row r="17" spans="5:9" x14ac:dyDescent="0.2">
      <c r="E17" s="6">
        <f t="shared" si="2"/>
        <v>11</v>
      </c>
      <c r="F17" s="7">
        <f t="shared" si="3"/>
        <v>0</v>
      </c>
      <c r="H17" s="6">
        <f t="shared" si="4"/>
        <v>11</v>
      </c>
      <c r="I17" s="7" t="e">
        <f t="shared" si="1"/>
        <v>#NUM!</v>
      </c>
    </row>
    <row r="18" spans="5:9" x14ac:dyDescent="0.2">
      <c r="E18" s="6">
        <f t="shared" si="2"/>
        <v>12</v>
      </c>
      <c r="F18" s="7">
        <f t="shared" si="3"/>
        <v>0</v>
      </c>
      <c r="H18" s="6">
        <f t="shared" si="4"/>
        <v>12</v>
      </c>
      <c r="I18" s="7" t="e">
        <f t="shared" si="1"/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TrellisWare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Chugg</dc:creator>
  <cp:lastModifiedBy>Keith Chugg</cp:lastModifiedBy>
  <dcterms:created xsi:type="dcterms:W3CDTF">2015-01-26T22:41:18Z</dcterms:created>
  <dcterms:modified xsi:type="dcterms:W3CDTF">2018-02-05T21:26:08Z</dcterms:modified>
</cp:coreProperties>
</file>