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keith\Desktop\cyclist_data\prepared_data\sql_results\"/>
    </mc:Choice>
  </mc:AlternateContent>
  <xr:revisionPtr revIDLastSave="0" documentId="13_ncr:1_{CE5BD75F-5B2B-4669-95BC-38EBC2DD3C7F}" xr6:coauthVersionLast="47" xr6:coauthVersionMax="47" xr10:uidLastSave="{00000000-0000-0000-0000-000000000000}"/>
  <bookViews>
    <workbookView xWindow="-120" yWindow="-120" windowWidth="29040" windowHeight="15720" tabRatio="613" xr2:uid="{00000000-000D-0000-FFFF-FFFF00000000}"/>
  </bookViews>
  <sheets>
    <sheet name="Dashboard" sheetId="18" r:id="rId1"/>
    <sheet name="Pivot Tables" sheetId="17" r:id="rId2"/>
    <sheet name="Query Results" sheetId="8" r:id="rId3"/>
  </sheets>
  <definedNames>
    <definedName name="Slicer_member_casual">#N/A</definedName>
    <definedName name="Slicer_member_casual1">#N/A</definedName>
    <definedName name="Slicer_quarter">#N/A</definedName>
    <definedName name="Slicer_quarter1">#N/A</definedName>
    <definedName name="Slicer_quarter2">#N/A</definedName>
    <definedName name="Slicer_quarter3">#N/A</definedName>
    <definedName name="Slicer_weekday">#N/A</definedName>
    <definedName name="Slicer_weekday1">#N/A</definedName>
    <definedName name="Slicer_weekday2">#N/A</definedName>
    <definedName name="Slicer_weekday3">#N/A</definedName>
    <definedName name="Slicer_year">#N/A</definedName>
    <definedName name="Slicer_year1">#N/A</definedName>
    <definedName name="Slicer_year3">#N/A</definedName>
    <definedName name="Slicer_year4">#N/A</definedName>
  </definedNames>
  <calcPr calcId="0"/>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<sst xmlns="http://schemas.openxmlformats.org/spreadsheetml/2006/main" count="551" uniqueCount="46">
  <si>
    <t>member_casual</t>
  </si>
  <si>
    <t>month</t>
  </si>
  <si>
    <t>year</t>
  </si>
  <si>
    <t>avg_ride_length</t>
  </si>
  <si>
    <t>casual</t>
  </si>
  <si>
    <t>April</t>
  </si>
  <si>
    <t>May</t>
  </si>
  <si>
    <t>June</t>
  </si>
  <si>
    <t>July</t>
  </si>
  <si>
    <t>August</t>
  </si>
  <si>
    <t>September</t>
  </si>
  <si>
    <t>October</t>
  </si>
  <si>
    <t>November</t>
  </si>
  <si>
    <t>December</t>
  </si>
  <si>
    <t>January</t>
  </si>
  <si>
    <t>February</t>
  </si>
  <si>
    <t>March</t>
  </si>
  <si>
    <t>member</t>
  </si>
  <si>
    <t>Column Labels</t>
  </si>
  <si>
    <t>Row Labels</t>
  </si>
  <si>
    <t>Grand Total</t>
  </si>
  <si>
    <t>num_of_rides</t>
  </si>
  <si>
    <t>Q1</t>
  </si>
  <si>
    <t>Q4</t>
  </si>
  <si>
    <t>Q3</t>
  </si>
  <si>
    <t>Q2</t>
  </si>
  <si>
    <t>quarter</t>
  </si>
  <si>
    <t>weekday</t>
  </si>
  <si>
    <t>Saturday</t>
  </si>
  <si>
    <t>Friday</t>
  </si>
  <si>
    <t>Thursday</t>
  </si>
  <si>
    <t>Wednesday</t>
  </si>
  <si>
    <t>Tuesday</t>
  </si>
  <si>
    <t>Monday</t>
  </si>
  <si>
    <t>Sunday</t>
  </si>
  <si>
    <t>avg_ride_length_in_minutes</t>
  </si>
  <si>
    <t>Averages of Totals</t>
  </si>
  <si>
    <t>Sum of Total Rides per Quarter</t>
  </si>
  <si>
    <t>Sum of Total Rides for Weekdays per Quarter</t>
  </si>
  <si>
    <t>Sum of Total Rides by Month</t>
  </si>
  <si>
    <t>Average of Ride Length by Quarter</t>
  </si>
  <si>
    <t>Average of Ride Length by Weekday per Quarter</t>
  </si>
  <si>
    <t>Average of Ride Length by Month</t>
  </si>
  <si>
    <t>Sum of Total Rides for Year by Weekday</t>
  </si>
  <si>
    <t>Average of Ride Length for Year by Weekday</t>
  </si>
  <si>
    <t>Cyclist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</si>
</sst>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4" fontId="0" fillId="0" borderId="0" xfId="0" applyNumberFormat="1"/>
    <xf numFmtId="164" fontId="0" fillId="0" borderId="0" xfId="0" applyNumberFormat="1" applyAlignment="1">
      <alignment horizontal="left" indent="2"/>
    </xf>
    <xf numFmtId="0" fontId="0" fillId="0" borderId="0" xfId="0" applyNumberFormat="1"/>
    <xf numFmtId="0" fontId="18" fillId="33" borderId="0" xfId="0" applyFont="1" applyFill="1" applyAlignment="1">
      <alignment horizontal="center" vertical="center"/>
    </xf>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72" formatCode="0.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13.xml"/><Relationship Id="rId5" Type="http://schemas.openxmlformats.org/officeDocument/2006/relationships/pivotCacheDefinition" Target="pivotCache/pivotCacheDefinition2.xml"/><Relationship Id="rId15" Type="http://schemas.microsoft.com/office/2007/relationships/slicerCache" Target="slicerCaches/slicerCache4.xml"/><Relationship Id="rId23" Type="http://schemas.microsoft.com/office/2007/relationships/slicerCache" Target="slicerCaches/slicerCache12.xml"/><Relationship Id="rId28"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microsoft.com/office/2007/relationships/slicerCache" Target="slicerCaches/slicerCache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5"/>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Total Rides for Year by Weekday</a:t>
            </a:r>
          </a:p>
        </c:rich>
      </c:tx>
      <c:layout>
        <c:manualLayout>
          <c:xMode val="edge"/>
          <c:yMode val="edge"/>
          <c:x val="0.22474621033696995"/>
          <c:y val="3.6853095592730492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3611004073227E-2"/>
          <c:y val="0.14045629830493558"/>
          <c:w val="0.72222059238958991"/>
          <c:h val="0.71354709177384712"/>
        </c:manualLayout>
      </c:layout>
      <c:barChart>
        <c:barDir val="col"/>
        <c:grouping val="clustered"/>
        <c:varyColors val="0"/>
        <c:ser>
          <c:idx val="0"/>
          <c:order val="0"/>
          <c:tx>
            <c:strRef>
              <c:f>'Pivot Tables'!$B$1:$B$2</c:f>
              <c:strCache>
                <c:ptCount val="1"/>
                <c:pt idx="0">
                  <c:v>casual</c:v>
                </c:pt>
              </c:strCache>
            </c:strRef>
          </c:tx>
          <c:spPr>
            <a:solidFill>
              <a:schemeClr val="accent1"/>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Tables'!$B$3:$B$10</c:f>
              <c:numCache>
                <c:formatCode>General</c:formatCode>
                <c:ptCount val="7"/>
                <c:pt idx="0">
                  <c:v>262861</c:v>
                </c:pt>
                <c:pt idx="1">
                  <c:v>151460</c:v>
                </c:pt>
                <c:pt idx="2">
                  <c:v>145660</c:v>
                </c:pt>
                <c:pt idx="3">
                  <c:v>158691</c:v>
                </c:pt>
                <c:pt idx="4">
                  <c:v>166672</c:v>
                </c:pt>
                <c:pt idx="5">
                  <c:v>209131</c:v>
                </c:pt>
                <c:pt idx="6">
                  <c:v>335901</c:v>
                </c:pt>
              </c:numCache>
            </c:numRef>
          </c:val>
          <c:extLst>
            <c:ext xmlns:c16="http://schemas.microsoft.com/office/drawing/2014/chart" uri="{C3380CC4-5D6E-409C-BE32-E72D297353CC}">
              <c16:uniqueId val="{00000000-6E0A-4480-8777-E5260C26DF9D}"/>
            </c:ext>
          </c:extLst>
        </c:ser>
        <c:ser>
          <c:idx val="1"/>
          <c:order val="1"/>
          <c:tx>
            <c:strRef>
              <c:f>'Pivot Tables'!$C$1:$C$2</c:f>
              <c:strCache>
                <c:ptCount val="1"/>
                <c:pt idx="0">
                  <c:v>member</c:v>
                </c:pt>
              </c:strCache>
            </c:strRef>
          </c:tx>
          <c:spPr>
            <a:solidFill>
              <a:schemeClr val="accent2"/>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Tables'!$C$3:$C$10</c:f>
              <c:numCache>
                <c:formatCode>General</c:formatCode>
                <c:ptCount val="7"/>
                <c:pt idx="0">
                  <c:v>266256</c:v>
                </c:pt>
                <c:pt idx="1">
                  <c:v>268096</c:v>
                </c:pt>
                <c:pt idx="2">
                  <c:v>285632</c:v>
                </c:pt>
                <c:pt idx="3">
                  <c:v>306113</c:v>
                </c:pt>
                <c:pt idx="4">
                  <c:v>301321</c:v>
                </c:pt>
                <c:pt idx="5">
                  <c:v>307671</c:v>
                </c:pt>
                <c:pt idx="6">
                  <c:v>324283</c:v>
                </c:pt>
              </c:numCache>
            </c:numRef>
          </c:val>
          <c:extLst>
            <c:ext xmlns:c16="http://schemas.microsoft.com/office/drawing/2014/chart" uri="{C3380CC4-5D6E-409C-BE32-E72D297353CC}">
              <c16:uniqueId val="{00000005-6E0A-4480-8777-E5260C26DF9D}"/>
            </c:ext>
          </c:extLst>
        </c:ser>
        <c:dLbls>
          <c:showLegendKey val="0"/>
          <c:showVal val="0"/>
          <c:showCatName val="0"/>
          <c:showSerName val="0"/>
          <c:showPercent val="0"/>
          <c:showBubbleSize val="0"/>
        </c:dLbls>
        <c:gapWidth val="150"/>
        <c:axId val="2079717775"/>
        <c:axId val="2079732751"/>
      </c:barChart>
      <c:catAx>
        <c:axId val="207971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32751"/>
        <c:crosses val="autoZero"/>
        <c:auto val="1"/>
        <c:lblAlgn val="ctr"/>
        <c:lblOffset val="100"/>
        <c:noMultiLvlLbl val="0"/>
      </c:catAx>
      <c:valAx>
        <c:axId val="20797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1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casual</c:v>
                </c:pt>
              </c:strCache>
            </c:strRef>
          </c:tx>
          <c:spPr>
            <a:solidFill>
              <a:schemeClr val="accent1"/>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Tables'!$B$23:$B$29</c:f>
              <c:numCache>
                <c:formatCode>General</c:formatCode>
                <c:ptCount val="4"/>
                <c:pt idx="0">
                  <c:v>265255</c:v>
                </c:pt>
                <c:pt idx="1">
                  <c:v>789649</c:v>
                </c:pt>
                <c:pt idx="2">
                  <c:v>263191</c:v>
                </c:pt>
                <c:pt idx="3">
                  <c:v>112281</c:v>
                </c:pt>
              </c:numCache>
            </c:numRef>
          </c:val>
          <c:extLst>
            <c:ext xmlns:c16="http://schemas.microsoft.com/office/drawing/2014/chart" uri="{C3380CC4-5D6E-409C-BE32-E72D297353CC}">
              <c16:uniqueId val="{00000000-F7B8-4F82-BEAB-69A7BA73629F}"/>
            </c:ext>
          </c:extLst>
        </c:ser>
        <c:ser>
          <c:idx val="1"/>
          <c:order val="1"/>
          <c:tx>
            <c:strRef>
              <c:f>'Pivot Tables'!$C$21:$C$22</c:f>
              <c:strCache>
                <c:ptCount val="1"/>
                <c:pt idx="0">
                  <c:v>member</c:v>
                </c:pt>
              </c:strCache>
            </c:strRef>
          </c:tx>
          <c:spPr>
            <a:solidFill>
              <a:schemeClr val="accent2"/>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Tables'!$C$23:$C$29</c:f>
              <c:numCache>
                <c:formatCode>General</c:formatCode>
                <c:ptCount val="4"/>
                <c:pt idx="0">
                  <c:v>362800</c:v>
                </c:pt>
                <c:pt idx="1">
                  <c:v>917150</c:v>
                </c:pt>
                <c:pt idx="2">
                  <c:v>516751</c:v>
                </c:pt>
                <c:pt idx="3">
                  <c:v>262671</c:v>
                </c:pt>
              </c:numCache>
            </c:numRef>
          </c:val>
          <c:extLst>
            <c:ext xmlns:c16="http://schemas.microsoft.com/office/drawing/2014/chart" uri="{C3380CC4-5D6E-409C-BE32-E72D297353CC}">
              <c16:uniqueId val="{00000008-F7B8-4F82-BEAB-69A7BA73629F}"/>
            </c:ext>
          </c:extLst>
        </c:ser>
        <c:dLbls>
          <c:showLegendKey val="0"/>
          <c:showVal val="0"/>
          <c:showCatName val="0"/>
          <c:showSerName val="0"/>
          <c:showPercent val="0"/>
          <c:showBubbleSize val="0"/>
        </c:dLbls>
        <c:gapWidth val="150"/>
        <c:axId val="1279882783"/>
        <c:axId val="1279882367"/>
      </c:barChart>
      <c:catAx>
        <c:axId val="127988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367"/>
        <c:crosses val="autoZero"/>
        <c:auto val="1"/>
        <c:lblAlgn val="ctr"/>
        <c:lblOffset val="100"/>
        <c:noMultiLvlLbl val="0"/>
      </c:catAx>
      <c:valAx>
        <c:axId val="127988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Tables'!$B$41:$B$42</c:f>
              <c:strCache>
                <c:ptCount val="1"/>
                <c:pt idx="0">
                  <c:v>casual</c:v>
                </c:pt>
              </c:strCache>
            </c:strRef>
          </c:tx>
          <c:spPr>
            <a:solidFill>
              <a:schemeClr val="accent1"/>
            </a:solidFill>
            <a:ln>
              <a:noFill/>
            </a:ln>
            <a:effectLst/>
          </c:spPr>
          <c:invertIfNegative val="0"/>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Tables'!$B$43:$B$77</c:f>
              <c:numCache>
                <c:formatCode>General</c:formatCode>
                <c:ptCount val="28"/>
                <c:pt idx="0">
                  <c:v>52549</c:v>
                </c:pt>
                <c:pt idx="1">
                  <c:v>27601</c:v>
                </c:pt>
                <c:pt idx="2">
                  <c:v>28402</c:v>
                </c:pt>
                <c:pt idx="3">
                  <c:v>26911</c:v>
                </c:pt>
                <c:pt idx="4">
                  <c:v>30760</c:v>
                </c:pt>
                <c:pt idx="5">
                  <c:v>34076</c:v>
                </c:pt>
                <c:pt idx="6">
                  <c:v>64956</c:v>
                </c:pt>
                <c:pt idx="7">
                  <c:v>146285</c:v>
                </c:pt>
                <c:pt idx="8">
                  <c:v>84538</c:v>
                </c:pt>
                <c:pt idx="9">
                  <c:v>77249</c:v>
                </c:pt>
                <c:pt idx="10">
                  <c:v>90044</c:v>
                </c:pt>
                <c:pt idx="11">
                  <c:v>92299</c:v>
                </c:pt>
                <c:pt idx="12">
                  <c:v>122136</c:v>
                </c:pt>
                <c:pt idx="13">
                  <c:v>177098</c:v>
                </c:pt>
                <c:pt idx="14">
                  <c:v>42428</c:v>
                </c:pt>
                <c:pt idx="15">
                  <c:v>24658</c:v>
                </c:pt>
                <c:pt idx="16">
                  <c:v>26657</c:v>
                </c:pt>
                <c:pt idx="17">
                  <c:v>29636</c:v>
                </c:pt>
                <c:pt idx="18">
                  <c:v>34735</c:v>
                </c:pt>
                <c:pt idx="19">
                  <c:v>40808</c:v>
                </c:pt>
                <c:pt idx="20">
                  <c:v>64269</c:v>
                </c:pt>
                <c:pt idx="21">
                  <c:v>21599</c:v>
                </c:pt>
                <c:pt idx="22">
                  <c:v>14663</c:v>
                </c:pt>
                <c:pt idx="23">
                  <c:v>13352</c:v>
                </c:pt>
                <c:pt idx="24">
                  <c:v>12100</c:v>
                </c:pt>
                <c:pt idx="25">
                  <c:v>8878</c:v>
                </c:pt>
                <c:pt idx="26">
                  <c:v>12111</c:v>
                </c:pt>
                <c:pt idx="27">
                  <c:v>29578</c:v>
                </c:pt>
              </c:numCache>
            </c:numRef>
          </c:val>
          <c:extLst>
            <c:ext xmlns:c16="http://schemas.microsoft.com/office/drawing/2014/chart" uri="{C3380CC4-5D6E-409C-BE32-E72D297353CC}">
              <c16:uniqueId val="{00000000-CE97-4973-A7BF-83D45443680E}"/>
            </c:ext>
          </c:extLst>
        </c:ser>
        <c:ser>
          <c:idx val="1"/>
          <c:order val="1"/>
          <c:tx>
            <c:strRef>
              <c:f>'Pivot Tables'!$C$41:$C$42</c:f>
              <c:strCache>
                <c:ptCount val="1"/>
                <c:pt idx="0">
                  <c:v>member</c:v>
                </c:pt>
              </c:strCache>
            </c:strRef>
          </c:tx>
          <c:spPr>
            <a:solidFill>
              <a:schemeClr val="accent2"/>
            </a:solidFill>
            <a:ln>
              <a:noFill/>
            </a:ln>
            <a:effectLst/>
          </c:spPr>
          <c:invertIfNegative val="0"/>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Tables'!$C$43:$C$77</c:f>
              <c:numCache>
                <c:formatCode>General</c:formatCode>
                <c:ptCount val="28"/>
                <c:pt idx="0">
                  <c:v>54927</c:v>
                </c:pt>
                <c:pt idx="1">
                  <c:v>43765</c:v>
                </c:pt>
                <c:pt idx="2">
                  <c:v>47642</c:v>
                </c:pt>
                <c:pt idx="3">
                  <c:v>46502</c:v>
                </c:pt>
                <c:pt idx="4">
                  <c:v>50586</c:v>
                </c:pt>
                <c:pt idx="5">
                  <c:v>52066</c:v>
                </c:pt>
                <c:pt idx="6">
                  <c:v>67312</c:v>
                </c:pt>
                <c:pt idx="7">
                  <c:v>120932</c:v>
                </c:pt>
                <c:pt idx="8">
                  <c:v>117504</c:v>
                </c:pt>
                <c:pt idx="9">
                  <c:v>125631</c:v>
                </c:pt>
                <c:pt idx="10">
                  <c:v>142223</c:v>
                </c:pt>
                <c:pt idx="11">
                  <c:v>133965</c:v>
                </c:pt>
                <c:pt idx="12">
                  <c:v>139587</c:v>
                </c:pt>
                <c:pt idx="13">
                  <c:v>137308</c:v>
                </c:pt>
                <c:pt idx="14">
                  <c:v>59249</c:v>
                </c:pt>
                <c:pt idx="15">
                  <c:v>68852</c:v>
                </c:pt>
                <c:pt idx="16">
                  <c:v>72525</c:v>
                </c:pt>
                <c:pt idx="17">
                  <c:v>76781</c:v>
                </c:pt>
                <c:pt idx="18">
                  <c:v>82793</c:v>
                </c:pt>
                <c:pt idx="19">
                  <c:v>78899</c:v>
                </c:pt>
                <c:pt idx="20">
                  <c:v>77652</c:v>
                </c:pt>
                <c:pt idx="21">
                  <c:v>31148</c:v>
                </c:pt>
                <c:pt idx="22">
                  <c:v>37975</c:v>
                </c:pt>
                <c:pt idx="23">
                  <c:v>39834</c:v>
                </c:pt>
                <c:pt idx="24">
                  <c:v>40607</c:v>
                </c:pt>
                <c:pt idx="25">
                  <c:v>33977</c:v>
                </c:pt>
                <c:pt idx="26">
                  <c:v>37119</c:v>
                </c:pt>
                <c:pt idx="27">
                  <c:v>42011</c:v>
                </c:pt>
              </c:numCache>
            </c:numRef>
          </c:val>
          <c:extLst>
            <c:ext xmlns:c16="http://schemas.microsoft.com/office/drawing/2014/chart" uri="{C3380CC4-5D6E-409C-BE32-E72D297353CC}">
              <c16:uniqueId val="{00000001-CE97-4973-A7BF-83D45443680E}"/>
            </c:ext>
          </c:extLst>
        </c:ser>
        <c:dLbls>
          <c:showLegendKey val="0"/>
          <c:showVal val="0"/>
          <c:showCatName val="0"/>
          <c:showSerName val="0"/>
          <c:showPercent val="0"/>
          <c:showBubbleSize val="0"/>
        </c:dLbls>
        <c:gapWidth val="150"/>
        <c:overlap val="100"/>
        <c:axId val="534554848"/>
        <c:axId val="534555264"/>
      </c:barChart>
      <c:catAx>
        <c:axId val="5345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5264"/>
        <c:crosses val="autoZero"/>
        <c:auto val="1"/>
        <c:lblAlgn val="ctr"/>
        <c:lblOffset val="100"/>
        <c:noMultiLvlLbl val="0"/>
      </c:catAx>
      <c:valAx>
        <c:axId val="53455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Tables'!$B$79:$B$80</c:f>
              <c:strCache>
                <c:ptCount val="1"/>
                <c:pt idx="0">
                  <c:v>casual</c:v>
                </c:pt>
              </c:strCache>
            </c:strRef>
          </c:tx>
          <c:spPr>
            <a:solidFill>
              <a:schemeClr val="accent1"/>
            </a:solidFill>
            <a:ln>
              <a:noFill/>
            </a:ln>
            <a:effectLst/>
          </c:spPr>
          <c:invertIfNegative val="0"/>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Tables'!$B$81:$B$95</c:f>
              <c:numCache>
                <c:formatCode>General</c:formatCode>
                <c:ptCount val="12"/>
                <c:pt idx="0">
                  <c:v>23628</c:v>
                </c:pt>
                <c:pt idx="1">
                  <c:v>86909</c:v>
                </c:pt>
                <c:pt idx="2">
                  <c:v>154718</c:v>
                </c:pt>
                <c:pt idx="3">
                  <c:v>269296</c:v>
                </c:pt>
                <c:pt idx="4">
                  <c:v>289661</c:v>
                </c:pt>
                <c:pt idx="5">
                  <c:v>230692</c:v>
                </c:pt>
                <c:pt idx="6">
                  <c:v>145012</c:v>
                </c:pt>
                <c:pt idx="7">
                  <c:v>88099</c:v>
                </c:pt>
                <c:pt idx="8">
                  <c:v>30080</c:v>
                </c:pt>
                <c:pt idx="9">
                  <c:v>18117</c:v>
                </c:pt>
                <c:pt idx="10">
                  <c:v>10131</c:v>
                </c:pt>
                <c:pt idx="11">
                  <c:v>84033</c:v>
                </c:pt>
              </c:numCache>
            </c:numRef>
          </c:val>
          <c:extLst>
            <c:ext xmlns:c16="http://schemas.microsoft.com/office/drawing/2014/chart" uri="{C3380CC4-5D6E-409C-BE32-E72D297353CC}">
              <c16:uniqueId val="{00000000-2533-4773-A9EE-294EC16414C1}"/>
            </c:ext>
          </c:extLst>
        </c:ser>
        <c:ser>
          <c:idx val="1"/>
          <c:order val="1"/>
          <c:tx>
            <c:strRef>
              <c:f>'Pivot Tables'!$C$79:$C$80</c:f>
              <c:strCache>
                <c:ptCount val="1"/>
                <c:pt idx="0">
                  <c:v>member</c:v>
                </c:pt>
              </c:strCache>
            </c:strRef>
          </c:tx>
          <c:spPr>
            <a:solidFill>
              <a:schemeClr val="accent2"/>
            </a:solidFill>
            <a:ln>
              <a:noFill/>
            </a:ln>
            <a:effectLst/>
          </c:spPr>
          <c:invertIfNegative val="0"/>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Tables'!$C$81:$C$95</c:f>
              <c:numCache>
                <c:formatCode>General</c:formatCode>
                <c:ptCount val="12"/>
                <c:pt idx="0">
                  <c:v>61148</c:v>
                </c:pt>
                <c:pt idx="1">
                  <c:v>113365</c:v>
                </c:pt>
                <c:pt idx="2">
                  <c:v>188287</c:v>
                </c:pt>
                <c:pt idx="3">
                  <c:v>282184</c:v>
                </c:pt>
                <c:pt idx="4">
                  <c:v>332700</c:v>
                </c:pt>
                <c:pt idx="5">
                  <c:v>302266</c:v>
                </c:pt>
                <c:pt idx="6">
                  <c:v>243641</c:v>
                </c:pt>
                <c:pt idx="7">
                  <c:v>171617</c:v>
                </c:pt>
                <c:pt idx="8">
                  <c:v>101493</c:v>
                </c:pt>
                <c:pt idx="9">
                  <c:v>78717</c:v>
                </c:pt>
                <c:pt idx="10">
                  <c:v>39491</c:v>
                </c:pt>
                <c:pt idx="11">
                  <c:v>144463</c:v>
                </c:pt>
              </c:numCache>
            </c:numRef>
          </c:val>
          <c:extLst>
            <c:ext xmlns:c16="http://schemas.microsoft.com/office/drawing/2014/chart" uri="{C3380CC4-5D6E-409C-BE32-E72D297353CC}">
              <c16:uniqueId val="{00000004-2533-4773-A9EE-294EC16414C1}"/>
            </c:ext>
          </c:extLst>
        </c:ser>
        <c:dLbls>
          <c:showLegendKey val="0"/>
          <c:showVal val="0"/>
          <c:showCatName val="0"/>
          <c:showSerName val="0"/>
          <c:showPercent val="0"/>
          <c:showBubbleSize val="0"/>
        </c:dLbls>
        <c:gapWidth val="150"/>
        <c:axId val="1490860207"/>
        <c:axId val="1490860623"/>
      </c:barChart>
      <c:catAx>
        <c:axId val="149086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623"/>
        <c:crosses val="autoZero"/>
        <c:auto val="1"/>
        <c:lblAlgn val="ctr"/>
        <c:lblOffset val="100"/>
        <c:noMultiLvlLbl val="0"/>
      </c:catAx>
      <c:valAx>
        <c:axId val="149086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52150506734104E-2"/>
          <c:y val="0.21539742956484684"/>
          <c:w val="0.72148629231565031"/>
          <c:h val="0.50313430378398272"/>
        </c:manualLayout>
      </c:layout>
      <c:lineChart>
        <c:grouping val="standard"/>
        <c:varyColors val="0"/>
        <c:ser>
          <c:idx val="0"/>
          <c:order val="0"/>
          <c:tx>
            <c:strRef>
              <c:f>'Pivot Tables'!$B$97:$B$98</c:f>
              <c:strCache>
                <c:ptCount val="1"/>
                <c:pt idx="0">
                  <c:v>casual</c:v>
                </c:pt>
              </c:strCache>
            </c:strRef>
          </c:tx>
          <c:spPr>
            <a:ln w="28575" cap="rnd">
              <a:solidFill>
                <a:schemeClr val="accent1"/>
              </a:solidFill>
              <a:round/>
            </a:ln>
            <a:effectLst/>
          </c:spPr>
          <c:marker>
            <c:symbol val="none"/>
          </c:marker>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Tables'!$B$99:$B$106</c:f>
              <c:numCache>
                <c:formatCode>General</c:formatCode>
                <c:ptCount val="7"/>
                <c:pt idx="0">
                  <c:v>41</c:v>
                </c:pt>
                <c:pt idx="1">
                  <c:v>37</c:v>
                </c:pt>
                <c:pt idx="2">
                  <c:v>34</c:v>
                </c:pt>
                <c:pt idx="3">
                  <c:v>33</c:v>
                </c:pt>
                <c:pt idx="4">
                  <c:v>34</c:v>
                </c:pt>
                <c:pt idx="5">
                  <c:v>35</c:v>
                </c:pt>
                <c:pt idx="6">
                  <c:v>40</c:v>
                </c:pt>
              </c:numCache>
            </c:numRef>
          </c:val>
          <c:smooth val="0"/>
          <c:extLst>
            <c:ext xmlns:c16="http://schemas.microsoft.com/office/drawing/2014/chart" uri="{C3380CC4-5D6E-409C-BE32-E72D297353CC}">
              <c16:uniqueId val="{00000000-B09D-4A23-A1AD-A1FD98D0A288}"/>
            </c:ext>
          </c:extLst>
        </c:ser>
        <c:ser>
          <c:idx val="1"/>
          <c:order val="1"/>
          <c:tx>
            <c:strRef>
              <c:f>'Pivot Tables'!$C$97:$C$98</c:f>
              <c:strCache>
                <c:ptCount val="1"/>
                <c:pt idx="0">
                  <c:v>member</c:v>
                </c:pt>
              </c:strCache>
            </c:strRef>
          </c:tx>
          <c:spPr>
            <a:ln w="28575" cap="rnd">
              <a:solidFill>
                <a:schemeClr val="accent2"/>
              </a:solidFill>
              <a:round/>
            </a:ln>
            <a:effectLst/>
          </c:spPr>
          <c:marker>
            <c:symbol val="none"/>
          </c:marker>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Tables'!$C$99:$C$106</c:f>
              <c:numCache>
                <c:formatCode>General</c:formatCode>
                <c:ptCount val="7"/>
                <c:pt idx="0">
                  <c:v>17</c:v>
                </c:pt>
                <c:pt idx="1">
                  <c:v>15</c:v>
                </c:pt>
                <c:pt idx="2">
                  <c:v>15</c:v>
                </c:pt>
                <c:pt idx="3">
                  <c:v>15</c:v>
                </c:pt>
                <c:pt idx="4">
                  <c:v>15</c:v>
                </c:pt>
                <c:pt idx="5">
                  <c:v>15</c:v>
                </c:pt>
                <c:pt idx="6">
                  <c:v>17</c:v>
                </c:pt>
              </c:numCache>
            </c:numRef>
          </c:val>
          <c:smooth val="0"/>
          <c:extLst>
            <c:ext xmlns:c16="http://schemas.microsoft.com/office/drawing/2014/chart" uri="{C3380CC4-5D6E-409C-BE32-E72D297353CC}">
              <c16:uniqueId val="{00000001-B09D-4A23-A1AD-A1FD98D0A288}"/>
            </c:ext>
          </c:extLst>
        </c:ser>
        <c:dLbls>
          <c:showLegendKey val="0"/>
          <c:showVal val="0"/>
          <c:showCatName val="0"/>
          <c:showSerName val="0"/>
          <c:showPercent val="0"/>
          <c:showBubbleSize val="0"/>
        </c:dLbls>
        <c:smooth val="0"/>
        <c:axId val="1818650016"/>
        <c:axId val="1819743568"/>
      </c:lineChart>
      <c:catAx>
        <c:axId val="181865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743568"/>
        <c:crosses val="autoZero"/>
        <c:auto val="1"/>
        <c:lblAlgn val="ctr"/>
        <c:lblOffset val="100"/>
        <c:noMultiLvlLbl val="0"/>
      </c:catAx>
      <c:valAx>
        <c:axId val="181974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5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88665431972528E-2"/>
          <c:y val="0.11547167948190579"/>
          <c:w val="0.77976116621785918"/>
          <c:h val="0.68135419460653224"/>
        </c:manualLayout>
      </c:layout>
      <c:lineChart>
        <c:grouping val="standard"/>
        <c:varyColors val="0"/>
        <c:ser>
          <c:idx val="0"/>
          <c:order val="0"/>
          <c:tx>
            <c:strRef>
              <c:f>'Pivot Tables'!$B$111:$B$112</c:f>
              <c:strCache>
                <c:ptCount val="1"/>
                <c:pt idx="0">
                  <c:v>casual</c:v>
                </c:pt>
              </c:strCache>
            </c:strRef>
          </c:tx>
          <c:spPr>
            <a:ln w="28575" cap="rnd">
              <a:solidFill>
                <a:schemeClr val="accent1"/>
              </a:solidFill>
              <a:round/>
            </a:ln>
            <a:effectLst/>
          </c:spPr>
          <c:marker>
            <c:symbol val="none"/>
          </c:marker>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Tables'!$B$113:$B$119</c:f>
              <c:numCache>
                <c:formatCode>General</c:formatCode>
                <c:ptCount val="4"/>
                <c:pt idx="0">
                  <c:v>44</c:v>
                </c:pt>
                <c:pt idx="1">
                  <c:v>39</c:v>
                </c:pt>
                <c:pt idx="2">
                  <c:v>27</c:v>
                </c:pt>
                <c:pt idx="3">
                  <c:v>30</c:v>
                </c:pt>
              </c:numCache>
            </c:numRef>
          </c:val>
          <c:smooth val="0"/>
          <c:extLst>
            <c:ext xmlns:c16="http://schemas.microsoft.com/office/drawing/2014/chart" uri="{C3380CC4-5D6E-409C-BE32-E72D297353CC}">
              <c16:uniqueId val="{00000000-8317-479B-8189-7B1DE9B4F730}"/>
            </c:ext>
          </c:extLst>
        </c:ser>
        <c:ser>
          <c:idx val="1"/>
          <c:order val="1"/>
          <c:tx>
            <c:strRef>
              <c:f>'Pivot Tables'!$C$111:$C$112</c:f>
              <c:strCache>
                <c:ptCount val="1"/>
                <c:pt idx="0">
                  <c:v>member</c:v>
                </c:pt>
              </c:strCache>
            </c:strRef>
          </c:tx>
          <c:spPr>
            <a:ln w="28575" cap="rnd">
              <a:solidFill>
                <a:schemeClr val="accent2"/>
              </a:solidFill>
              <a:round/>
            </a:ln>
            <a:effectLst/>
          </c:spPr>
          <c:marker>
            <c:symbol val="none"/>
          </c:marker>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Tables'!$C$113:$C$119</c:f>
              <c:numCache>
                <c:formatCode>General</c:formatCode>
                <c:ptCount val="4"/>
                <c:pt idx="0">
                  <c:v>19</c:v>
                </c:pt>
                <c:pt idx="1">
                  <c:v>16</c:v>
                </c:pt>
                <c:pt idx="2">
                  <c:v>13</c:v>
                </c:pt>
                <c:pt idx="3">
                  <c:v>14</c:v>
                </c:pt>
              </c:numCache>
            </c:numRef>
          </c:val>
          <c:smooth val="0"/>
          <c:extLst>
            <c:ext xmlns:c16="http://schemas.microsoft.com/office/drawing/2014/chart" uri="{C3380CC4-5D6E-409C-BE32-E72D297353CC}">
              <c16:uniqueId val="{00000001-8317-479B-8189-7B1DE9B4F730}"/>
            </c:ext>
          </c:extLst>
        </c:ser>
        <c:dLbls>
          <c:showLegendKey val="0"/>
          <c:showVal val="0"/>
          <c:showCatName val="0"/>
          <c:showSerName val="0"/>
          <c:showPercent val="0"/>
          <c:showBubbleSize val="0"/>
        </c:dLbls>
        <c:smooth val="0"/>
        <c:axId val="1257476831"/>
        <c:axId val="1257476415"/>
      </c:lineChart>
      <c:catAx>
        <c:axId val="12574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415"/>
        <c:crosses val="autoZero"/>
        <c:auto val="1"/>
        <c:lblAlgn val="ctr"/>
        <c:lblOffset val="100"/>
        <c:noMultiLvlLbl val="0"/>
      </c:catAx>
      <c:valAx>
        <c:axId val="12574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Tables'!$B$126:$B$127</c:f>
              <c:strCache>
                <c:ptCount val="1"/>
                <c:pt idx="0">
                  <c:v>casual</c:v>
                </c:pt>
              </c:strCache>
            </c:strRef>
          </c:tx>
          <c:spPr>
            <a:ln w="28575" cap="rnd">
              <a:solidFill>
                <a:schemeClr val="accent1"/>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Tables'!$B$128:$B$162</c:f>
              <c:numCache>
                <c:formatCode>General</c:formatCode>
                <c:ptCount val="28"/>
                <c:pt idx="0">
                  <c:v>48</c:v>
                </c:pt>
                <c:pt idx="1">
                  <c:v>44</c:v>
                </c:pt>
                <c:pt idx="2">
                  <c:v>43</c:v>
                </c:pt>
                <c:pt idx="3">
                  <c:v>41</c:v>
                </c:pt>
                <c:pt idx="4">
                  <c:v>42</c:v>
                </c:pt>
                <c:pt idx="5">
                  <c:v>41</c:v>
                </c:pt>
                <c:pt idx="6">
                  <c:v>44</c:v>
                </c:pt>
                <c:pt idx="7">
                  <c:v>43</c:v>
                </c:pt>
                <c:pt idx="8">
                  <c:v>39</c:v>
                </c:pt>
                <c:pt idx="9">
                  <c:v>35</c:v>
                </c:pt>
                <c:pt idx="10">
                  <c:v>35</c:v>
                </c:pt>
                <c:pt idx="11">
                  <c:v>36</c:v>
                </c:pt>
                <c:pt idx="12">
                  <c:v>37</c:v>
                </c:pt>
                <c:pt idx="13">
                  <c:v>42</c:v>
                </c:pt>
                <c:pt idx="14">
                  <c:v>31</c:v>
                </c:pt>
                <c:pt idx="15">
                  <c:v>23</c:v>
                </c:pt>
                <c:pt idx="16">
                  <c:v>23</c:v>
                </c:pt>
                <c:pt idx="17">
                  <c:v>24</c:v>
                </c:pt>
                <c:pt idx="18">
                  <c:v>23</c:v>
                </c:pt>
                <c:pt idx="19">
                  <c:v>27</c:v>
                </c:pt>
                <c:pt idx="20">
                  <c:v>31</c:v>
                </c:pt>
                <c:pt idx="21">
                  <c:v>36</c:v>
                </c:pt>
                <c:pt idx="22">
                  <c:v>32</c:v>
                </c:pt>
                <c:pt idx="23">
                  <c:v>29</c:v>
                </c:pt>
                <c:pt idx="24">
                  <c:v>25</c:v>
                </c:pt>
                <c:pt idx="25">
                  <c:v>22</c:v>
                </c:pt>
                <c:pt idx="26">
                  <c:v>25</c:v>
                </c:pt>
                <c:pt idx="27">
                  <c:v>33</c:v>
                </c:pt>
              </c:numCache>
            </c:numRef>
          </c:val>
          <c:smooth val="0"/>
          <c:extLst>
            <c:ext xmlns:c16="http://schemas.microsoft.com/office/drawing/2014/chart" uri="{C3380CC4-5D6E-409C-BE32-E72D297353CC}">
              <c16:uniqueId val="{00000000-D183-4267-AF92-9FE11705CC81}"/>
            </c:ext>
          </c:extLst>
        </c:ser>
        <c:ser>
          <c:idx val="1"/>
          <c:order val="1"/>
          <c:tx>
            <c:strRef>
              <c:f>'Pivot Tables'!$C$126:$C$127</c:f>
              <c:strCache>
                <c:ptCount val="1"/>
                <c:pt idx="0">
                  <c:v>member</c:v>
                </c:pt>
              </c:strCache>
            </c:strRef>
          </c:tx>
          <c:spPr>
            <a:ln w="28575" cap="rnd">
              <a:solidFill>
                <a:schemeClr val="accent2"/>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Tables'!$C$128:$C$162</c:f>
              <c:numCache>
                <c:formatCode>General</c:formatCode>
                <c:ptCount val="28"/>
                <c:pt idx="0">
                  <c:v>21</c:v>
                </c:pt>
                <c:pt idx="1">
                  <c:v>17</c:v>
                </c:pt>
                <c:pt idx="2">
                  <c:v>18</c:v>
                </c:pt>
                <c:pt idx="3">
                  <c:v>18</c:v>
                </c:pt>
                <c:pt idx="4">
                  <c:v>18</c:v>
                </c:pt>
                <c:pt idx="5">
                  <c:v>18</c:v>
                </c:pt>
                <c:pt idx="6">
                  <c:v>20</c:v>
                </c:pt>
                <c:pt idx="7">
                  <c:v>18</c:v>
                </c:pt>
                <c:pt idx="8">
                  <c:v>16</c:v>
                </c:pt>
                <c:pt idx="9">
                  <c:v>15</c:v>
                </c:pt>
                <c:pt idx="10">
                  <c:v>15</c:v>
                </c:pt>
                <c:pt idx="11">
                  <c:v>15</c:v>
                </c:pt>
                <c:pt idx="12">
                  <c:v>16</c:v>
                </c:pt>
                <c:pt idx="13">
                  <c:v>18</c:v>
                </c:pt>
                <c:pt idx="14">
                  <c:v>14</c:v>
                </c:pt>
                <c:pt idx="15">
                  <c:v>12</c:v>
                </c:pt>
                <c:pt idx="16">
                  <c:v>13</c:v>
                </c:pt>
                <c:pt idx="17">
                  <c:v>13</c:v>
                </c:pt>
                <c:pt idx="18">
                  <c:v>13</c:v>
                </c:pt>
                <c:pt idx="19">
                  <c:v>14</c:v>
                </c:pt>
                <c:pt idx="20">
                  <c:v>15</c:v>
                </c:pt>
                <c:pt idx="21">
                  <c:v>15</c:v>
                </c:pt>
                <c:pt idx="22">
                  <c:v>14</c:v>
                </c:pt>
                <c:pt idx="23">
                  <c:v>13</c:v>
                </c:pt>
                <c:pt idx="24">
                  <c:v>13</c:v>
                </c:pt>
                <c:pt idx="25">
                  <c:v>12</c:v>
                </c:pt>
                <c:pt idx="26">
                  <c:v>13</c:v>
                </c:pt>
                <c:pt idx="27">
                  <c:v>15</c:v>
                </c:pt>
              </c:numCache>
            </c:numRef>
          </c:val>
          <c:smooth val="0"/>
          <c:extLst>
            <c:ext xmlns:c16="http://schemas.microsoft.com/office/drawing/2014/chart" uri="{C3380CC4-5D6E-409C-BE32-E72D297353CC}">
              <c16:uniqueId val="{00000001-D183-4267-AF92-9FE11705CC81}"/>
            </c:ext>
          </c:extLst>
        </c:ser>
        <c:dLbls>
          <c:showLegendKey val="0"/>
          <c:showVal val="0"/>
          <c:showCatName val="0"/>
          <c:showSerName val="0"/>
          <c:showPercent val="0"/>
          <c:showBubbleSize val="0"/>
        </c:dLbls>
        <c:smooth val="0"/>
        <c:axId val="1853473968"/>
        <c:axId val="1853474800"/>
      </c:lineChart>
      <c:catAx>
        <c:axId val="18534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74800"/>
        <c:crosses val="autoZero"/>
        <c:auto val="1"/>
        <c:lblAlgn val="ctr"/>
        <c:lblOffset val="100"/>
        <c:noMultiLvlLbl val="0"/>
      </c:catAx>
      <c:valAx>
        <c:axId val="185347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7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Tables'!$B$164:$B$165</c:f>
              <c:strCache>
                <c:ptCount val="1"/>
                <c:pt idx="0">
                  <c:v>casual</c:v>
                </c:pt>
              </c:strCache>
            </c:strRef>
          </c:tx>
          <c:spPr>
            <a:ln w="28575" cap="rnd">
              <a:solidFill>
                <a:schemeClr val="accent1"/>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Tables'!$B$166:$B$180</c:f>
              <c:numCache>
                <c:formatCode>0</c:formatCode>
                <c:ptCount val="12"/>
                <c:pt idx="0">
                  <c:v>42</c:v>
                </c:pt>
                <c:pt idx="1">
                  <c:v>45</c:v>
                </c:pt>
                <c:pt idx="2">
                  <c:v>43</c:v>
                </c:pt>
                <c:pt idx="3">
                  <c:v>46</c:v>
                </c:pt>
                <c:pt idx="4">
                  <c:v>38</c:v>
                </c:pt>
                <c:pt idx="5">
                  <c:v>32</c:v>
                </c:pt>
                <c:pt idx="6">
                  <c:v>27</c:v>
                </c:pt>
                <c:pt idx="7">
                  <c:v>28</c:v>
                </c:pt>
                <c:pt idx="8">
                  <c:v>23</c:v>
                </c:pt>
                <c:pt idx="9">
                  <c:v>22</c:v>
                </c:pt>
                <c:pt idx="10">
                  <c:v>32</c:v>
                </c:pt>
                <c:pt idx="11">
                  <c:v>32</c:v>
                </c:pt>
              </c:numCache>
            </c:numRef>
          </c:val>
          <c:smooth val="0"/>
          <c:extLst>
            <c:ext xmlns:c16="http://schemas.microsoft.com/office/drawing/2014/chart" uri="{C3380CC4-5D6E-409C-BE32-E72D297353CC}">
              <c16:uniqueId val="{00000000-A3DA-4C0B-B39B-9DBBA7B60D95}"/>
            </c:ext>
          </c:extLst>
        </c:ser>
        <c:ser>
          <c:idx val="1"/>
          <c:order val="1"/>
          <c:tx>
            <c:strRef>
              <c:f>'Pivot Tables'!$C$164:$C$165</c:f>
              <c:strCache>
                <c:ptCount val="1"/>
                <c:pt idx="0">
                  <c:v>member</c:v>
                </c:pt>
              </c:strCache>
            </c:strRef>
          </c:tx>
          <c:spPr>
            <a:ln w="28575" cap="rnd">
              <a:solidFill>
                <a:schemeClr val="accent2"/>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Tables'!$C$166:$C$180</c:f>
              <c:numCache>
                <c:formatCode>0</c:formatCode>
                <c:ptCount val="12"/>
                <c:pt idx="0">
                  <c:v>18</c:v>
                </c:pt>
                <c:pt idx="1">
                  <c:v>19</c:v>
                </c:pt>
                <c:pt idx="2">
                  <c:v>18</c:v>
                </c:pt>
                <c:pt idx="3">
                  <c:v>17</c:v>
                </c:pt>
                <c:pt idx="4">
                  <c:v>16</c:v>
                </c:pt>
                <c:pt idx="5">
                  <c:v>15</c:v>
                </c:pt>
                <c:pt idx="6">
                  <c:v>14</c:v>
                </c:pt>
                <c:pt idx="7">
                  <c:v>13</c:v>
                </c:pt>
                <c:pt idx="8">
                  <c:v>13</c:v>
                </c:pt>
                <c:pt idx="9">
                  <c:v>13</c:v>
                </c:pt>
                <c:pt idx="10">
                  <c:v>16</c:v>
                </c:pt>
                <c:pt idx="11">
                  <c:v>14</c:v>
                </c:pt>
              </c:numCache>
            </c:numRef>
          </c:val>
          <c:smooth val="0"/>
          <c:extLst>
            <c:ext xmlns:c16="http://schemas.microsoft.com/office/drawing/2014/chart" uri="{C3380CC4-5D6E-409C-BE32-E72D297353CC}">
              <c16:uniqueId val="{00000002-A3DA-4C0B-B39B-9DBBA7B60D95}"/>
            </c:ext>
          </c:extLst>
        </c:ser>
        <c:dLbls>
          <c:showLegendKey val="0"/>
          <c:showVal val="0"/>
          <c:showCatName val="0"/>
          <c:showSerName val="0"/>
          <c:showPercent val="0"/>
          <c:showBubbleSize val="0"/>
        </c:dLbls>
        <c:smooth val="0"/>
        <c:axId val="402913407"/>
        <c:axId val="402902175"/>
      </c:lineChart>
      <c:catAx>
        <c:axId val="4029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02175"/>
        <c:crosses val="autoZero"/>
        <c:auto val="1"/>
        <c:lblAlgn val="ctr"/>
        <c:lblOffset val="100"/>
        <c:noMultiLvlLbl val="0"/>
      </c:catAx>
      <c:valAx>
        <c:axId val="402902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1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Rides per Quarter</a:t>
            </a:r>
          </a:p>
        </c:rich>
      </c:tx>
      <c:layout>
        <c:manualLayout>
          <c:xMode val="edge"/>
          <c:yMode val="edge"/>
          <c:x val="0.29218497353382666"/>
          <c:y val="2.346041055718475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casual</c:v>
                </c:pt>
              </c:strCache>
            </c:strRef>
          </c:tx>
          <c:spPr>
            <a:solidFill>
              <a:schemeClr val="accent1"/>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Tables'!$B$23:$B$29</c:f>
              <c:numCache>
                <c:formatCode>General</c:formatCode>
                <c:ptCount val="4"/>
                <c:pt idx="0">
                  <c:v>265255</c:v>
                </c:pt>
                <c:pt idx="1">
                  <c:v>789649</c:v>
                </c:pt>
                <c:pt idx="2">
                  <c:v>263191</c:v>
                </c:pt>
                <c:pt idx="3">
                  <c:v>112281</c:v>
                </c:pt>
              </c:numCache>
            </c:numRef>
          </c:val>
          <c:extLst>
            <c:ext xmlns:c16="http://schemas.microsoft.com/office/drawing/2014/chart" uri="{C3380CC4-5D6E-409C-BE32-E72D297353CC}">
              <c16:uniqueId val="{00000003-ABBC-452A-9065-D4FFDE0990BC}"/>
            </c:ext>
          </c:extLst>
        </c:ser>
        <c:ser>
          <c:idx val="1"/>
          <c:order val="1"/>
          <c:tx>
            <c:strRef>
              <c:f>'Pivot Tables'!$C$21:$C$22</c:f>
              <c:strCache>
                <c:ptCount val="1"/>
                <c:pt idx="0">
                  <c:v>member</c:v>
                </c:pt>
              </c:strCache>
            </c:strRef>
          </c:tx>
          <c:spPr>
            <a:solidFill>
              <a:schemeClr val="accent2"/>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Tables'!$C$23:$C$29</c:f>
              <c:numCache>
                <c:formatCode>General</c:formatCode>
                <c:ptCount val="4"/>
                <c:pt idx="0">
                  <c:v>362800</c:v>
                </c:pt>
                <c:pt idx="1">
                  <c:v>917150</c:v>
                </c:pt>
                <c:pt idx="2">
                  <c:v>516751</c:v>
                </c:pt>
                <c:pt idx="3">
                  <c:v>262671</c:v>
                </c:pt>
              </c:numCache>
            </c:numRef>
          </c:val>
          <c:extLst>
            <c:ext xmlns:c16="http://schemas.microsoft.com/office/drawing/2014/chart" uri="{C3380CC4-5D6E-409C-BE32-E72D297353CC}">
              <c16:uniqueId val="{0000000C-ABBC-452A-9065-D4FFDE0990BC}"/>
            </c:ext>
          </c:extLst>
        </c:ser>
        <c:dLbls>
          <c:showLegendKey val="0"/>
          <c:showVal val="0"/>
          <c:showCatName val="0"/>
          <c:showSerName val="0"/>
          <c:showPercent val="0"/>
          <c:showBubbleSize val="0"/>
        </c:dLbls>
        <c:gapWidth val="150"/>
        <c:axId val="1279882783"/>
        <c:axId val="1279882367"/>
      </c:barChart>
      <c:catAx>
        <c:axId val="127988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367"/>
        <c:crosses val="autoZero"/>
        <c:auto val="1"/>
        <c:lblAlgn val="ctr"/>
        <c:lblOffset val="100"/>
        <c:noMultiLvlLbl val="0"/>
      </c:catAx>
      <c:valAx>
        <c:axId val="127988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78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Rides for Weekdays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97604287105516E-2"/>
          <c:y val="9.2991442978241551E-2"/>
          <c:w val="0.86544066468594072"/>
          <c:h val="0.60834364537655072"/>
        </c:manualLayout>
      </c:layout>
      <c:lineChart>
        <c:grouping val="standard"/>
        <c:varyColors val="0"/>
        <c:ser>
          <c:idx val="0"/>
          <c:order val="0"/>
          <c:tx>
            <c:strRef>
              <c:f>'Pivot Tables'!$B$41:$B$42</c:f>
              <c:strCache>
                <c:ptCount val="1"/>
                <c:pt idx="0">
                  <c:v>casual</c:v>
                </c:pt>
              </c:strCache>
            </c:strRef>
          </c:tx>
          <c:spPr>
            <a:ln w="28575" cap="rnd">
              <a:solidFill>
                <a:schemeClr val="accent1"/>
              </a:solidFill>
              <a:round/>
            </a:ln>
            <a:effectLst/>
          </c:spPr>
          <c:marker>
            <c:symbol val="none"/>
          </c:marker>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Tables'!$B$43:$B$77</c:f>
              <c:numCache>
                <c:formatCode>General</c:formatCode>
                <c:ptCount val="28"/>
                <c:pt idx="0">
                  <c:v>52549</c:v>
                </c:pt>
                <c:pt idx="1">
                  <c:v>27601</c:v>
                </c:pt>
                <c:pt idx="2">
                  <c:v>28402</c:v>
                </c:pt>
                <c:pt idx="3">
                  <c:v>26911</c:v>
                </c:pt>
                <c:pt idx="4">
                  <c:v>30760</c:v>
                </c:pt>
                <c:pt idx="5">
                  <c:v>34076</c:v>
                </c:pt>
                <c:pt idx="6">
                  <c:v>64956</c:v>
                </c:pt>
                <c:pt idx="7">
                  <c:v>146285</c:v>
                </c:pt>
                <c:pt idx="8">
                  <c:v>84538</c:v>
                </c:pt>
                <c:pt idx="9">
                  <c:v>77249</c:v>
                </c:pt>
                <c:pt idx="10">
                  <c:v>90044</c:v>
                </c:pt>
                <c:pt idx="11">
                  <c:v>92299</c:v>
                </c:pt>
                <c:pt idx="12">
                  <c:v>122136</c:v>
                </c:pt>
                <c:pt idx="13">
                  <c:v>177098</c:v>
                </c:pt>
                <c:pt idx="14">
                  <c:v>42428</c:v>
                </c:pt>
                <c:pt idx="15">
                  <c:v>24658</c:v>
                </c:pt>
                <c:pt idx="16">
                  <c:v>26657</c:v>
                </c:pt>
                <c:pt idx="17">
                  <c:v>29636</c:v>
                </c:pt>
                <c:pt idx="18">
                  <c:v>34735</c:v>
                </c:pt>
                <c:pt idx="19">
                  <c:v>40808</c:v>
                </c:pt>
                <c:pt idx="20">
                  <c:v>64269</c:v>
                </c:pt>
                <c:pt idx="21">
                  <c:v>21599</c:v>
                </c:pt>
                <c:pt idx="22">
                  <c:v>14663</c:v>
                </c:pt>
                <c:pt idx="23">
                  <c:v>13352</c:v>
                </c:pt>
                <c:pt idx="24">
                  <c:v>12100</c:v>
                </c:pt>
                <c:pt idx="25">
                  <c:v>8878</c:v>
                </c:pt>
                <c:pt idx="26">
                  <c:v>12111</c:v>
                </c:pt>
                <c:pt idx="27">
                  <c:v>29578</c:v>
                </c:pt>
              </c:numCache>
            </c:numRef>
          </c:val>
          <c:smooth val="0"/>
          <c:extLst>
            <c:ext xmlns:c16="http://schemas.microsoft.com/office/drawing/2014/chart" uri="{C3380CC4-5D6E-409C-BE32-E72D297353CC}">
              <c16:uniqueId val="{00000000-2D85-4FE9-8FC1-C224E93845DC}"/>
            </c:ext>
          </c:extLst>
        </c:ser>
        <c:ser>
          <c:idx val="1"/>
          <c:order val="1"/>
          <c:tx>
            <c:strRef>
              <c:f>'Pivot Tables'!$C$41:$C$42</c:f>
              <c:strCache>
                <c:ptCount val="1"/>
                <c:pt idx="0">
                  <c:v>member</c:v>
                </c:pt>
              </c:strCache>
            </c:strRef>
          </c:tx>
          <c:spPr>
            <a:ln w="28575" cap="rnd">
              <a:solidFill>
                <a:schemeClr val="accent2"/>
              </a:solidFill>
              <a:round/>
            </a:ln>
            <a:effectLst/>
          </c:spPr>
          <c:marker>
            <c:symbol val="none"/>
          </c:marker>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Tables'!$C$43:$C$77</c:f>
              <c:numCache>
                <c:formatCode>General</c:formatCode>
                <c:ptCount val="28"/>
                <c:pt idx="0">
                  <c:v>54927</c:v>
                </c:pt>
                <c:pt idx="1">
                  <c:v>43765</c:v>
                </c:pt>
                <c:pt idx="2">
                  <c:v>47642</c:v>
                </c:pt>
                <c:pt idx="3">
                  <c:v>46502</c:v>
                </c:pt>
                <c:pt idx="4">
                  <c:v>50586</c:v>
                </c:pt>
                <c:pt idx="5">
                  <c:v>52066</c:v>
                </c:pt>
                <c:pt idx="6">
                  <c:v>67312</c:v>
                </c:pt>
                <c:pt idx="7">
                  <c:v>120932</c:v>
                </c:pt>
                <c:pt idx="8">
                  <c:v>117504</c:v>
                </c:pt>
                <c:pt idx="9">
                  <c:v>125631</c:v>
                </c:pt>
                <c:pt idx="10">
                  <c:v>142223</c:v>
                </c:pt>
                <c:pt idx="11">
                  <c:v>133965</c:v>
                </c:pt>
                <c:pt idx="12">
                  <c:v>139587</c:v>
                </c:pt>
                <c:pt idx="13">
                  <c:v>137308</c:v>
                </c:pt>
                <c:pt idx="14">
                  <c:v>59249</c:v>
                </c:pt>
                <c:pt idx="15">
                  <c:v>68852</c:v>
                </c:pt>
                <c:pt idx="16">
                  <c:v>72525</c:v>
                </c:pt>
                <c:pt idx="17">
                  <c:v>76781</c:v>
                </c:pt>
                <c:pt idx="18">
                  <c:v>82793</c:v>
                </c:pt>
                <c:pt idx="19">
                  <c:v>78899</c:v>
                </c:pt>
                <c:pt idx="20">
                  <c:v>77652</c:v>
                </c:pt>
                <c:pt idx="21">
                  <c:v>31148</c:v>
                </c:pt>
                <c:pt idx="22">
                  <c:v>37975</c:v>
                </c:pt>
                <c:pt idx="23">
                  <c:v>39834</c:v>
                </c:pt>
                <c:pt idx="24">
                  <c:v>40607</c:v>
                </c:pt>
                <c:pt idx="25">
                  <c:v>33977</c:v>
                </c:pt>
                <c:pt idx="26">
                  <c:v>37119</c:v>
                </c:pt>
                <c:pt idx="27">
                  <c:v>42011</c:v>
                </c:pt>
              </c:numCache>
            </c:numRef>
          </c:val>
          <c:smooth val="0"/>
          <c:extLst>
            <c:ext xmlns:c16="http://schemas.microsoft.com/office/drawing/2014/chart" uri="{C3380CC4-5D6E-409C-BE32-E72D297353CC}">
              <c16:uniqueId val="{00000001-2D85-4FE9-8FC1-C224E93845DC}"/>
            </c:ext>
          </c:extLst>
        </c:ser>
        <c:dLbls>
          <c:showLegendKey val="0"/>
          <c:showVal val="0"/>
          <c:showCatName val="0"/>
          <c:showSerName val="0"/>
          <c:showPercent val="0"/>
          <c:showBubbleSize val="0"/>
        </c:dLbls>
        <c:smooth val="0"/>
        <c:axId val="534554848"/>
        <c:axId val="534555264"/>
      </c:lineChart>
      <c:catAx>
        <c:axId val="5345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5264"/>
        <c:crosses val="autoZero"/>
        <c:auto val="1"/>
        <c:lblAlgn val="ctr"/>
        <c:lblOffset val="100"/>
        <c:noMultiLvlLbl val="0"/>
      </c:catAx>
      <c:valAx>
        <c:axId val="53455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Total</a:t>
            </a:r>
            <a:r>
              <a:rPr lang="en-US" sz="1800" baseline="0"/>
              <a:t> Rides by Month</a:t>
            </a:r>
          </a:p>
        </c:rich>
      </c:tx>
      <c:layout>
        <c:manualLayout>
          <c:xMode val="edge"/>
          <c:yMode val="edge"/>
          <c:x val="0.37503250082021"/>
          <c:y val="4.10542432195975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Tables'!$B$79:$B$80</c:f>
              <c:strCache>
                <c:ptCount val="1"/>
                <c:pt idx="0">
                  <c:v>casual</c:v>
                </c:pt>
              </c:strCache>
            </c:strRef>
          </c:tx>
          <c:spPr>
            <a:ln w="28575" cap="rnd">
              <a:solidFill>
                <a:schemeClr val="accent1"/>
              </a:solidFill>
              <a:round/>
            </a:ln>
            <a:effectLst/>
          </c:spPr>
          <c:marker>
            <c:symbol val="none"/>
          </c:marker>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Tables'!$B$81:$B$95</c:f>
              <c:numCache>
                <c:formatCode>General</c:formatCode>
                <c:ptCount val="12"/>
                <c:pt idx="0">
                  <c:v>23628</c:v>
                </c:pt>
                <c:pt idx="1">
                  <c:v>86909</c:v>
                </c:pt>
                <c:pt idx="2">
                  <c:v>154718</c:v>
                </c:pt>
                <c:pt idx="3">
                  <c:v>269296</c:v>
                </c:pt>
                <c:pt idx="4">
                  <c:v>289661</c:v>
                </c:pt>
                <c:pt idx="5">
                  <c:v>230692</c:v>
                </c:pt>
                <c:pt idx="6">
                  <c:v>145012</c:v>
                </c:pt>
                <c:pt idx="7">
                  <c:v>88099</c:v>
                </c:pt>
                <c:pt idx="8">
                  <c:v>30080</c:v>
                </c:pt>
                <c:pt idx="9">
                  <c:v>18117</c:v>
                </c:pt>
                <c:pt idx="10">
                  <c:v>10131</c:v>
                </c:pt>
                <c:pt idx="11">
                  <c:v>84033</c:v>
                </c:pt>
              </c:numCache>
            </c:numRef>
          </c:val>
          <c:smooth val="0"/>
          <c:extLst>
            <c:ext xmlns:c16="http://schemas.microsoft.com/office/drawing/2014/chart" uri="{C3380CC4-5D6E-409C-BE32-E72D297353CC}">
              <c16:uniqueId val="{00000000-C270-4852-A1C2-5D1C97B2B8ED}"/>
            </c:ext>
          </c:extLst>
        </c:ser>
        <c:ser>
          <c:idx val="1"/>
          <c:order val="1"/>
          <c:tx>
            <c:strRef>
              <c:f>'Pivot Tables'!$C$79:$C$80</c:f>
              <c:strCache>
                <c:ptCount val="1"/>
                <c:pt idx="0">
                  <c:v>member</c:v>
                </c:pt>
              </c:strCache>
            </c:strRef>
          </c:tx>
          <c:spPr>
            <a:ln w="28575" cap="rnd">
              <a:solidFill>
                <a:schemeClr val="accent2"/>
              </a:solidFill>
              <a:round/>
            </a:ln>
            <a:effectLst/>
          </c:spPr>
          <c:marker>
            <c:symbol val="none"/>
          </c:marker>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Tables'!$C$81:$C$95</c:f>
              <c:numCache>
                <c:formatCode>General</c:formatCode>
                <c:ptCount val="12"/>
                <c:pt idx="0">
                  <c:v>61148</c:v>
                </c:pt>
                <c:pt idx="1">
                  <c:v>113365</c:v>
                </c:pt>
                <c:pt idx="2">
                  <c:v>188287</c:v>
                </c:pt>
                <c:pt idx="3">
                  <c:v>282184</c:v>
                </c:pt>
                <c:pt idx="4">
                  <c:v>332700</c:v>
                </c:pt>
                <c:pt idx="5">
                  <c:v>302266</c:v>
                </c:pt>
                <c:pt idx="6">
                  <c:v>243641</c:v>
                </c:pt>
                <c:pt idx="7">
                  <c:v>171617</c:v>
                </c:pt>
                <c:pt idx="8">
                  <c:v>101493</c:v>
                </c:pt>
                <c:pt idx="9">
                  <c:v>78717</c:v>
                </c:pt>
                <c:pt idx="10">
                  <c:v>39491</c:v>
                </c:pt>
                <c:pt idx="11">
                  <c:v>144463</c:v>
                </c:pt>
              </c:numCache>
            </c:numRef>
          </c:val>
          <c:smooth val="0"/>
          <c:extLst>
            <c:ext xmlns:c16="http://schemas.microsoft.com/office/drawing/2014/chart" uri="{C3380CC4-5D6E-409C-BE32-E72D297353CC}">
              <c16:uniqueId val="{00000005-C270-4852-A1C2-5D1C97B2B8ED}"/>
            </c:ext>
          </c:extLst>
        </c:ser>
        <c:dLbls>
          <c:showLegendKey val="0"/>
          <c:showVal val="0"/>
          <c:showCatName val="0"/>
          <c:showSerName val="0"/>
          <c:showPercent val="0"/>
          <c:showBubbleSize val="0"/>
        </c:dLbls>
        <c:smooth val="0"/>
        <c:axId val="1490860207"/>
        <c:axId val="1490860623"/>
      </c:lineChart>
      <c:catAx>
        <c:axId val="149086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623"/>
        <c:crosses val="autoZero"/>
        <c:auto val="1"/>
        <c:lblAlgn val="ctr"/>
        <c:lblOffset val="100"/>
        <c:noMultiLvlLbl val="0"/>
      </c:catAx>
      <c:valAx>
        <c:axId val="149086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Average Ride Length for</a:t>
            </a:r>
            <a:r>
              <a:rPr lang="en-US" sz="1600" baseline="0"/>
              <a:t> Year by Weekday</a:t>
            </a:r>
            <a:endParaRPr lang="en-US" sz="1600"/>
          </a:p>
        </c:rich>
      </c:tx>
      <c:layout>
        <c:manualLayout>
          <c:xMode val="edge"/>
          <c:yMode val="edge"/>
          <c:x val="0.1978544440186735"/>
          <c:y val="8.518518518518518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52150506734104E-2"/>
          <c:y val="0.1880575041756144"/>
          <c:w val="0.72148629231565031"/>
          <c:h val="0.68759150560725368"/>
        </c:manualLayout>
      </c:layout>
      <c:barChart>
        <c:barDir val="col"/>
        <c:grouping val="clustered"/>
        <c:varyColors val="0"/>
        <c:ser>
          <c:idx val="0"/>
          <c:order val="0"/>
          <c:tx>
            <c:strRef>
              <c:f>'Pivot Tables'!$B$97:$B$98</c:f>
              <c:strCache>
                <c:ptCount val="1"/>
                <c:pt idx="0">
                  <c:v>casual</c:v>
                </c:pt>
              </c:strCache>
            </c:strRef>
          </c:tx>
          <c:spPr>
            <a:solidFill>
              <a:schemeClr val="accent1"/>
            </a:solidFill>
            <a:ln>
              <a:noFill/>
            </a:ln>
            <a:effectLst/>
          </c:spPr>
          <c:invertIfNegative val="0"/>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Tables'!$B$99:$B$106</c:f>
              <c:numCache>
                <c:formatCode>General</c:formatCode>
                <c:ptCount val="7"/>
                <c:pt idx="0">
                  <c:v>41</c:v>
                </c:pt>
                <c:pt idx="1">
                  <c:v>37</c:v>
                </c:pt>
                <c:pt idx="2">
                  <c:v>34</c:v>
                </c:pt>
                <c:pt idx="3">
                  <c:v>33</c:v>
                </c:pt>
                <c:pt idx="4">
                  <c:v>34</c:v>
                </c:pt>
                <c:pt idx="5">
                  <c:v>35</c:v>
                </c:pt>
                <c:pt idx="6">
                  <c:v>40</c:v>
                </c:pt>
              </c:numCache>
            </c:numRef>
          </c:val>
          <c:extLst>
            <c:ext xmlns:c16="http://schemas.microsoft.com/office/drawing/2014/chart" uri="{C3380CC4-5D6E-409C-BE32-E72D297353CC}">
              <c16:uniqueId val="{00000000-DFEB-4043-BD73-F96E7C3DD7B1}"/>
            </c:ext>
          </c:extLst>
        </c:ser>
        <c:ser>
          <c:idx val="1"/>
          <c:order val="1"/>
          <c:tx>
            <c:strRef>
              <c:f>'Pivot Tables'!$C$97:$C$98</c:f>
              <c:strCache>
                <c:ptCount val="1"/>
                <c:pt idx="0">
                  <c:v>member</c:v>
                </c:pt>
              </c:strCache>
            </c:strRef>
          </c:tx>
          <c:spPr>
            <a:solidFill>
              <a:schemeClr val="accent2"/>
            </a:solidFill>
            <a:ln>
              <a:noFill/>
            </a:ln>
            <a:effectLst/>
          </c:spPr>
          <c:invertIfNegative val="0"/>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Tables'!$C$99:$C$106</c:f>
              <c:numCache>
                <c:formatCode>General</c:formatCode>
                <c:ptCount val="7"/>
                <c:pt idx="0">
                  <c:v>17</c:v>
                </c:pt>
                <c:pt idx="1">
                  <c:v>15</c:v>
                </c:pt>
                <c:pt idx="2">
                  <c:v>15</c:v>
                </c:pt>
                <c:pt idx="3">
                  <c:v>15</c:v>
                </c:pt>
                <c:pt idx="4">
                  <c:v>15</c:v>
                </c:pt>
                <c:pt idx="5">
                  <c:v>15</c:v>
                </c:pt>
                <c:pt idx="6">
                  <c:v>17</c:v>
                </c:pt>
              </c:numCache>
            </c:numRef>
          </c:val>
          <c:extLst>
            <c:ext xmlns:c16="http://schemas.microsoft.com/office/drawing/2014/chart" uri="{C3380CC4-5D6E-409C-BE32-E72D297353CC}">
              <c16:uniqueId val="{00000001-DFEB-4043-BD73-F96E7C3DD7B1}"/>
            </c:ext>
          </c:extLst>
        </c:ser>
        <c:dLbls>
          <c:showLegendKey val="0"/>
          <c:showVal val="0"/>
          <c:showCatName val="0"/>
          <c:showSerName val="0"/>
          <c:showPercent val="0"/>
          <c:showBubbleSize val="0"/>
        </c:dLbls>
        <c:gapWidth val="150"/>
        <c:axId val="1818650016"/>
        <c:axId val="1819743568"/>
      </c:barChart>
      <c:catAx>
        <c:axId val="181865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743568"/>
        <c:crosses val="autoZero"/>
        <c:auto val="1"/>
        <c:lblAlgn val="ctr"/>
        <c:lblOffset val="100"/>
        <c:noMultiLvlLbl val="0"/>
      </c:catAx>
      <c:valAx>
        <c:axId val="181974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5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Ride Length for Weekdays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Tables'!$B$126:$B$127</c:f>
              <c:strCache>
                <c:ptCount val="1"/>
                <c:pt idx="0">
                  <c:v>casual</c:v>
                </c:pt>
              </c:strCache>
            </c:strRef>
          </c:tx>
          <c:spPr>
            <a:ln w="28575" cap="rnd">
              <a:solidFill>
                <a:schemeClr val="accent1"/>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Tables'!$B$128:$B$162</c:f>
              <c:numCache>
                <c:formatCode>General</c:formatCode>
                <c:ptCount val="28"/>
                <c:pt idx="0">
                  <c:v>48</c:v>
                </c:pt>
                <c:pt idx="1">
                  <c:v>44</c:v>
                </c:pt>
                <c:pt idx="2">
                  <c:v>43</c:v>
                </c:pt>
                <c:pt idx="3">
                  <c:v>41</c:v>
                </c:pt>
                <c:pt idx="4">
                  <c:v>42</c:v>
                </c:pt>
                <c:pt idx="5">
                  <c:v>41</c:v>
                </c:pt>
                <c:pt idx="6">
                  <c:v>44</c:v>
                </c:pt>
                <c:pt idx="7">
                  <c:v>43</c:v>
                </c:pt>
                <c:pt idx="8">
                  <c:v>39</c:v>
                </c:pt>
                <c:pt idx="9">
                  <c:v>35</c:v>
                </c:pt>
                <c:pt idx="10">
                  <c:v>35</c:v>
                </c:pt>
                <c:pt idx="11">
                  <c:v>36</c:v>
                </c:pt>
                <c:pt idx="12">
                  <c:v>37</c:v>
                </c:pt>
                <c:pt idx="13">
                  <c:v>42</c:v>
                </c:pt>
                <c:pt idx="14">
                  <c:v>31</c:v>
                </c:pt>
                <c:pt idx="15">
                  <c:v>23</c:v>
                </c:pt>
                <c:pt idx="16">
                  <c:v>23</c:v>
                </c:pt>
                <c:pt idx="17">
                  <c:v>24</c:v>
                </c:pt>
                <c:pt idx="18">
                  <c:v>23</c:v>
                </c:pt>
                <c:pt idx="19">
                  <c:v>27</c:v>
                </c:pt>
                <c:pt idx="20">
                  <c:v>31</c:v>
                </c:pt>
                <c:pt idx="21">
                  <c:v>36</c:v>
                </c:pt>
                <c:pt idx="22">
                  <c:v>32</c:v>
                </c:pt>
                <c:pt idx="23">
                  <c:v>29</c:v>
                </c:pt>
                <c:pt idx="24">
                  <c:v>25</c:v>
                </c:pt>
                <c:pt idx="25">
                  <c:v>22</c:v>
                </c:pt>
                <c:pt idx="26">
                  <c:v>25</c:v>
                </c:pt>
                <c:pt idx="27">
                  <c:v>33</c:v>
                </c:pt>
              </c:numCache>
            </c:numRef>
          </c:val>
          <c:smooth val="0"/>
          <c:extLst>
            <c:ext xmlns:c16="http://schemas.microsoft.com/office/drawing/2014/chart" uri="{C3380CC4-5D6E-409C-BE32-E72D297353CC}">
              <c16:uniqueId val="{00000000-7834-497F-B2B9-D7A2639FD723}"/>
            </c:ext>
          </c:extLst>
        </c:ser>
        <c:ser>
          <c:idx val="1"/>
          <c:order val="1"/>
          <c:tx>
            <c:strRef>
              <c:f>'Pivot Tables'!$C$126:$C$127</c:f>
              <c:strCache>
                <c:ptCount val="1"/>
                <c:pt idx="0">
                  <c:v>member</c:v>
                </c:pt>
              </c:strCache>
            </c:strRef>
          </c:tx>
          <c:spPr>
            <a:ln w="28575" cap="rnd">
              <a:solidFill>
                <a:schemeClr val="accent2"/>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Tables'!$C$128:$C$162</c:f>
              <c:numCache>
                <c:formatCode>General</c:formatCode>
                <c:ptCount val="28"/>
                <c:pt idx="0">
                  <c:v>21</c:v>
                </c:pt>
                <c:pt idx="1">
                  <c:v>17</c:v>
                </c:pt>
                <c:pt idx="2">
                  <c:v>18</c:v>
                </c:pt>
                <c:pt idx="3">
                  <c:v>18</c:v>
                </c:pt>
                <c:pt idx="4">
                  <c:v>18</c:v>
                </c:pt>
                <c:pt idx="5">
                  <c:v>18</c:v>
                </c:pt>
                <c:pt idx="6">
                  <c:v>20</c:v>
                </c:pt>
                <c:pt idx="7">
                  <c:v>18</c:v>
                </c:pt>
                <c:pt idx="8">
                  <c:v>16</c:v>
                </c:pt>
                <c:pt idx="9">
                  <c:v>15</c:v>
                </c:pt>
                <c:pt idx="10">
                  <c:v>15</c:v>
                </c:pt>
                <c:pt idx="11">
                  <c:v>15</c:v>
                </c:pt>
                <c:pt idx="12">
                  <c:v>16</c:v>
                </c:pt>
                <c:pt idx="13">
                  <c:v>18</c:v>
                </c:pt>
                <c:pt idx="14">
                  <c:v>14</c:v>
                </c:pt>
                <c:pt idx="15">
                  <c:v>12</c:v>
                </c:pt>
                <c:pt idx="16">
                  <c:v>13</c:v>
                </c:pt>
                <c:pt idx="17">
                  <c:v>13</c:v>
                </c:pt>
                <c:pt idx="18">
                  <c:v>13</c:v>
                </c:pt>
                <c:pt idx="19">
                  <c:v>14</c:v>
                </c:pt>
                <c:pt idx="20">
                  <c:v>15</c:v>
                </c:pt>
                <c:pt idx="21">
                  <c:v>15</c:v>
                </c:pt>
                <c:pt idx="22">
                  <c:v>14</c:v>
                </c:pt>
                <c:pt idx="23">
                  <c:v>13</c:v>
                </c:pt>
                <c:pt idx="24">
                  <c:v>13</c:v>
                </c:pt>
                <c:pt idx="25">
                  <c:v>12</c:v>
                </c:pt>
                <c:pt idx="26">
                  <c:v>13</c:v>
                </c:pt>
                <c:pt idx="27">
                  <c:v>15</c:v>
                </c:pt>
              </c:numCache>
            </c:numRef>
          </c:val>
          <c:smooth val="0"/>
          <c:extLst>
            <c:ext xmlns:c16="http://schemas.microsoft.com/office/drawing/2014/chart" uri="{C3380CC4-5D6E-409C-BE32-E72D297353CC}">
              <c16:uniqueId val="{00000001-7834-497F-B2B9-D7A2639FD723}"/>
            </c:ext>
          </c:extLst>
        </c:ser>
        <c:dLbls>
          <c:showLegendKey val="0"/>
          <c:showVal val="0"/>
          <c:showCatName val="0"/>
          <c:showSerName val="0"/>
          <c:showPercent val="0"/>
          <c:showBubbleSize val="0"/>
        </c:dLbls>
        <c:smooth val="0"/>
        <c:axId val="1853473968"/>
        <c:axId val="1853474800"/>
      </c:lineChart>
      <c:catAx>
        <c:axId val="18534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3474800"/>
        <c:crosses val="autoZero"/>
        <c:auto val="1"/>
        <c:lblAlgn val="ctr"/>
        <c:lblOffset val="100"/>
        <c:noMultiLvlLbl val="0"/>
      </c:catAx>
      <c:valAx>
        <c:axId val="185347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347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Ride Length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Tables'!$B$164:$B$165</c:f>
              <c:strCache>
                <c:ptCount val="1"/>
                <c:pt idx="0">
                  <c:v>casual</c:v>
                </c:pt>
              </c:strCache>
            </c:strRef>
          </c:tx>
          <c:spPr>
            <a:ln w="28575" cap="rnd">
              <a:solidFill>
                <a:schemeClr val="accent1"/>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Tables'!$B$166:$B$180</c:f>
              <c:numCache>
                <c:formatCode>0</c:formatCode>
                <c:ptCount val="12"/>
                <c:pt idx="0">
                  <c:v>42</c:v>
                </c:pt>
                <c:pt idx="1">
                  <c:v>45</c:v>
                </c:pt>
                <c:pt idx="2">
                  <c:v>43</c:v>
                </c:pt>
                <c:pt idx="3">
                  <c:v>46</c:v>
                </c:pt>
                <c:pt idx="4">
                  <c:v>38</c:v>
                </c:pt>
                <c:pt idx="5">
                  <c:v>32</c:v>
                </c:pt>
                <c:pt idx="6">
                  <c:v>27</c:v>
                </c:pt>
                <c:pt idx="7">
                  <c:v>28</c:v>
                </c:pt>
                <c:pt idx="8">
                  <c:v>23</c:v>
                </c:pt>
                <c:pt idx="9">
                  <c:v>22</c:v>
                </c:pt>
                <c:pt idx="10">
                  <c:v>32</c:v>
                </c:pt>
                <c:pt idx="11">
                  <c:v>32</c:v>
                </c:pt>
              </c:numCache>
            </c:numRef>
          </c:val>
          <c:smooth val="0"/>
          <c:extLst>
            <c:ext xmlns:c16="http://schemas.microsoft.com/office/drawing/2014/chart" uri="{C3380CC4-5D6E-409C-BE32-E72D297353CC}">
              <c16:uniqueId val="{00000000-49C5-46F3-982D-1A621E33F9C0}"/>
            </c:ext>
          </c:extLst>
        </c:ser>
        <c:ser>
          <c:idx val="1"/>
          <c:order val="1"/>
          <c:tx>
            <c:strRef>
              <c:f>'Pivot Tables'!$C$164:$C$165</c:f>
              <c:strCache>
                <c:ptCount val="1"/>
                <c:pt idx="0">
                  <c:v>member</c:v>
                </c:pt>
              </c:strCache>
            </c:strRef>
          </c:tx>
          <c:spPr>
            <a:ln w="28575" cap="rnd">
              <a:solidFill>
                <a:schemeClr val="accent2"/>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Tables'!$C$166:$C$180</c:f>
              <c:numCache>
                <c:formatCode>0</c:formatCode>
                <c:ptCount val="12"/>
                <c:pt idx="0">
                  <c:v>18</c:v>
                </c:pt>
                <c:pt idx="1">
                  <c:v>19</c:v>
                </c:pt>
                <c:pt idx="2">
                  <c:v>18</c:v>
                </c:pt>
                <c:pt idx="3">
                  <c:v>17</c:v>
                </c:pt>
                <c:pt idx="4">
                  <c:v>16</c:v>
                </c:pt>
                <c:pt idx="5">
                  <c:v>15</c:v>
                </c:pt>
                <c:pt idx="6">
                  <c:v>14</c:v>
                </c:pt>
                <c:pt idx="7">
                  <c:v>13</c:v>
                </c:pt>
                <c:pt idx="8">
                  <c:v>13</c:v>
                </c:pt>
                <c:pt idx="9">
                  <c:v>13</c:v>
                </c:pt>
                <c:pt idx="10">
                  <c:v>16</c:v>
                </c:pt>
                <c:pt idx="11">
                  <c:v>14</c:v>
                </c:pt>
              </c:numCache>
            </c:numRef>
          </c:val>
          <c:smooth val="0"/>
          <c:extLst>
            <c:ext xmlns:c16="http://schemas.microsoft.com/office/drawing/2014/chart" uri="{C3380CC4-5D6E-409C-BE32-E72D297353CC}">
              <c16:uniqueId val="{00000003-49C5-46F3-982D-1A621E33F9C0}"/>
            </c:ext>
          </c:extLst>
        </c:ser>
        <c:dLbls>
          <c:showLegendKey val="0"/>
          <c:showVal val="0"/>
          <c:showCatName val="0"/>
          <c:showSerName val="0"/>
          <c:showPercent val="0"/>
          <c:showBubbleSize val="0"/>
        </c:dLbls>
        <c:smooth val="0"/>
        <c:axId val="402913407"/>
        <c:axId val="402902175"/>
      </c:lineChart>
      <c:catAx>
        <c:axId val="4029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02175"/>
        <c:crosses val="autoZero"/>
        <c:auto val="1"/>
        <c:lblAlgn val="ctr"/>
        <c:lblOffset val="100"/>
        <c:noMultiLvlLbl val="0"/>
      </c:catAx>
      <c:valAx>
        <c:axId val="402902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1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Ride Length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88665431972528E-2"/>
          <c:y val="0.140072536387497"/>
          <c:w val="0.77976116621785918"/>
          <c:h val="0.7112987353853496"/>
        </c:manualLayout>
      </c:layout>
      <c:barChart>
        <c:barDir val="col"/>
        <c:grouping val="clustered"/>
        <c:varyColors val="0"/>
        <c:ser>
          <c:idx val="0"/>
          <c:order val="0"/>
          <c:tx>
            <c:strRef>
              <c:f>'Pivot Tables'!$B$111:$B$112</c:f>
              <c:strCache>
                <c:ptCount val="1"/>
                <c:pt idx="0">
                  <c:v>casual</c:v>
                </c:pt>
              </c:strCache>
            </c:strRef>
          </c:tx>
          <c:spPr>
            <a:solidFill>
              <a:schemeClr val="accent1"/>
            </a:solidFill>
            <a:ln>
              <a:noFill/>
            </a:ln>
            <a:effectLst/>
          </c:spPr>
          <c:invertIfNegative val="0"/>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Tables'!$B$113:$B$119</c:f>
              <c:numCache>
                <c:formatCode>General</c:formatCode>
                <c:ptCount val="4"/>
                <c:pt idx="0">
                  <c:v>44</c:v>
                </c:pt>
                <c:pt idx="1">
                  <c:v>39</c:v>
                </c:pt>
                <c:pt idx="2">
                  <c:v>27</c:v>
                </c:pt>
                <c:pt idx="3">
                  <c:v>30</c:v>
                </c:pt>
              </c:numCache>
            </c:numRef>
          </c:val>
          <c:extLst>
            <c:ext xmlns:c16="http://schemas.microsoft.com/office/drawing/2014/chart" uri="{C3380CC4-5D6E-409C-BE32-E72D297353CC}">
              <c16:uniqueId val="{00000000-969E-4D64-8915-8B74B531C503}"/>
            </c:ext>
          </c:extLst>
        </c:ser>
        <c:ser>
          <c:idx val="1"/>
          <c:order val="1"/>
          <c:tx>
            <c:strRef>
              <c:f>'Pivot Tables'!$C$111:$C$112</c:f>
              <c:strCache>
                <c:ptCount val="1"/>
                <c:pt idx="0">
                  <c:v>member</c:v>
                </c:pt>
              </c:strCache>
            </c:strRef>
          </c:tx>
          <c:spPr>
            <a:solidFill>
              <a:schemeClr val="accent2"/>
            </a:solidFill>
            <a:ln>
              <a:noFill/>
            </a:ln>
            <a:effectLst/>
          </c:spPr>
          <c:invertIfNegative val="0"/>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Tables'!$C$113:$C$119</c:f>
              <c:numCache>
                <c:formatCode>General</c:formatCode>
                <c:ptCount val="4"/>
                <c:pt idx="0">
                  <c:v>19</c:v>
                </c:pt>
                <c:pt idx="1">
                  <c:v>16</c:v>
                </c:pt>
                <c:pt idx="2">
                  <c:v>13</c:v>
                </c:pt>
                <c:pt idx="3">
                  <c:v>14</c:v>
                </c:pt>
              </c:numCache>
            </c:numRef>
          </c:val>
          <c:extLst>
            <c:ext xmlns:c16="http://schemas.microsoft.com/office/drawing/2014/chart" uri="{C3380CC4-5D6E-409C-BE32-E72D297353CC}">
              <c16:uniqueId val="{00000001-969E-4D64-8915-8B74B531C503}"/>
            </c:ext>
          </c:extLst>
        </c:ser>
        <c:dLbls>
          <c:showLegendKey val="0"/>
          <c:showVal val="0"/>
          <c:showCatName val="0"/>
          <c:showSerName val="0"/>
          <c:showPercent val="0"/>
          <c:showBubbleSize val="0"/>
        </c:dLbls>
        <c:gapWidth val="150"/>
        <c:axId val="1257476831"/>
        <c:axId val="1257476415"/>
      </c:barChart>
      <c:catAx>
        <c:axId val="12574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415"/>
        <c:crosses val="autoZero"/>
        <c:auto val="1"/>
        <c:lblAlgn val="ctr"/>
        <c:lblOffset val="100"/>
        <c:noMultiLvlLbl val="0"/>
      </c:catAx>
      <c:valAx>
        <c:axId val="12574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3611004073227E-2"/>
          <c:y val="0.10455886270771345"/>
          <c:w val="0.72222059238958991"/>
          <c:h val="0.74944443909479685"/>
        </c:manualLayout>
      </c:layout>
      <c:barChart>
        <c:barDir val="col"/>
        <c:grouping val="clustered"/>
        <c:varyColors val="0"/>
        <c:ser>
          <c:idx val="0"/>
          <c:order val="0"/>
          <c:tx>
            <c:strRef>
              <c:f>'Pivot Tables'!$B$1:$B$2</c:f>
              <c:strCache>
                <c:ptCount val="1"/>
                <c:pt idx="0">
                  <c:v>casual</c:v>
                </c:pt>
              </c:strCache>
            </c:strRef>
          </c:tx>
          <c:spPr>
            <a:solidFill>
              <a:schemeClr val="accent1"/>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Tables'!$B$3:$B$10</c:f>
              <c:numCache>
                <c:formatCode>General</c:formatCode>
                <c:ptCount val="7"/>
                <c:pt idx="0">
                  <c:v>262861</c:v>
                </c:pt>
                <c:pt idx="1">
                  <c:v>151460</c:v>
                </c:pt>
                <c:pt idx="2">
                  <c:v>145660</c:v>
                </c:pt>
                <c:pt idx="3">
                  <c:v>158691</c:v>
                </c:pt>
                <c:pt idx="4">
                  <c:v>166672</c:v>
                </c:pt>
                <c:pt idx="5">
                  <c:v>209131</c:v>
                </c:pt>
                <c:pt idx="6">
                  <c:v>335901</c:v>
                </c:pt>
              </c:numCache>
            </c:numRef>
          </c:val>
          <c:extLst>
            <c:ext xmlns:c16="http://schemas.microsoft.com/office/drawing/2014/chart" uri="{C3380CC4-5D6E-409C-BE32-E72D297353CC}">
              <c16:uniqueId val="{00000000-D8CD-4E7A-B00A-64857EA99CB3}"/>
            </c:ext>
          </c:extLst>
        </c:ser>
        <c:ser>
          <c:idx val="1"/>
          <c:order val="1"/>
          <c:tx>
            <c:strRef>
              <c:f>'Pivot Tables'!$C$1:$C$2</c:f>
              <c:strCache>
                <c:ptCount val="1"/>
                <c:pt idx="0">
                  <c:v>member</c:v>
                </c:pt>
              </c:strCache>
            </c:strRef>
          </c:tx>
          <c:spPr>
            <a:solidFill>
              <a:schemeClr val="accent2"/>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Tables'!$C$3:$C$10</c:f>
              <c:numCache>
                <c:formatCode>General</c:formatCode>
                <c:ptCount val="7"/>
                <c:pt idx="0">
                  <c:v>266256</c:v>
                </c:pt>
                <c:pt idx="1">
                  <c:v>268096</c:v>
                </c:pt>
                <c:pt idx="2">
                  <c:v>285632</c:v>
                </c:pt>
                <c:pt idx="3">
                  <c:v>306113</c:v>
                </c:pt>
                <c:pt idx="4">
                  <c:v>301321</c:v>
                </c:pt>
                <c:pt idx="5">
                  <c:v>307671</c:v>
                </c:pt>
                <c:pt idx="6">
                  <c:v>324283</c:v>
                </c:pt>
              </c:numCache>
            </c:numRef>
          </c:val>
          <c:extLst>
            <c:ext xmlns:c16="http://schemas.microsoft.com/office/drawing/2014/chart" uri="{C3380CC4-5D6E-409C-BE32-E72D297353CC}">
              <c16:uniqueId val="{00000005-D8CD-4E7A-B00A-64857EA99CB3}"/>
            </c:ext>
          </c:extLst>
        </c:ser>
        <c:dLbls>
          <c:showLegendKey val="0"/>
          <c:showVal val="0"/>
          <c:showCatName val="0"/>
          <c:showSerName val="0"/>
          <c:showPercent val="0"/>
          <c:showBubbleSize val="0"/>
        </c:dLbls>
        <c:gapWidth val="150"/>
        <c:axId val="2079717775"/>
        <c:axId val="2079732751"/>
      </c:barChart>
      <c:catAx>
        <c:axId val="207971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32751"/>
        <c:crosses val="autoZero"/>
        <c:auto val="1"/>
        <c:lblAlgn val="ctr"/>
        <c:lblOffset val="100"/>
        <c:noMultiLvlLbl val="0"/>
      </c:catAx>
      <c:valAx>
        <c:axId val="20797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1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28575</xdr:colOff>
      <xdr:row>5</xdr:row>
      <xdr:rowOff>2</xdr:rowOff>
    </xdr:from>
    <xdr:to>
      <xdr:col>11</xdr:col>
      <xdr:colOff>0</xdr:colOff>
      <xdr:row>25</xdr:row>
      <xdr:rowOff>190499</xdr:rowOff>
    </xdr:to>
    <xdr:graphicFrame macro="">
      <xdr:nvGraphicFramePr>
        <xdr:cNvPr id="2" name="Chart 1">
          <a:extLst>
            <a:ext uri="{FF2B5EF4-FFF2-40B4-BE49-F238E27FC236}">
              <a16:creationId xmlns:a16="http://schemas.microsoft.com/office/drawing/2014/main" id="{8F23FBC1-A51A-4370-8A13-D1B55978B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400050</xdr:colOff>
      <xdr:row>4</xdr:row>
      <xdr:rowOff>161926</xdr:rowOff>
    </xdr:from>
    <xdr:to>
      <xdr:col>22</xdr:col>
      <xdr:colOff>0</xdr:colOff>
      <xdr:row>25</xdr:row>
      <xdr:rowOff>190499</xdr:rowOff>
    </xdr:to>
    <xdr:graphicFrame macro="">
      <xdr:nvGraphicFramePr>
        <xdr:cNvPr id="3" name="Chart 2">
          <a:extLst>
            <a:ext uri="{FF2B5EF4-FFF2-40B4-BE49-F238E27FC236}">
              <a16:creationId xmlns:a16="http://schemas.microsoft.com/office/drawing/2014/main" id="{E55CE182-F049-4F63-8F41-228288E98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xdr:colOff>
      <xdr:row>25</xdr:row>
      <xdr:rowOff>190499</xdr:rowOff>
    </xdr:from>
    <xdr:to>
      <xdr:col>22</xdr:col>
      <xdr:colOff>28575</xdr:colOff>
      <xdr:row>51</xdr:row>
      <xdr:rowOff>0</xdr:rowOff>
    </xdr:to>
    <xdr:graphicFrame macro="">
      <xdr:nvGraphicFramePr>
        <xdr:cNvPr id="4" name="Chart 3">
          <a:extLst>
            <a:ext uri="{FF2B5EF4-FFF2-40B4-BE49-F238E27FC236}">
              <a16:creationId xmlns:a16="http://schemas.microsoft.com/office/drawing/2014/main" id="{59A60C58-77C8-4B7F-AC30-D492F2EF8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19051</xdr:rowOff>
    </xdr:from>
    <xdr:to>
      <xdr:col>2</xdr:col>
      <xdr:colOff>28575</xdr:colOff>
      <xdr:row>17</xdr:row>
      <xdr:rowOff>38100</xdr:rowOff>
    </xdr:to>
    <mc:AlternateContent xmlns:mc="http://schemas.openxmlformats.org/markup-compatibility/2006">
      <mc:Choice xmlns:a14="http://schemas.microsoft.com/office/drawing/2010/main" Requires="a14">
        <xdr:graphicFrame macro="">
          <xdr:nvGraphicFramePr>
            <xdr:cNvPr id="10" name="weekday">
              <a:extLst>
                <a:ext uri="{FF2B5EF4-FFF2-40B4-BE49-F238E27FC236}">
                  <a16:creationId xmlns:a16="http://schemas.microsoft.com/office/drawing/2014/main" id="{AAE0854E-D826-8127-BE6F-F11F17C853AA}"/>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0" y="971551"/>
              <a:ext cx="1247775" cy="2305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5</xdr:row>
      <xdr:rowOff>1</xdr:rowOff>
    </xdr:from>
    <xdr:to>
      <xdr:col>12</xdr:col>
      <xdr:colOff>400050</xdr:colOff>
      <xdr:row>17</xdr:row>
      <xdr:rowOff>19051</xdr:rowOff>
    </xdr:to>
    <mc:AlternateContent xmlns:mc="http://schemas.openxmlformats.org/markup-compatibility/2006">
      <mc:Choice xmlns:a14="http://schemas.microsoft.com/office/drawing/2010/main" Requires="a14">
        <xdr:graphicFrame macro="">
          <xdr:nvGraphicFramePr>
            <xdr:cNvPr id="11" name="quarter">
              <a:extLst>
                <a:ext uri="{FF2B5EF4-FFF2-40B4-BE49-F238E27FC236}">
                  <a16:creationId xmlns:a16="http://schemas.microsoft.com/office/drawing/2014/main" id="{17E88FDE-0343-87FA-5329-690BACD414A3}"/>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6705600" y="952501"/>
              <a:ext cx="100965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12</xdr:row>
      <xdr:rowOff>28575</xdr:rowOff>
    </xdr:from>
    <xdr:to>
      <xdr:col>12</xdr:col>
      <xdr:colOff>400050</xdr:colOff>
      <xdr:row>17</xdr:row>
      <xdr:rowOff>0</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B2B42F17-F977-9749-0F0E-E2C0A964BC9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05600" y="2314575"/>
              <a:ext cx="10096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30</xdr:row>
      <xdr:rowOff>123825</xdr:rowOff>
    </xdr:from>
    <xdr:to>
      <xdr:col>2</xdr:col>
      <xdr:colOff>28576</xdr:colOff>
      <xdr:row>39</xdr:row>
      <xdr:rowOff>0</xdr:rowOff>
    </xdr:to>
    <mc:AlternateContent xmlns:mc="http://schemas.openxmlformats.org/markup-compatibility/2006">
      <mc:Choice xmlns:a14="http://schemas.microsoft.com/office/drawing/2010/main" Requires="a14">
        <xdr:graphicFrame macro="">
          <xdr:nvGraphicFramePr>
            <xdr:cNvPr id="14" name="quarter 1">
              <a:extLst>
                <a:ext uri="{FF2B5EF4-FFF2-40B4-BE49-F238E27FC236}">
                  <a16:creationId xmlns:a16="http://schemas.microsoft.com/office/drawing/2014/main" id="{1D649380-5121-6905-924B-A9FF03910B2E}"/>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 y="5838825"/>
              <a:ext cx="1247775"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25</xdr:row>
      <xdr:rowOff>190499</xdr:rowOff>
    </xdr:from>
    <xdr:to>
      <xdr:col>2</xdr:col>
      <xdr:colOff>28576</xdr:colOff>
      <xdr:row>30</xdr:row>
      <xdr:rowOff>123823</xdr:rowOff>
    </xdr:to>
    <mc:AlternateContent xmlns:mc="http://schemas.openxmlformats.org/markup-compatibility/2006">
      <mc:Choice xmlns:a14="http://schemas.microsoft.com/office/drawing/2010/main" Requires="a14">
        <xdr:graphicFrame macro="">
          <xdr:nvGraphicFramePr>
            <xdr:cNvPr id="15" name="year 1">
              <a:extLst>
                <a:ext uri="{FF2B5EF4-FFF2-40B4-BE49-F238E27FC236}">
                  <a16:creationId xmlns:a16="http://schemas.microsoft.com/office/drawing/2014/main" id="{8C8CEA13-4EEE-5F8E-C38B-92A05914D44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 y="4952999"/>
              <a:ext cx="12477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39</xdr:row>
      <xdr:rowOff>0</xdr:rowOff>
    </xdr:from>
    <xdr:to>
      <xdr:col>2</xdr:col>
      <xdr:colOff>28576</xdr:colOff>
      <xdr:row>51</xdr:row>
      <xdr:rowOff>0</xdr:rowOff>
    </xdr:to>
    <mc:AlternateContent xmlns:mc="http://schemas.openxmlformats.org/markup-compatibility/2006">
      <mc:Choice xmlns:a14="http://schemas.microsoft.com/office/drawing/2010/main" Requires="a14">
        <xdr:graphicFrame macro="">
          <xdr:nvGraphicFramePr>
            <xdr:cNvPr id="16" name="weekday 1">
              <a:extLst>
                <a:ext uri="{FF2B5EF4-FFF2-40B4-BE49-F238E27FC236}">
                  <a16:creationId xmlns:a16="http://schemas.microsoft.com/office/drawing/2014/main" id="{05A4A27F-60AD-1625-015C-C90AE14FB18B}"/>
                </a:ext>
              </a:extLst>
            </xdr:cNvPr>
            <xdr:cNvGraphicFramePr/>
          </xdr:nvGraphicFramePr>
          <xdr:xfrm>
            <a:off x="0" y="0"/>
            <a:ext cx="0" cy="0"/>
          </xdr:xfrm>
          <a:graphic>
            <a:graphicData uri="http://schemas.microsoft.com/office/drawing/2010/slicer">
              <sle:slicer xmlns:sle="http://schemas.microsoft.com/office/drawing/2010/slicer" name="weekday 1"/>
            </a:graphicData>
          </a:graphic>
        </xdr:graphicFrame>
      </mc:Choice>
      <mc:Fallback>
        <xdr:sp macro="" textlink="">
          <xdr:nvSpPr>
            <xdr:cNvPr id="0" name=""/>
            <xdr:cNvSpPr>
              <a:spLocks noTextEdit="1"/>
            </xdr:cNvSpPr>
          </xdr:nvSpPr>
          <xdr:spPr>
            <a:xfrm>
              <a:off x="1" y="7429500"/>
              <a:ext cx="12477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51</xdr:row>
      <xdr:rowOff>0</xdr:rowOff>
    </xdr:from>
    <xdr:to>
      <xdr:col>22</xdr:col>
      <xdr:colOff>28575</xdr:colOff>
      <xdr:row>71</xdr:row>
      <xdr:rowOff>0</xdr:rowOff>
    </xdr:to>
    <xdr:graphicFrame macro="">
      <xdr:nvGraphicFramePr>
        <xdr:cNvPr id="17" name="Chart 16">
          <a:extLst>
            <a:ext uri="{FF2B5EF4-FFF2-40B4-BE49-F238E27FC236}">
              <a16:creationId xmlns:a16="http://schemas.microsoft.com/office/drawing/2014/main" id="{E0049C8F-A5CE-4D6E-A6B8-5C64AB7B9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xdr:colOff>
      <xdr:row>71</xdr:row>
      <xdr:rowOff>0</xdr:rowOff>
    </xdr:from>
    <xdr:to>
      <xdr:col>12</xdr:col>
      <xdr:colOff>0</xdr:colOff>
      <xdr:row>93</xdr:row>
      <xdr:rowOff>0</xdr:rowOff>
    </xdr:to>
    <xdr:graphicFrame macro="">
      <xdr:nvGraphicFramePr>
        <xdr:cNvPr id="21" name="Chart 20">
          <a:extLst>
            <a:ext uri="{FF2B5EF4-FFF2-40B4-BE49-F238E27FC236}">
              <a16:creationId xmlns:a16="http://schemas.microsoft.com/office/drawing/2014/main" id="{566A254D-EB83-4D85-9234-B357ECE20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28576</xdr:colOff>
      <xdr:row>93</xdr:row>
      <xdr:rowOff>0</xdr:rowOff>
    </xdr:from>
    <xdr:to>
      <xdr:col>22</xdr:col>
      <xdr:colOff>28576</xdr:colOff>
      <xdr:row>118</xdr:row>
      <xdr:rowOff>47624</xdr:rowOff>
    </xdr:to>
    <xdr:graphicFrame macro="">
      <xdr:nvGraphicFramePr>
        <xdr:cNvPr id="22" name="Chart 21">
          <a:extLst>
            <a:ext uri="{FF2B5EF4-FFF2-40B4-BE49-F238E27FC236}">
              <a16:creationId xmlns:a16="http://schemas.microsoft.com/office/drawing/2014/main" id="{2C481B3C-3BA8-491A-A275-4E88EDDC1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47625</xdr:colOff>
      <xdr:row>118</xdr:row>
      <xdr:rowOff>47624</xdr:rowOff>
    </xdr:from>
    <xdr:to>
      <xdr:col>22</xdr:col>
      <xdr:colOff>47626</xdr:colOff>
      <xdr:row>142</xdr:row>
      <xdr:rowOff>47624</xdr:rowOff>
    </xdr:to>
    <xdr:graphicFrame macro="">
      <xdr:nvGraphicFramePr>
        <xdr:cNvPr id="23" name="Chart 22">
          <a:extLst>
            <a:ext uri="{FF2B5EF4-FFF2-40B4-BE49-F238E27FC236}">
              <a16:creationId xmlns:a16="http://schemas.microsoft.com/office/drawing/2014/main" id="{E43ECDF7-E4B8-4408-8231-D11FFA907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171450</xdr:colOff>
      <xdr:row>71</xdr:row>
      <xdr:rowOff>0</xdr:rowOff>
    </xdr:from>
    <xdr:to>
      <xdr:col>22</xdr:col>
      <xdr:colOff>28575</xdr:colOff>
      <xdr:row>93</xdr:row>
      <xdr:rowOff>0</xdr:rowOff>
    </xdr:to>
    <xdr:graphicFrame macro="">
      <xdr:nvGraphicFramePr>
        <xdr:cNvPr id="24" name="Chart 23">
          <a:extLst>
            <a:ext uri="{FF2B5EF4-FFF2-40B4-BE49-F238E27FC236}">
              <a16:creationId xmlns:a16="http://schemas.microsoft.com/office/drawing/2014/main" id="{29F801A2-27A2-46B7-8169-E91760B6C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xdr:colOff>
      <xdr:row>71</xdr:row>
      <xdr:rowOff>19050</xdr:rowOff>
    </xdr:from>
    <xdr:to>
      <xdr:col>2</xdr:col>
      <xdr:colOff>19050</xdr:colOff>
      <xdr:row>83</xdr:row>
      <xdr:rowOff>9525</xdr:rowOff>
    </xdr:to>
    <mc:AlternateContent xmlns:mc="http://schemas.openxmlformats.org/markup-compatibility/2006">
      <mc:Choice xmlns:a14="http://schemas.microsoft.com/office/drawing/2010/main" Requires="a14">
        <xdr:graphicFrame macro="">
          <xdr:nvGraphicFramePr>
            <xdr:cNvPr id="25" name="weekday 2">
              <a:extLst>
                <a:ext uri="{FF2B5EF4-FFF2-40B4-BE49-F238E27FC236}">
                  <a16:creationId xmlns:a16="http://schemas.microsoft.com/office/drawing/2014/main" id="{48318F36-87BA-4D07-A69E-94F033C70CD2}"/>
                </a:ext>
              </a:extLst>
            </xdr:cNvPr>
            <xdr:cNvGraphicFramePr/>
          </xdr:nvGraphicFramePr>
          <xdr:xfrm>
            <a:off x="0" y="0"/>
            <a:ext cx="0" cy="0"/>
          </xdr:xfrm>
          <a:graphic>
            <a:graphicData uri="http://schemas.microsoft.com/office/drawing/2010/slicer">
              <sle:slicer xmlns:sle="http://schemas.microsoft.com/office/drawing/2010/slicer" name="weekday 2"/>
            </a:graphicData>
          </a:graphic>
        </xdr:graphicFrame>
      </mc:Choice>
      <mc:Fallback>
        <xdr:sp macro="" textlink="">
          <xdr:nvSpPr>
            <xdr:cNvPr id="0" name=""/>
            <xdr:cNvSpPr>
              <a:spLocks noTextEdit="1"/>
            </xdr:cNvSpPr>
          </xdr:nvSpPr>
          <xdr:spPr>
            <a:xfrm>
              <a:off x="19050" y="13544550"/>
              <a:ext cx="121920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76</xdr:row>
      <xdr:rowOff>1</xdr:rowOff>
    </xdr:from>
    <xdr:to>
      <xdr:col>14</xdr:col>
      <xdr:colOff>171450</xdr:colOff>
      <xdr:row>84</xdr:row>
      <xdr:rowOff>1</xdr:rowOff>
    </xdr:to>
    <mc:AlternateContent xmlns:mc="http://schemas.openxmlformats.org/markup-compatibility/2006">
      <mc:Choice xmlns:a14="http://schemas.microsoft.com/office/drawing/2010/main" Requires="a14">
        <xdr:graphicFrame macro="">
          <xdr:nvGraphicFramePr>
            <xdr:cNvPr id="26" name="quarter 2">
              <a:extLst>
                <a:ext uri="{FF2B5EF4-FFF2-40B4-BE49-F238E27FC236}">
                  <a16:creationId xmlns:a16="http://schemas.microsoft.com/office/drawing/2014/main" id="{79B77F15-26DA-72C7-8E91-1661D529D3F1}"/>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dr:sp macro="" textlink="">
          <xdr:nvSpPr>
            <xdr:cNvPr id="0" name=""/>
            <xdr:cNvSpPr>
              <a:spLocks noTextEdit="1"/>
            </xdr:cNvSpPr>
          </xdr:nvSpPr>
          <xdr:spPr>
            <a:xfrm>
              <a:off x="7315200" y="14478001"/>
              <a:ext cx="13906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71</xdr:row>
      <xdr:rowOff>9525</xdr:rowOff>
    </xdr:from>
    <xdr:to>
      <xdr:col>14</xdr:col>
      <xdr:colOff>171450</xdr:colOff>
      <xdr:row>76</xdr:row>
      <xdr:rowOff>0</xdr:rowOff>
    </xdr:to>
    <mc:AlternateContent xmlns:mc="http://schemas.openxmlformats.org/markup-compatibility/2006">
      <mc:Choice xmlns:a14="http://schemas.microsoft.com/office/drawing/2010/main" Requires="a14">
        <xdr:graphicFrame macro="">
          <xdr:nvGraphicFramePr>
            <xdr:cNvPr id="27" name="year 3">
              <a:extLst>
                <a:ext uri="{FF2B5EF4-FFF2-40B4-BE49-F238E27FC236}">
                  <a16:creationId xmlns:a16="http://schemas.microsoft.com/office/drawing/2014/main" id="{59C3DC0B-5E54-034B-1472-22269CCCAE1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7315200" y="13535025"/>
              <a:ext cx="13906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98</xdr:row>
      <xdr:rowOff>47625</xdr:rowOff>
    </xdr:from>
    <xdr:to>
      <xdr:col>2</xdr:col>
      <xdr:colOff>47625</xdr:colOff>
      <xdr:row>106</xdr:row>
      <xdr:rowOff>47624</xdr:rowOff>
    </xdr:to>
    <mc:AlternateContent xmlns:mc="http://schemas.openxmlformats.org/markup-compatibility/2006">
      <mc:Choice xmlns:a14="http://schemas.microsoft.com/office/drawing/2010/main" Requires="a14">
        <xdr:graphicFrame macro="">
          <xdr:nvGraphicFramePr>
            <xdr:cNvPr id="28" name="quarter 3">
              <a:extLst>
                <a:ext uri="{FF2B5EF4-FFF2-40B4-BE49-F238E27FC236}">
                  <a16:creationId xmlns:a16="http://schemas.microsoft.com/office/drawing/2014/main" id="{5C613B18-3AD7-230E-E32C-00D51349AA76}"/>
                </a:ext>
              </a:extLst>
            </xdr:cNvPr>
            <xdr:cNvGraphicFramePr/>
          </xdr:nvGraphicFramePr>
          <xdr:xfrm>
            <a:off x="0" y="0"/>
            <a:ext cx="0" cy="0"/>
          </xdr:xfrm>
          <a:graphic>
            <a:graphicData uri="http://schemas.microsoft.com/office/drawing/2010/slicer">
              <sle:slicer xmlns:sle="http://schemas.microsoft.com/office/drawing/2010/slicer" name="quarter 3"/>
            </a:graphicData>
          </a:graphic>
        </xdr:graphicFrame>
      </mc:Choice>
      <mc:Fallback>
        <xdr:sp macro="" textlink="">
          <xdr:nvSpPr>
            <xdr:cNvPr id="0" name=""/>
            <xdr:cNvSpPr>
              <a:spLocks noTextEdit="1"/>
            </xdr:cNvSpPr>
          </xdr:nvSpPr>
          <xdr:spPr>
            <a:xfrm>
              <a:off x="19050" y="18716625"/>
              <a:ext cx="1247775"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93</xdr:row>
      <xdr:rowOff>0</xdr:rowOff>
    </xdr:from>
    <xdr:to>
      <xdr:col>2</xdr:col>
      <xdr:colOff>28576</xdr:colOff>
      <xdr:row>98</xdr:row>
      <xdr:rowOff>47625</xdr:rowOff>
    </xdr:to>
    <mc:AlternateContent xmlns:mc="http://schemas.openxmlformats.org/markup-compatibility/2006">
      <mc:Choice xmlns:a14="http://schemas.microsoft.com/office/drawing/2010/main" Requires="a14">
        <xdr:graphicFrame macro="">
          <xdr:nvGraphicFramePr>
            <xdr:cNvPr id="29" name="year 4">
              <a:extLst>
                <a:ext uri="{FF2B5EF4-FFF2-40B4-BE49-F238E27FC236}">
                  <a16:creationId xmlns:a16="http://schemas.microsoft.com/office/drawing/2014/main" id="{427BAA13-F01C-6D40-982F-72F3F38DDC75}"/>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1" y="17716500"/>
              <a:ext cx="124777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106</xdr:row>
      <xdr:rowOff>47624</xdr:rowOff>
    </xdr:from>
    <xdr:to>
      <xdr:col>2</xdr:col>
      <xdr:colOff>47625</xdr:colOff>
      <xdr:row>118</xdr:row>
      <xdr:rowOff>47624</xdr:rowOff>
    </xdr:to>
    <mc:AlternateContent xmlns:mc="http://schemas.openxmlformats.org/markup-compatibility/2006">
      <mc:Choice xmlns:a14="http://schemas.microsoft.com/office/drawing/2010/main" Requires="a14">
        <xdr:graphicFrame macro="">
          <xdr:nvGraphicFramePr>
            <xdr:cNvPr id="30" name="weekday 3">
              <a:extLst>
                <a:ext uri="{FF2B5EF4-FFF2-40B4-BE49-F238E27FC236}">
                  <a16:creationId xmlns:a16="http://schemas.microsoft.com/office/drawing/2014/main" id="{963EF803-0C53-E2B8-325E-9B294E1C2A2E}"/>
                </a:ext>
              </a:extLst>
            </xdr:cNvPr>
            <xdr:cNvGraphicFramePr/>
          </xdr:nvGraphicFramePr>
          <xdr:xfrm>
            <a:off x="0" y="0"/>
            <a:ext cx="0" cy="0"/>
          </xdr:xfrm>
          <a:graphic>
            <a:graphicData uri="http://schemas.microsoft.com/office/drawing/2010/slicer">
              <sle:slicer xmlns:sle="http://schemas.microsoft.com/office/drawing/2010/slicer" name="weekday 3"/>
            </a:graphicData>
          </a:graphic>
        </xdr:graphicFrame>
      </mc:Choice>
      <mc:Fallback>
        <xdr:sp macro="" textlink="">
          <xdr:nvSpPr>
            <xdr:cNvPr id="0" name=""/>
            <xdr:cNvSpPr>
              <a:spLocks noTextEdit="1"/>
            </xdr:cNvSpPr>
          </xdr:nvSpPr>
          <xdr:spPr>
            <a:xfrm>
              <a:off x="19050" y="20240624"/>
              <a:ext cx="12477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55</xdr:row>
      <xdr:rowOff>123826</xdr:rowOff>
    </xdr:from>
    <xdr:to>
      <xdr:col>1</xdr:col>
      <xdr:colOff>609599</xdr:colOff>
      <xdr:row>60</xdr:row>
      <xdr:rowOff>123826</xdr:rowOff>
    </xdr:to>
    <mc:AlternateContent xmlns:mc="http://schemas.openxmlformats.org/markup-compatibility/2006">
      <mc:Choice xmlns:a14="http://schemas.microsoft.com/office/drawing/2010/main" Requires="a14">
        <xdr:graphicFrame macro="">
          <xdr:nvGraphicFramePr>
            <xdr:cNvPr id="32" name="member_casual">
              <a:extLst>
                <a:ext uri="{FF2B5EF4-FFF2-40B4-BE49-F238E27FC236}">
                  <a16:creationId xmlns:a16="http://schemas.microsoft.com/office/drawing/2014/main" id="{0B1E3421-7135-47C1-FB43-BDF5B810A738}"/>
                </a:ext>
              </a:extLst>
            </xdr:cNvPr>
            <xdr:cNvGraphicFramePr/>
          </xdr:nvGraphicFramePr>
          <xdr:xfrm>
            <a:off x="0" y="0"/>
            <a:ext cx="0" cy="0"/>
          </xdr:xfrm>
          <a:graphic>
            <a:graphicData uri="http://schemas.microsoft.com/office/drawing/2010/slicer">
              <sle:slicer xmlns:sle="http://schemas.microsoft.com/office/drawing/2010/slicer" name="member_casual"/>
            </a:graphicData>
          </a:graphic>
        </xdr:graphicFrame>
      </mc:Choice>
      <mc:Fallback>
        <xdr:sp macro="" textlink="">
          <xdr:nvSpPr>
            <xdr:cNvPr id="0" name=""/>
            <xdr:cNvSpPr>
              <a:spLocks noTextEdit="1"/>
            </xdr:cNvSpPr>
          </xdr:nvSpPr>
          <xdr:spPr>
            <a:xfrm>
              <a:off x="0" y="10601326"/>
              <a:ext cx="121919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125</xdr:row>
      <xdr:rowOff>28576</xdr:rowOff>
    </xdr:from>
    <xdr:to>
      <xdr:col>2</xdr:col>
      <xdr:colOff>47625</xdr:colOff>
      <xdr:row>130</xdr:row>
      <xdr:rowOff>66676</xdr:rowOff>
    </xdr:to>
    <mc:AlternateContent xmlns:mc="http://schemas.openxmlformats.org/markup-compatibility/2006">
      <mc:Choice xmlns:a14="http://schemas.microsoft.com/office/drawing/2010/main" Requires="a14">
        <xdr:graphicFrame macro="">
          <xdr:nvGraphicFramePr>
            <xdr:cNvPr id="33" name="member_casual 1">
              <a:extLst>
                <a:ext uri="{FF2B5EF4-FFF2-40B4-BE49-F238E27FC236}">
                  <a16:creationId xmlns:a16="http://schemas.microsoft.com/office/drawing/2014/main" id="{C44E3B42-8973-EE0F-6A41-8D8D6E93E71A}"/>
                </a:ext>
              </a:extLst>
            </xdr:cNvPr>
            <xdr:cNvGraphicFramePr/>
          </xdr:nvGraphicFramePr>
          <xdr:xfrm>
            <a:off x="0" y="0"/>
            <a:ext cx="0" cy="0"/>
          </xdr:xfrm>
          <a:graphic>
            <a:graphicData uri="http://schemas.microsoft.com/office/drawing/2010/slicer">
              <sle:slicer xmlns:sle="http://schemas.microsoft.com/office/drawing/2010/slicer" name="member_casual 1"/>
            </a:graphicData>
          </a:graphic>
        </xdr:graphicFrame>
      </mc:Choice>
      <mc:Fallback>
        <xdr:sp macro="" textlink="">
          <xdr:nvSpPr>
            <xdr:cNvPr id="0" name=""/>
            <xdr:cNvSpPr>
              <a:spLocks noTextEdit="1"/>
            </xdr:cNvSpPr>
          </xdr:nvSpPr>
          <xdr:spPr>
            <a:xfrm>
              <a:off x="0" y="23841076"/>
              <a:ext cx="1266825"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0</xdr:row>
      <xdr:rowOff>38100</xdr:rowOff>
    </xdr:from>
    <xdr:to>
      <xdr:col>15</xdr:col>
      <xdr:colOff>9526</xdr:colOff>
      <xdr:row>19</xdr:row>
      <xdr:rowOff>157164</xdr:rowOff>
    </xdr:to>
    <xdr:graphicFrame macro="">
      <xdr:nvGraphicFramePr>
        <xdr:cNvPr id="2" name="Chart 1">
          <a:extLst>
            <a:ext uri="{FF2B5EF4-FFF2-40B4-BE49-F238E27FC236}">
              <a16:creationId xmlns:a16="http://schemas.microsoft.com/office/drawing/2014/main" id="{F320E422-881D-47C4-8D82-B6D6B0B13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15</xdr:col>
      <xdr:colOff>361950</xdr:colOff>
      <xdr:row>38</xdr:row>
      <xdr:rowOff>176213</xdr:rowOff>
    </xdr:to>
    <xdr:graphicFrame macro="">
      <xdr:nvGraphicFramePr>
        <xdr:cNvPr id="3" name="Chart 2">
          <a:extLst>
            <a:ext uri="{FF2B5EF4-FFF2-40B4-BE49-F238E27FC236}">
              <a16:creationId xmlns:a16="http://schemas.microsoft.com/office/drawing/2014/main" id="{1BEA71D9-D153-4F03-B654-F495834E5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0</xdr:rowOff>
    </xdr:from>
    <xdr:to>
      <xdr:col>21</xdr:col>
      <xdr:colOff>485776</xdr:colOff>
      <xdr:row>64</xdr:row>
      <xdr:rowOff>71438</xdr:rowOff>
    </xdr:to>
    <xdr:graphicFrame macro="">
      <xdr:nvGraphicFramePr>
        <xdr:cNvPr id="4" name="Chart 3">
          <a:extLst>
            <a:ext uri="{FF2B5EF4-FFF2-40B4-BE49-F238E27FC236}">
              <a16:creationId xmlns:a16="http://schemas.microsoft.com/office/drawing/2014/main" id="{F28DBCD1-EA6E-450F-BA80-76C4EEEA3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78</xdr:row>
      <xdr:rowOff>1</xdr:rowOff>
    </xdr:from>
    <xdr:to>
      <xdr:col>15</xdr:col>
      <xdr:colOff>371475</xdr:colOff>
      <xdr:row>94</xdr:row>
      <xdr:rowOff>171451</xdr:rowOff>
    </xdr:to>
    <xdr:graphicFrame macro="">
      <xdr:nvGraphicFramePr>
        <xdr:cNvPr id="5" name="Chart 4">
          <a:extLst>
            <a:ext uri="{FF2B5EF4-FFF2-40B4-BE49-F238E27FC236}">
              <a16:creationId xmlns:a16="http://schemas.microsoft.com/office/drawing/2014/main" id="{24DA5520-DD7F-488E-A2E5-5D9EF050D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96</xdr:row>
      <xdr:rowOff>0</xdr:rowOff>
    </xdr:from>
    <xdr:to>
      <xdr:col>13</xdr:col>
      <xdr:colOff>342900</xdr:colOff>
      <xdr:row>109</xdr:row>
      <xdr:rowOff>104775</xdr:rowOff>
    </xdr:to>
    <xdr:graphicFrame macro="">
      <xdr:nvGraphicFramePr>
        <xdr:cNvPr id="6" name="Chart 5">
          <a:extLst>
            <a:ext uri="{FF2B5EF4-FFF2-40B4-BE49-F238E27FC236}">
              <a16:creationId xmlns:a16="http://schemas.microsoft.com/office/drawing/2014/main" id="{9D44D2FB-ACE4-4444-A808-132AAADED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110</xdr:row>
      <xdr:rowOff>1</xdr:rowOff>
    </xdr:from>
    <xdr:to>
      <xdr:col>13</xdr:col>
      <xdr:colOff>581025</xdr:colOff>
      <xdr:row>123</xdr:row>
      <xdr:rowOff>180975</xdr:rowOff>
    </xdr:to>
    <xdr:graphicFrame macro="">
      <xdr:nvGraphicFramePr>
        <xdr:cNvPr id="7" name="Chart 6">
          <a:extLst>
            <a:ext uri="{FF2B5EF4-FFF2-40B4-BE49-F238E27FC236}">
              <a16:creationId xmlns:a16="http://schemas.microsoft.com/office/drawing/2014/main" id="{98B05CC7-022F-4366-807C-BD7223C9B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125</xdr:row>
      <xdr:rowOff>0</xdr:rowOff>
    </xdr:from>
    <xdr:to>
      <xdr:col>17</xdr:col>
      <xdr:colOff>466725</xdr:colOff>
      <xdr:row>150</xdr:row>
      <xdr:rowOff>14288</xdr:rowOff>
    </xdr:to>
    <xdr:graphicFrame macro="">
      <xdr:nvGraphicFramePr>
        <xdr:cNvPr id="8" name="Chart 7">
          <a:extLst>
            <a:ext uri="{FF2B5EF4-FFF2-40B4-BE49-F238E27FC236}">
              <a16:creationId xmlns:a16="http://schemas.microsoft.com/office/drawing/2014/main" id="{8E8B0AA6-3228-4FF5-9748-E03D4939A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163</xdr:row>
      <xdr:rowOff>0</xdr:rowOff>
    </xdr:from>
    <xdr:to>
      <xdr:col>12</xdr:col>
      <xdr:colOff>304800</xdr:colOff>
      <xdr:row>177</xdr:row>
      <xdr:rowOff>76200</xdr:rowOff>
    </xdr:to>
    <xdr:graphicFrame macro="">
      <xdr:nvGraphicFramePr>
        <xdr:cNvPr id="9" name="Chart 8">
          <a:extLst>
            <a:ext uri="{FF2B5EF4-FFF2-40B4-BE49-F238E27FC236}">
              <a16:creationId xmlns:a16="http://schemas.microsoft.com/office/drawing/2014/main" id="{A3372682-738F-47C7-8ADF-193040849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num_rides_avg_ride_length.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72800000003" createdVersion="8" refreshedVersion="8" minRefreshableVersion="3" recordCount="24" xr:uid="{00000000-000A-0000-FFFF-FFFF04000000}">
  <cacheSource type="worksheet">
    <worksheetSource ref="AI1:AL25" sheet="month_avg_ride_length" r:id="rId2"/>
  </cacheSource>
  <cacheFields count="4">
    <cacheField name="member_casual" numFmtId="0">
      <sharedItems count="2">
        <s v="casual"/>
        <s v="member"/>
      </sharedItems>
    </cacheField>
    <cacheField name="month" numFmtId="0">
      <sharedItems count="12">
        <s v="April"/>
        <s v="May"/>
        <s v="June"/>
        <s v="July"/>
        <s v="August"/>
        <s v="September"/>
        <s v="October"/>
        <s v="November"/>
        <s v="December"/>
        <s v="January"/>
        <s v="February"/>
        <s v="March"/>
      </sharedItems>
    </cacheField>
    <cacheField name="year" numFmtId="0">
      <sharedItems containsSemiMixedTypes="0" containsString="0" containsNumber="1" containsInteger="1" minValue="2020" maxValue="2021" count="2">
        <n v="2020"/>
        <n v="2021"/>
      </sharedItems>
    </cacheField>
    <cacheField name="avg_ride_length" numFmtId="0">
      <sharedItems containsSemiMixedTypes="0" containsString="0" containsNumber="1" containsInteger="1" minValue="13" maxValue="46"/>
    </cacheField>
  </cacheFields>
  <extLst>
    <ext xmlns:x14="http://schemas.microsoft.com/office/spreadsheetml/2009/9/main" uri="{725AE2AE-9491-48be-B2B4-4EB974FC3084}">
      <x14:pivotCacheDefinition pivotCacheId="11972119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76230787041" createdVersion="8" refreshedVersion="8" minRefreshableVersion="3" recordCount="24" xr:uid="{CECF742C-C23F-4881-8897-D74B2D9C04FC}">
  <cacheSource type="worksheet">
    <worksheetSource ref="A1:D25" sheet="month_num_of_rides" r:id="rId2"/>
  </cacheSource>
  <cacheFields count="4">
    <cacheField name="member_casual" numFmtId="0">
      <sharedItems count="2">
        <s v="casual"/>
        <s v="member"/>
      </sharedItems>
    </cacheField>
    <cacheField name="month" numFmtId="0">
      <sharedItems count="12">
        <s v="April"/>
        <s v="August"/>
        <s v="December"/>
        <s v="February"/>
        <s v="January"/>
        <s v="July"/>
        <s v="June"/>
        <s v="March"/>
        <s v="May"/>
        <s v="November"/>
        <s v="October"/>
        <s v="September"/>
      </sharedItems>
    </cacheField>
    <cacheField name="year" numFmtId="0">
      <sharedItems containsSemiMixedTypes="0" containsString="0" containsNumber="1" containsInteger="1" minValue="2020" maxValue="2021" count="2">
        <n v="2020"/>
        <n v="2021"/>
      </sharedItems>
    </cacheField>
    <cacheField name="num_of_rides" numFmtId="0">
      <sharedItems containsSemiMixedTypes="0" containsString="0" containsNumber="1" containsInteger="1" minValue="10131" maxValue="332700"/>
    </cacheField>
  </cacheFields>
  <extLst>
    <ext xmlns:x14="http://schemas.microsoft.com/office/spreadsheetml/2009/9/main" uri="{725AE2AE-9491-48be-B2B4-4EB974FC3084}">
      <x14:pivotCacheDefinition pivotCacheId="70039992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77228009258" createdVersion="8" refreshedVersion="8" minRefreshableVersion="3" recordCount="8" xr:uid="{1674F539-3FB6-4013-A3BA-B707BEDE8934}">
  <cacheSource type="worksheet">
    <worksheetSource ref="A1:D9" sheet="quarter_avg_ride_length" r:id="rId2"/>
  </cacheSource>
  <cacheFields count="4">
    <cacheField name="quarter" numFmtId="0">
      <sharedItems count="4">
        <s v="Q2"/>
        <s v="Q3"/>
        <s v="Q4"/>
        <s v="Q1"/>
      </sharedItems>
    </cacheField>
    <cacheField name="year" numFmtId="0">
      <sharedItems containsSemiMixedTypes="0" containsString="0" containsNumber="1" containsInteger="1" minValue="2020" maxValue="2021" count="2">
        <n v="2020"/>
        <n v="2021"/>
      </sharedItems>
    </cacheField>
    <cacheField name="member_casual" numFmtId="0">
      <sharedItems count="2">
        <s v="casual"/>
        <s v="member"/>
      </sharedItems>
    </cacheField>
    <cacheField name="avg_ride_length" numFmtId="0">
      <sharedItems containsSemiMixedTypes="0" containsString="0" containsNumber="1" containsInteger="1" minValue="13" maxValue="44"/>
    </cacheField>
  </cacheFields>
  <extLst>
    <ext xmlns:x14="http://schemas.microsoft.com/office/spreadsheetml/2009/9/main" uri="{725AE2AE-9491-48be-B2B4-4EB974FC3084}">
      <x14:pivotCacheDefinition pivotCacheId="17191099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0732407406" createdVersion="8" refreshedVersion="8" minRefreshableVersion="3" recordCount="8" xr:uid="{C4757679-07C8-4AC9-B6FF-D92E2379F789}">
  <cacheSource type="worksheet">
    <worksheetSource ref="A1:D9" sheet="quarter_num_of_rides" r:id="rId2"/>
  </cacheSource>
  <cacheFields count="4">
    <cacheField name="quarter" numFmtId="0">
      <sharedItems count="4">
        <s v="Q1"/>
        <s v="Q2"/>
        <s v="Q3"/>
        <s v="Q4"/>
      </sharedItems>
    </cacheField>
    <cacheField name="year" numFmtId="0">
      <sharedItems containsSemiMixedTypes="0" containsString="0" containsNumber="1" containsInteger="1" minValue="2020" maxValue="2021" count="2">
        <n v="2021"/>
        <n v="2020"/>
      </sharedItems>
    </cacheField>
    <cacheField name="member_casual" numFmtId="0">
      <sharedItems count="2">
        <s v="casual"/>
        <s v="member"/>
      </sharedItems>
    </cacheField>
    <cacheField name="num_of_rides" numFmtId="0">
      <sharedItems containsSemiMixedTypes="0" containsString="0" containsNumber="1" containsInteger="1" minValue="112281" maxValue="917150"/>
    </cacheField>
  </cacheFields>
  <extLst>
    <ext xmlns:x14="http://schemas.microsoft.com/office/spreadsheetml/2009/9/main" uri="{725AE2AE-9491-48be-B2B4-4EB974FC3084}">
      <x14:pivotCacheDefinition pivotCacheId="200263271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92839004626" createdVersion="8" refreshedVersion="8" minRefreshableVersion="3" recordCount="56" xr:uid="{21A8A68A-21EB-4A1C-A95E-4EBEBE649831}">
  <cacheSource type="worksheet">
    <worksheetSource ref="A1:E57" sheet="quarter_weekday_avg_ride_length" r:id="rId2"/>
  </cacheSource>
  <cacheFields count="5">
    <cacheField name="quarter" numFmtId="0">
      <sharedItems count="4">
        <s v="Q1"/>
        <s v="Q2"/>
        <s v="Q3"/>
        <s v="Q4"/>
      </sharedItems>
    </cacheField>
    <cacheField name="year" numFmtId="0">
      <sharedItems containsSemiMixedTypes="0" containsString="0" containsNumber="1" containsInteger="1" minValue="2020" maxValue="2021" count="2">
        <n v="2021"/>
        <n v="2020"/>
      </sharedItems>
    </cacheField>
    <cacheField name="weekday" numFmtId="164">
      <sharedItems containsSemiMixedTypes="0" containsNonDate="0" containsDate="1" containsString="0" minDate="1899-12-31T00:00:00" maxDate="1900-01-07T00:00:00" count="7">
        <d v="1899-12-31T00:00:00"/>
        <d v="1900-01-01T00:00:00"/>
        <d v="1900-01-02T00:00:00"/>
        <d v="1900-01-03T00:00:00"/>
        <d v="1900-01-04T00:00:00"/>
        <d v="1900-01-05T00:00:00"/>
        <d v="1900-01-06T00:00:00"/>
      </sharedItems>
    </cacheField>
    <cacheField name="member_casual" numFmtId="0">
      <sharedItems count="2">
        <s v="casual"/>
        <s v="member"/>
      </sharedItems>
    </cacheField>
    <cacheField name="avg_ride_length" numFmtId="0">
      <sharedItems containsSemiMixedTypes="0" containsString="0" containsNumber="1" containsInteger="1" minValue="12" maxValue="48"/>
    </cacheField>
  </cacheFields>
  <extLst>
    <ext xmlns:x14="http://schemas.microsoft.com/office/spreadsheetml/2009/9/main" uri="{725AE2AE-9491-48be-B2B4-4EB974FC3084}">
      <x14:pivotCacheDefinition pivotCacheId="43422750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8226504633" createdVersion="8" refreshedVersion="8" minRefreshableVersion="3" recordCount="56" xr:uid="{FA84F2F6-27EB-4C44-9145-2C486B157D05}">
  <cacheSource type="worksheet">
    <worksheetSource ref="A1:E57" sheet="quarter_weekday_num_of_rides" r:id="rId2"/>
  </cacheSource>
  <cacheFields count="5">
    <cacheField name="quarter" numFmtId="0">
      <sharedItems count="4">
        <s v="Q1"/>
        <s v="Q2"/>
        <s v="Q3"/>
        <s v="Q4"/>
      </sharedItems>
    </cacheField>
    <cacheField name="year" numFmtId="0">
      <sharedItems containsSemiMixedTypes="0" containsString="0" containsNumber="1" containsInteger="1" minValue="2020" maxValue="2021" count="2">
        <n v="2021"/>
        <n v="2020"/>
      </sharedItems>
    </cacheField>
    <cacheField name="weekday" numFmtId="164">
      <sharedItems containsSemiMixedTypes="0" containsNonDate="0" containsDate="1" containsString="0" minDate="1899-12-31T00:00:00" maxDate="1900-01-07T00:00:00" count="7">
        <d v="1899-12-31T00:00:00"/>
        <d v="1900-01-01T00:00:00"/>
        <d v="1900-01-02T00:00:00"/>
        <d v="1900-01-03T00:00:00"/>
        <d v="1900-01-04T00:00:00"/>
        <d v="1900-01-05T00:00:00"/>
        <d v="1900-01-06T00:00:00"/>
      </sharedItems>
    </cacheField>
    <cacheField name="member_casual" numFmtId="0">
      <sharedItems count="2">
        <s v="casual"/>
        <s v="member"/>
      </sharedItems>
    </cacheField>
    <cacheField name="num_of_rides" numFmtId="0">
      <sharedItems containsSemiMixedTypes="0" containsString="0" containsNumber="1" containsInteger="1" minValue="8878" maxValue="177098"/>
    </cacheField>
  </cacheFields>
  <extLst>
    <ext xmlns:x14="http://schemas.microsoft.com/office/spreadsheetml/2009/9/main" uri="{725AE2AE-9491-48be-B2B4-4EB974FC3084}">
      <x14:pivotCacheDefinition pivotCacheId="1767040534"/>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2581018521" createdVersion="8" refreshedVersion="8" minRefreshableVersion="3" recordCount="14" xr:uid="{0F0F0EF6-1267-4E43-B36F-B70DC74E7211}">
  <cacheSource type="worksheet">
    <worksheetSource ref="A1:C15" sheet="weekday_avg_ride_length" r:id="rId2"/>
  </cacheSource>
  <cacheFields count="3">
    <cacheField name="member_casual" numFmtId="0">
      <sharedItems count="2">
        <s v="casual"/>
        <s v="member"/>
      </sharedItems>
    </cacheField>
    <cacheField name="weekday" numFmtId="0">
      <sharedItems count="7">
        <s v="Sunday"/>
        <s v="Monday"/>
        <s v="Tuesday"/>
        <s v="Wednesday"/>
        <s v="Thursday"/>
        <s v="Friday"/>
        <s v="Saturday"/>
      </sharedItems>
    </cacheField>
    <cacheField name="avg_ride_length_in_minutes" numFmtId="0">
      <sharedItems containsSemiMixedTypes="0" containsString="0" containsNumber="1" containsInteger="1" minValue="15" maxValue="41"/>
    </cacheField>
  </cacheFields>
  <extLst>
    <ext xmlns:x14="http://schemas.microsoft.com/office/spreadsheetml/2009/9/main" uri="{725AE2AE-9491-48be-B2B4-4EB974FC3084}">
      <x14:pivotCacheDefinition pivotCacheId="20365618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1541203706" createdVersion="8" refreshedVersion="8" minRefreshableVersion="3" recordCount="14" xr:uid="{B311A222-4603-473B-8855-458DD3949DAD}">
  <cacheSource type="worksheet">
    <worksheetSource ref="A1:C15" sheet="weekday_num_rides" r:id="rId2"/>
  </cacheSource>
  <cacheFields count="3">
    <cacheField name="member_casual" numFmtId="0">
      <sharedItems count="2">
        <s v="casual"/>
        <s v="member"/>
      </sharedItems>
    </cacheField>
    <cacheField name="weekday" numFmtId="0">
      <sharedItems count="7">
        <s v="Sunday"/>
        <s v="Monday"/>
        <s v="Tuesday"/>
        <s v="Wednesday"/>
        <s v="Thursday"/>
        <s v="Friday"/>
        <s v="Saturday"/>
      </sharedItems>
    </cacheField>
    <cacheField name="num_of_rides" numFmtId="0">
      <sharedItems containsSemiMixedTypes="0" containsString="0" containsNumber="1" containsInteger="1" minValue="145660" maxValue="335901"/>
    </cacheField>
  </cacheFields>
  <extLst>
    <ext xmlns:x14="http://schemas.microsoft.com/office/spreadsheetml/2009/9/main" uri="{725AE2AE-9491-48be-B2B4-4EB974FC3084}">
      <x14:pivotCacheDefinition pivotCacheId="786949161"/>
    </ext>
  </extLst>
</pivotCacheDefinition>
</file>

<file path=xl/pivotCache/pivotCacheRecords1.xml><?xml version="1.0" encoding="utf-8"?>
<pivotCacheRecords xmlns="http://schemas.openxmlformats.org/spreadsheetml/2006/main" xmlns:r="http://schemas.openxmlformats.org/officeDocument/2006/relationships" count="24">
  <r>
    <x v="0"/>
    <x v="0"/>
    <x v="0"/>
    <n v="42"/>
  </r>
  <r>
    <x v="0"/>
    <x v="1"/>
    <x v="0"/>
    <n v="45"/>
  </r>
  <r>
    <x v="0"/>
    <x v="2"/>
    <x v="0"/>
    <n v="43"/>
  </r>
  <r>
    <x v="0"/>
    <x v="3"/>
    <x v="0"/>
    <n v="46"/>
  </r>
  <r>
    <x v="0"/>
    <x v="4"/>
    <x v="0"/>
    <n v="38"/>
  </r>
  <r>
    <x v="0"/>
    <x v="5"/>
    <x v="0"/>
    <n v="32"/>
  </r>
  <r>
    <x v="0"/>
    <x v="6"/>
    <x v="0"/>
    <n v="27"/>
  </r>
  <r>
    <x v="0"/>
    <x v="7"/>
    <x v="0"/>
    <n v="28"/>
  </r>
  <r>
    <x v="0"/>
    <x v="8"/>
    <x v="0"/>
    <n v="23"/>
  </r>
  <r>
    <x v="0"/>
    <x v="9"/>
    <x v="1"/>
    <n v="22"/>
  </r>
  <r>
    <x v="0"/>
    <x v="10"/>
    <x v="1"/>
    <n v="32"/>
  </r>
  <r>
    <x v="0"/>
    <x v="11"/>
    <x v="1"/>
    <n v="32"/>
  </r>
  <r>
    <x v="1"/>
    <x v="0"/>
    <x v="0"/>
    <n v="18"/>
  </r>
  <r>
    <x v="1"/>
    <x v="1"/>
    <x v="0"/>
    <n v="19"/>
  </r>
  <r>
    <x v="1"/>
    <x v="2"/>
    <x v="0"/>
    <n v="18"/>
  </r>
  <r>
    <x v="1"/>
    <x v="3"/>
    <x v="0"/>
    <n v="17"/>
  </r>
  <r>
    <x v="1"/>
    <x v="4"/>
    <x v="0"/>
    <n v="16"/>
  </r>
  <r>
    <x v="1"/>
    <x v="5"/>
    <x v="0"/>
    <n v="15"/>
  </r>
  <r>
    <x v="1"/>
    <x v="6"/>
    <x v="0"/>
    <n v="14"/>
  </r>
  <r>
    <x v="1"/>
    <x v="7"/>
    <x v="0"/>
    <n v="13"/>
  </r>
  <r>
    <x v="1"/>
    <x v="8"/>
    <x v="0"/>
    <n v="13"/>
  </r>
  <r>
    <x v="1"/>
    <x v="9"/>
    <x v="1"/>
    <n v="13"/>
  </r>
  <r>
    <x v="1"/>
    <x v="10"/>
    <x v="1"/>
    <n v="16"/>
  </r>
  <r>
    <x v="1"/>
    <x v="11"/>
    <x v="1"/>
    <n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23628"/>
  </r>
  <r>
    <x v="0"/>
    <x v="1"/>
    <x v="0"/>
    <n v="289661"/>
  </r>
  <r>
    <x v="0"/>
    <x v="2"/>
    <x v="0"/>
    <n v="30080"/>
  </r>
  <r>
    <x v="0"/>
    <x v="3"/>
    <x v="1"/>
    <n v="10131"/>
  </r>
  <r>
    <x v="0"/>
    <x v="4"/>
    <x v="1"/>
    <n v="18117"/>
  </r>
  <r>
    <x v="0"/>
    <x v="5"/>
    <x v="0"/>
    <n v="269296"/>
  </r>
  <r>
    <x v="0"/>
    <x v="6"/>
    <x v="0"/>
    <n v="154718"/>
  </r>
  <r>
    <x v="0"/>
    <x v="7"/>
    <x v="1"/>
    <n v="84033"/>
  </r>
  <r>
    <x v="0"/>
    <x v="8"/>
    <x v="0"/>
    <n v="86909"/>
  </r>
  <r>
    <x v="0"/>
    <x v="9"/>
    <x v="0"/>
    <n v="88099"/>
  </r>
  <r>
    <x v="0"/>
    <x v="10"/>
    <x v="0"/>
    <n v="145012"/>
  </r>
  <r>
    <x v="0"/>
    <x v="11"/>
    <x v="0"/>
    <n v="230692"/>
  </r>
  <r>
    <x v="1"/>
    <x v="0"/>
    <x v="0"/>
    <n v="61148"/>
  </r>
  <r>
    <x v="1"/>
    <x v="1"/>
    <x v="0"/>
    <n v="332700"/>
  </r>
  <r>
    <x v="1"/>
    <x v="2"/>
    <x v="0"/>
    <n v="101493"/>
  </r>
  <r>
    <x v="1"/>
    <x v="3"/>
    <x v="1"/>
    <n v="39491"/>
  </r>
  <r>
    <x v="1"/>
    <x v="4"/>
    <x v="1"/>
    <n v="78717"/>
  </r>
  <r>
    <x v="1"/>
    <x v="5"/>
    <x v="0"/>
    <n v="282184"/>
  </r>
  <r>
    <x v="1"/>
    <x v="6"/>
    <x v="0"/>
    <n v="188287"/>
  </r>
  <r>
    <x v="1"/>
    <x v="7"/>
    <x v="1"/>
    <n v="144463"/>
  </r>
  <r>
    <x v="1"/>
    <x v="8"/>
    <x v="0"/>
    <n v="113365"/>
  </r>
  <r>
    <x v="1"/>
    <x v="9"/>
    <x v="0"/>
    <n v="171617"/>
  </r>
  <r>
    <x v="1"/>
    <x v="10"/>
    <x v="0"/>
    <n v="243641"/>
  </r>
  <r>
    <x v="1"/>
    <x v="11"/>
    <x v="0"/>
    <n v="30226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44"/>
  </r>
  <r>
    <x v="0"/>
    <x v="0"/>
    <x v="1"/>
    <n v="19"/>
  </r>
  <r>
    <x v="1"/>
    <x v="0"/>
    <x v="0"/>
    <n v="39"/>
  </r>
  <r>
    <x v="1"/>
    <x v="0"/>
    <x v="1"/>
    <n v="16"/>
  </r>
  <r>
    <x v="2"/>
    <x v="0"/>
    <x v="0"/>
    <n v="27"/>
  </r>
  <r>
    <x v="2"/>
    <x v="0"/>
    <x v="1"/>
    <n v="13"/>
  </r>
  <r>
    <x v="3"/>
    <x v="1"/>
    <x v="0"/>
    <n v="30"/>
  </r>
  <r>
    <x v="3"/>
    <x v="1"/>
    <x v="1"/>
    <n v="1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112281"/>
  </r>
  <r>
    <x v="0"/>
    <x v="0"/>
    <x v="1"/>
    <n v="262671"/>
  </r>
  <r>
    <x v="1"/>
    <x v="1"/>
    <x v="0"/>
    <n v="265255"/>
  </r>
  <r>
    <x v="1"/>
    <x v="1"/>
    <x v="1"/>
    <n v="362800"/>
  </r>
  <r>
    <x v="2"/>
    <x v="1"/>
    <x v="0"/>
    <n v="789649"/>
  </r>
  <r>
    <x v="2"/>
    <x v="1"/>
    <x v="1"/>
    <n v="917150"/>
  </r>
  <r>
    <x v="3"/>
    <x v="1"/>
    <x v="0"/>
    <n v="263191"/>
  </r>
  <r>
    <x v="3"/>
    <x v="1"/>
    <x v="1"/>
    <n v="51675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36"/>
  </r>
  <r>
    <x v="0"/>
    <x v="0"/>
    <x v="0"/>
    <x v="1"/>
    <n v="15"/>
  </r>
  <r>
    <x v="0"/>
    <x v="0"/>
    <x v="1"/>
    <x v="0"/>
    <n v="32"/>
  </r>
  <r>
    <x v="0"/>
    <x v="0"/>
    <x v="1"/>
    <x v="1"/>
    <n v="14"/>
  </r>
  <r>
    <x v="0"/>
    <x v="0"/>
    <x v="2"/>
    <x v="0"/>
    <n v="29"/>
  </r>
  <r>
    <x v="0"/>
    <x v="0"/>
    <x v="2"/>
    <x v="1"/>
    <n v="13"/>
  </r>
  <r>
    <x v="0"/>
    <x v="0"/>
    <x v="3"/>
    <x v="0"/>
    <n v="25"/>
  </r>
  <r>
    <x v="0"/>
    <x v="0"/>
    <x v="3"/>
    <x v="1"/>
    <n v="13"/>
  </r>
  <r>
    <x v="0"/>
    <x v="0"/>
    <x v="4"/>
    <x v="0"/>
    <n v="22"/>
  </r>
  <r>
    <x v="0"/>
    <x v="0"/>
    <x v="4"/>
    <x v="1"/>
    <n v="12"/>
  </r>
  <r>
    <x v="0"/>
    <x v="0"/>
    <x v="5"/>
    <x v="0"/>
    <n v="25"/>
  </r>
  <r>
    <x v="0"/>
    <x v="0"/>
    <x v="5"/>
    <x v="1"/>
    <n v="13"/>
  </r>
  <r>
    <x v="0"/>
    <x v="0"/>
    <x v="6"/>
    <x v="0"/>
    <n v="33"/>
  </r>
  <r>
    <x v="0"/>
    <x v="0"/>
    <x v="6"/>
    <x v="1"/>
    <n v="15"/>
  </r>
  <r>
    <x v="1"/>
    <x v="1"/>
    <x v="0"/>
    <x v="0"/>
    <n v="48"/>
  </r>
  <r>
    <x v="1"/>
    <x v="1"/>
    <x v="0"/>
    <x v="1"/>
    <n v="21"/>
  </r>
  <r>
    <x v="1"/>
    <x v="1"/>
    <x v="1"/>
    <x v="0"/>
    <n v="44"/>
  </r>
  <r>
    <x v="1"/>
    <x v="1"/>
    <x v="1"/>
    <x v="1"/>
    <n v="17"/>
  </r>
  <r>
    <x v="1"/>
    <x v="1"/>
    <x v="2"/>
    <x v="0"/>
    <n v="43"/>
  </r>
  <r>
    <x v="1"/>
    <x v="1"/>
    <x v="2"/>
    <x v="1"/>
    <n v="18"/>
  </r>
  <r>
    <x v="1"/>
    <x v="1"/>
    <x v="3"/>
    <x v="0"/>
    <n v="41"/>
  </r>
  <r>
    <x v="1"/>
    <x v="1"/>
    <x v="3"/>
    <x v="1"/>
    <n v="18"/>
  </r>
  <r>
    <x v="1"/>
    <x v="1"/>
    <x v="4"/>
    <x v="0"/>
    <n v="42"/>
  </r>
  <r>
    <x v="1"/>
    <x v="1"/>
    <x v="4"/>
    <x v="1"/>
    <n v="18"/>
  </r>
  <r>
    <x v="1"/>
    <x v="1"/>
    <x v="5"/>
    <x v="0"/>
    <n v="41"/>
  </r>
  <r>
    <x v="1"/>
    <x v="1"/>
    <x v="5"/>
    <x v="1"/>
    <n v="18"/>
  </r>
  <r>
    <x v="1"/>
    <x v="1"/>
    <x v="6"/>
    <x v="0"/>
    <n v="44"/>
  </r>
  <r>
    <x v="1"/>
    <x v="1"/>
    <x v="6"/>
    <x v="1"/>
    <n v="20"/>
  </r>
  <r>
    <x v="2"/>
    <x v="1"/>
    <x v="0"/>
    <x v="0"/>
    <n v="43"/>
  </r>
  <r>
    <x v="2"/>
    <x v="1"/>
    <x v="0"/>
    <x v="1"/>
    <n v="18"/>
  </r>
  <r>
    <x v="2"/>
    <x v="1"/>
    <x v="1"/>
    <x v="0"/>
    <n v="39"/>
  </r>
  <r>
    <x v="2"/>
    <x v="1"/>
    <x v="1"/>
    <x v="1"/>
    <n v="16"/>
  </r>
  <r>
    <x v="2"/>
    <x v="1"/>
    <x v="2"/>
    <x v="0"/>
    <n v="35"/>
  </r>
  <r>
    <x v="2"/>
    <x v="1"/>
    <x v="2"/>
    <x v="1"/>
    <n v="15"/>
  </r>
  <r>
    <x v="2"/>
    <x v="1"/>
    <x v="3"/>
    <x v="0"/>
    <n v="35"/>
  </r>
  <r>
    <x v="2"/>
    <x v="1"/>
    <x v="3"/>
    <x v="1"/>
    <n v="15"/>
  </r>
  <r>
    <x v="2"/>
    <x v="1"/>
    <x v="4"/>
    <x v="0"/>
    <n v="36"/>
  </r>
  <r>
    <x v="2"/>
    <x v="1"/>
    <x v="4"/>
    <x v="1"/>
    <n v="15"/>
  </r>
  <r>
    <x v="2"/>
    <x v="1"/>
    <x v="5"/>
    <x v="0"/>
    <n v="37"/>
  </r>
  <r>
    <x v="2"/>
    <x v="1"/>
    <x v="5"/>
    <x v="1"/>
    <n v="16"/>
  </r>
  <r>
    <x v="2"/>
    <x v="1"/>
    <x v="6"/>
    <x v="0"/>
    <n v="42"/>
  </r>
  <r>
    <x v="2"/>
    <x v="1"/>
    <x v="6"/>
    <x v="1"/>
    <n v="18"/>
  </r>
  <r>
    <x v="3"/>
    <x v="1"/>
    <x v="0"/>
    <x v="0"/>
    <n v="31"/>
  </r>
  <r>
    <x v="3"/>
    <x v="1"/>
    <x v="0"/>
    <x v="1"/>
    <n v="14"/>
  </r>
  <r>
    <x v="3"/>
    <x v="1"/>
    <x v="1"/>
    <x v="0"/>
    <n v="23"/>
  </r>
  <r>
    <x v="3"/>
    <x v="1"/>
    <x v="1"/>
    <x v="1"/>
    <n v="12"/>
  </r>
  <r>
    <x v="3"/>
    <x v="1"/>
    <x v="2"/>
    <x v="0"/>
    <n v="23"/>
  </r>
  <r>
    <x v="3"/>
    <x v="1"/>
    <x v="2"/>
    <x v="1"/>
    <n v="13"/>
  </r>
  <r>
    <x v="3"/>
    <x v="1"/>
    <x v="3"/>
    <x v="0"/>
    <n v="24"/>
  </r>
  <r>
    <x v="3"/>
    <x v="1"/>
    <x v="3"/>
    <x v="1"/>
    <n v="13"/>
  </r>
  <r>
    <x v="3"/>
    <x v="1"/>
    <x v="4"/>
    <x v="0"/>
    <n v="23"/>
  </r>
  <r>
    <x v="3"/>
    <x v="1"/>
    <x v="4"/>
    <x v="1"/>
    <n v="13"/>
  </r>
  <r>
    <x v="3"/>
    <x v="1"/>
    <x v="5"/>
    <x v="0"/>
    <n v="27"/>
  </r>
  <r>
    <x v="3"/>
    <x v="1"/>
    <x v="5"/>
    <x v="1"/>
    <n v="14"/>
  </r>
  <r>
    <x v="3"/>
    <x v="1"/>
    <x v="6"/>
    <x v="0"/>
    <n v="31"/>
  </r>
  <r>
    <x v="3"/>
    <x v="1"/>
    <x v="6"/>
    <x v="1"/>
    <n v="1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21599"/>
  </r>
  <r>
    <x v="0"/>
    <x v="0"/>
    <x v="0"/>
    <x v="1"/>
    <n v="31148"/>
  </r>
  <r>
    <x v="0"/>
    <x v="0"/>
    <x v="1"/>
    <x v="0"/>
    <n v="14663"/>
  </r>
  <r>
    <x v="0"/>
    <x v="0"/>
    <x v="1"/>
    <x v="1"/>
    <n v="37975"/>
  </r>
  <r>
    <x v="0"/>
    <x v="0"/>
    <x v="2"/>
    <x v="0"/>
    <n v="13352"/>
  </r>
  <r>
    <x v="0"/>
    <x v="0"/>
    <x v="2"/>
    <x v="1"/>
    <n v="39834"/>
  </r>
  <r>
    <x v="0"/>
    <x v="0"/>
    <x v="3"/>
    <x v="0"/>
    <n v="12100"/>
  </r>
  <r>
    <x v="0"/>
    <x v="0"/>
    <x v="3"/>
    <x v="1"/>
    <n v="40607"/>
  </r>
  <r>
    <x v="0"/>
    <x v="0"/>
    <x v="4"/>
    <x v="0"/>
    <n v="8878"/>
  </r>
  <r>
    <x v="0"/>
    <x v="0"/>
    <x v="4"/>
    <x v="1"/>
    <n v="33977"/>
  </r>
  <r>
    <x v="0"/>
    <x v="0"/>
    <x v="5"/>
    <x v="0"/>
    <n v="12111"/>
  </r>
  <r>
    <x v="0"/>
    <x v="0"/>
    <x v="5"/>
    <x v="1"/>
    <n v="37119"/>
  </r>
  <r>
    <x v="0"/>
    <x v="0"/>
    <x v="6"/>
    <x v="0"/>
    <n v="29578"/>
  </r>
  <r>
    <x v="0"/>
    <x v="0"/>
    <x v="6"/>
    <x v="1"/>
    <n v="42011"/>
  </r>
  <r>
    <x v="1"/>
    <x v="1"/>
    <x v="0"/>
    <x v="0"/>
    <n v="52549"/>
  </r>
  <r>
    <x v="1"/>
    <x v="1"/>
    <x v="0"/>
    <x v="1"/>
    <n v="54927"/>
  </r>
  <r>
    <x v="1"/>
    <x v="1"/>
    <x v="1"/>
    <x v="0"/>
    <n v="27601"/>
  </r>
  <r>
    <x v="1"/>
    <x v="1"/>
    <x v="1"/>
    <x v="1"/>
    <n v="43765"/>
  </r>
  <r>
    <x v="1"/>
    <x v="1"/>
    <x v="2"/>
    <x v="0"/>
    <n v="28402"/>
  </r>
  <r>
    <x v="1"/>
    <x v="1"/>
    <x v="2"/>
    <x v="1"/>
    <n v="47642"/>
  </r>
  <r>
    <x v="1"/>
    <x v="1"/>
    <x v="3"/>
    <x v="0"/>
    <n v="26911"/>
  </r>
  <r>
    <x v="1"/>
    <x v="1"/>
    <x v="3"/>
    <x v="1"/>
    <n v="46502"/>
  </r>
  <r>
    <x v="1"/>
    <x v="1"/>
    <x v="4"/>
    <x v="0"/>
    <n v="30760"/>
  </r>
  <r>
    <x v="1"/>
    <x v="1"/>
    <x v="4"/>
    <x v="1"/>
    <n v="50586"/>
  </r>
  <r>
    <x v="1"/>
    <x v="1"/>
    <x v="5"/>
    <x v="0"/>
    <n v="34076"/>
  </r>
  <r>
    <x v="1"/>
    <x v="1"/>
    <x v="5"/>
    <x v="1"/>
    <n v="52066"/>
  </r>
  <r>
    <x v="1"/>
    <x v="1"/>
    <x v="6"/>
    <x v="0"/>
    <n v="64956"/>
  </r>
  <r>
    <x v="1"/>
    <x v="1"/>
    <x v="6"/>
    <x v="1"/>
    <n v="67312"/>
  </r>
  <r>
    <x v="2"/>
    <x v="1"/>
    <x v="0"/>
    <x v="0"/>
    <n v="146285"/>
  </r>
  <r>
    <x v="2"/>
    <x v="1"/>
    <x v="0"/>
    <x v="1"/>
    <n v="120932"/>
  </r>
  <r>
    <x v="2"/>
    <x v="1"/>
    <x v="1"/>
    <x v="0"/>
    <n v="84538"/>
  </r>
  <r>
    <x v="2"/>
    <x v="1"/>
    <x v="1"/>
    <x v="1"/>
    <n v="117504"/>
  </r>
  <r>
    <x v="2"/>
    <x v="1"/>
    <x v="2"/>
    <x v="0"/>
    <n v="77249"/>
  </r>
  <r>
    <x v="2"/>
    <x v="1"/>
    <x v="2"/>
    <x v="1"/>
    <n v="125631"/>
  </r>
  <r>
    <x v="2"/>
    <x v="1"/>
    <x v="3"/>
    <x v="0"/>
    <n v="90044"/>
  </r>
  <r>
    <x v="2"/>
    <x v="1"/>
    <x v="3"/>
    <x v="1"/>
    <n v="142223"/>
  </r>
  <r>
    <x v="2"/>
    <x v="1"/>
    <x v="4"/>
    <x v="0"/>
    <n v="92299"/>
  </r>
  <r>
    <x v="2"/>
    <x v="1"/>
    <x v="4"/>
    <x v="1"/>
    <n v="133965"/>
  </r>
  <r>
    <x v="2"/>
    <x v="1"/>
    <x v="5"/>
    <x v="0"/>
    <n v="122136"/>
  </r>
  <r>
    <x v="2"/>
    <x v="1"/>
    <x v="5"/>
    <x v="1"/>
    <n v="139587"/>
  </r>
  <r>
    <x v="2"/>
    <x v="1"/>
    <x v="6"/>
    <x v="0"/>
    <n v="177098"/>
  </r>
  <r>
    <x v="2"/>
    <x v="1"/>
    <x v="6"/>
    <x v="1"/>
    <n v="137308"/>
  </r>
  <r>
    <x v="3"/>
    <x v="1"/>
    <x v="0"/>
    <x v="0"/>
    <n v="42428"/>
  </r>
  <r>
    <x v="3"/>
    <x v="1"/>
    <x v="0"/>
    <x v="1"/>
    <n v="59249"/>
  </r>
  <r>
    <x v="3"/>
    <x v="1"/>
    <x v="1"/>
    <x v="0"/>
    <n v="24658"/>
  </r>
  <r>
    <x v="3"/>
    <x v="1"/>
    <x v="1"/>
    <x v="1"/>
    <n v="68852"/>
  </r>
  <r>
    <x v="3"/>
    <x v="1"/>
    <x v="2"/>
    <x v="0"/>
    <n v="26657"/>
  </r>
  <r>
    <x v="3"/>
    <x v="1"/>
    <x v="2"/>
    <x v="1"/>
    <n v="72525"/>
  </r>
  <r>
    <x v="3"/>
    <x v="1"/>
    <x v="3"/>
    <x v="0"/>
    <n v="29636"/>
  </r>
  <r>
    <x v="3"/>
    <x v="1"/>
    <x v="3"/>
    <x v="1"/>
    <n v="76781"/>
  </r>
  <r>
    <x v="3"/>
    <x v="1"/>
    <x v="4"/>
    <x v="0"/>
    <n v="34735"/>
  </r>
  <r>
    <x v="3"/>
    <x v="1"/>
    <x v="4"/>
    <x v="1"/>
    <n v="82793"/>
  </r>
  <r>
    <x v="3"/>
    <x v="1"/>
    <x v="5"/>
    <x v="0"/>
    <n v="40808"/>
  </r>
  <r>
    <x v="3"/>
    <x v="1"/>
    <x v="5"/>
    <x v="1"/>
    <n v="78899"/>
  </r>
  <r>
    <x v="3"/>
    <x v="1"/>
    <x v="6"/>
    <x v="0"/>
    <n v="64269"/>
  </r>
  <r>
    <x v="3"/>
    <x v="1"/>
    <x v="6"/>
    <x v="1"/>
    <n v="7765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41"/>
  </r>
  <r>
    <x v="0"/>
    <x v="1"/>
    <n v="37"/>
  </r>
  <r>
    <x v="0"/>
    <x v="2"/>
    <n v="34"/>
  </r>
  <r>
    <x v="0"/>
    <x v="3"/>
    <n v="33"/>
  </r>
  <r>
    <x v="0"/>
    <x v="4"/>
    <n v="34"/>
  </r>
  <r>
    <x v="0"/>
    <x v="5"/>
    <n v="35"/>
  </r>
  <r>
    <x v="0"/>
    <x v="6"/>
    <n v="40"/>
  </r>
  <r>
    <x v="1"/>
    <x v="0"/>
    <n v="17"/>
  </r>
  <r>
    <x v="1"/>
    <x v="1"/>
    <n v="15"/>
  </r>
  <r>
    <x v="1"/>
    <x v="2"/>
    <n v="15"/>
  </r>
  <r>
    <x v="1"/>
    <x v="3"/>
    <n v="15"/>
  </r>
  <r>
    <x v="1"/>
    <x v="4"/>
    <n v="15"/>
  </r>
  <r>
    <x v="1"/>
    <x v="5"/>
    <n v="15"/>
  </r>
  <r>
    <x v="1"/>
    <x v="6"/>
    <n v="17"/>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262861"/>
  </r>
  <r>
    <x v="0"/>
    <x v="1"/>
    <n v="151460"/>
  </r>
  <r>
    <x v="0"/>
    <x v="2"/>
    <n v="145660"/>
  </r>
  <r>
    <x v="0"/>
    <x v="3"/>
    <n v="158691"/>
  </r>
  <r>
    <x v="0"/>
    <x v="4"/>
    <n v="166672"/>
  </r>
  <r>
    <x v="0"/>
    <x v="5"/>
    <n v="209131"/>
  </r>
  <r>
    <x v="0"/>
    <x v="6"/>
    <n v="335901"/>
  </r>
  <r>
    <x v="1"/>
    <x v="0"/>
    <n v="266256"/>
  </r>
  <r>
    <x v="1"/>
    <x v="1"/>
    <n v="268096"/>
  </r>
  <r>
    <x v="1"/>
    <x v="2"/>
    <n v="285632"/>
  </r>
  <r>
    <x v="1"/>
    <x v="3"/>
    <n v="306113"/>
  </r>
  <r>
    <x v="1"/>
    <x v="4"/>
    <n v="301321"/>
  </r>
  <r>
    <x v="1"/>
    <x v="5"/>
    <n v="307671"/>
  </r>
  <r>
    <x v="1"/>
    <x v="6"/>
    <n v="3242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8" cacheId="0" applyNumberFormats="0" applyBorderFormats="0" applyFontFormats="0" applyPatternFormats="0" applyAlignmentFormats="0" applyWidthHeightFormats="1" dataCaption="Values" grandTotalCaption="Averages of Totals" updatedVersion="8" minRefreshableVersion="3" useAutoFormatting="1" itemPrintTitles="1" createdVersion="8" indent="0" outline="1" outlineData="1" multipleFieldFilters="0" chartFormat="6">
  <location ref="A164:D180" firstHeaderRow="1" firstDataRow="2" firstDataCol="1"/>
  <pivotFields count="4">
    <pivotField axis="axisCol" showAll="0">
      <items count="3">
        <item x="0"/>
        <item x="1"/>
        <item t="default"/>
      </items>
    </pivotField>
    <pivotField axis="axisRow" showAll="0">
      <items count="13">
        <item x="9"/>
        <item x="10"/>
        <item x="11"/>
        <item x="0"/>
        <item x="1"/>
        <item x="2"/>
        <item x="3"/>
        <item x="4"/>
        <item x="5"/>
        <item x="6"/>
        <item x="7"/>
        <item x="8"/>
        <item t="default"/>
      </items>
    </pivotField>
    <pivotField axis="axisRow" showAll="0">
      <items count="3">
        <item x="0"/>
        <item x="1"/>
        <item t="default"/>
      </items>
    </pivotField>
    <pivotField dataField="1" showAll="0"/>
  </pivotFields>
  <rowFields count="2">
    <field x="2"/>
    <field x="1"/>
  </rowFields>
  <rowItems count="15">
    <i>
      <x/>
    </i>
    <i r="1">
      <x v="3"/>
    </i>
    <i r="1">
      <x v="4"/>
    </i>
    <i r="1">
      <x v="5"/>
    </i>
    <i r="1">
      <x v="6"/>
    </i>
    <i r="1">
      <x v="7"/>
    </i>
    <i r="1">
      <x v="8"/>
    </i>
    <i r="1">
      <x v="9"/>
    </i>
    <i r="1">
      <x v="10"/>
    </i>
    <i r="1">
      <x v="11"/>
    </i>
    <i>
      <x v="1"/>
    </i>
    <i r="1">
      <x/>
    </i>
    <i r="1">
      <x v="1"/>
    </i>
    <i r="1">
      <x v="2"/>
    </i>
    <i t="grand">
      <x/>
    </i>
  </rowItems>
  <colFields count="1">
    <field x="0"/>
  </colFields>
  <colItems count="3">
    <i>
      <x/>
    </i>
    <i>
      <x v="1"/>
    </i>
    <i t="grand">
      <x/>
    </i>
  </colItems>
  <dataFields count="1">
    <dataField name="Average of Ride Length by Month" fld="3" subtotal="average" baseField="2" baseItem="0" numFmtId="1"/>
  </dataField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E3A12-E8B1-4EDC-B4CD-3651C662CC64}"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6:D162" firstHeaderRow="1" firstDataRow="2" firstDataCol="1"/>
  <pivotFields count="5">
    <pivotField axis="axisRow" showAll="0">
      <items count="5">
        <item x="0"/>
        <item x="1"/>
        <item x="2"/>
        <item x="3"/>
        <item t="default"/>
      </items>
    </pivotField>
    <pivotField axis="axisRow" showAll="0">
      <items count="3">
        <item x="1"/>
        <item x="0"/>
        <item t="default"/>
      </items>
    </pivotField>
    <pivotField axis="axisRow" numFmtId="164" showAll="0">
      <items count="8">
        <item x="0"/>
        <item x="1"/>
        <item x="2"/>
        <item x="3"/>
        <item x="4"/>
        <item x="5"/>
        <item x="6"/>
        <item t="default"/>
      </items>
    </pivotField>
    <pivotField axis="axisCol" showAll="0">
      <items count="3">
        <item x="0"/>
        <item x="1"/>
        <item t="default"/>
      </items>
    </pivotField>
    <pivotField dataField="1" showAll="0"/>
  </pivotFields>
  <rowFields count="3">
    <field x="1"/>
    <field x="0"/>
    <field x="2"/>
  </rowFields>
  <rowItems count="35">
    <i>
      <x/>
    </i>
    <i r="1">
      <x v="1"/>
    </i>
    <i r="2">
      <x/>
    </i>
    <i r="2">
      <x v="1"/>
    </i>
    <i r="2">
      <x v="2"/>
    </i>
    <i r="2">
      <x v="3"/>
    </i>
    <i r="2">
      <x v="4"/>
    </i>
    <i r="2">
      <x v="5"/>
    </i>
    <i r="2">
      <x v="6"/>
    </i>
    <i r="1">
      <x v="2"/>
    </i>
    <i r="2">
      <x/>
    </i>
    <i r="2">
      <x v="1"/>
    </i>
    <i r="2">
      <x v="2"/>
    </i>
    <i r="2">
      <x v="3"/>
    </i>
    <i r="2">
      <x v="4"/>
    </i>
    <i r="2">
      <x v="5"/>
    </i>
    <i r="2">
      <x v="6"/>
    </i>
    <i r="1">
      <x v="3"/>
    </i>
    <i r="2">
      <x/>
    </i>
    <i r="2">
      <x v="1"/>
    </i>
    <i r="2">
      <x v="2"/>
    </i>
    <i r="2">
      <x v="3"/>
    </i>
    <i r="2">
      <x v="4"/>
    </i>
    <i r="2">
      <x v="5"/>
    </i>
    <i r="2">
      <x v="6"/>
    </i>
    <i>
      <x v="1"/>
    </i>
    <i r="1">
      <x/>
    </i>
    <i r="2">
      <x/>
    </i>
    <i r="2">
      <x v="1"/>
    </i>
    <i r="2">
      <x v="2"/>
    </i>
    <i r="2">
      <x v="3"/>
    </i>
    <i r="2">
      <x v="4"/>
    </i>
    <i r="2">
      <x v="5"/>
    </i>
    <i r="2">
      <x v="6"/>
    </i>
    <i t="grand">
      <x/>
    </i>
  </rowItems>
  <colFields count="1">
    <field x="3"/>
  </colFields>
  <colItems count="3">
    <i>
      <x/>
    </i>
    <i>
      <x v="1"/>
    </i>
    <i t="grand">
      <x/>
    </i>
  </colItems>
  <dataFields count="1">
    <dataField name="Average of Ride Length by Weekday per Quarter" fld="4" baseField="0" baseItem="0"/>
  </dataFields>
  <chartFormats count="4">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24F02-6E14-43CD-AED8-8F2C67822F1F}"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1:D119" firstHeaderRow="1" firstDataRow="2" firstDataCol="1"/>
  <pivotFields count="4">
    <pivotField axis="axisRow" showAll="0">
      <items count="5">
        <item x="3"/>
        <item x="0"/>
        <item x="1"/>
        <item x="2"/>
        <item t="default"/>
      </items>
    </pivotField>
    <pivotField axis="axisRow" showAll="0">
      <items count="3">
        <item x="0"/>
        <item x="1"/>
        <item t="default"/>
      </items>
    </pivotField>
    <pivotField axis="axisCol" showAll="0">
      <items count="3">
        <item x="0"/>
        <item x="1"/>
        <item t="default"/>
      </items>
    </pivotField>
    <pivotField dataField="1" showAll="0"/>
  </pivotFields>
  <rowFields count="2">
    <field x="1"/>
    <field x="0"/>
  </rowFields>
  <rowItems count="7">
    <i>
      <x/>
    </i>
    <i r="1">
      <x v="1"/>
    </i>
    <i r="1">
      <x v="2"/>
    </i>
    <i r="1">
      <x v="3"/>
    </i>
    <i>
      <x v="1"/>
    </i>
    <i r="1">
      <x/>
    </i>
    <i t="grand">
      <x/>
    </i>
  </rowItems>
  <colFields count="1">
    <field x="2"/>
  </colFields>
  <colItems count="3">
    <i>
      <x/>
    </i>
    <i>
      <x v="1"/>
    </i>
    <i t="grand">
      <x/>
    </i>
  </colItems>
  <dataFields count="1">
    <dataField name="Average of Ride Length by Quarter" fld="3" subtotal="average" baseField="1" baseItem="0"/>
  </dataFields>
  <formats count="2">
    <format dxfId="1">
      <pivotArea collapsedLevelsAreSubtotals="1" fieldPosition="0">
        <references count="1">
          <reference field="1" count="1">
            <x v="0"/>
          </reference>
        </references>
      </pivotArea>
    </format>
    <format dxfId="0">
      <pivotArea grandRow="1" outline="0" collapsedLevelsAreSubtotals="1" fieldPosition="0"/>
    </format>
  </formats>
  <chartFormats count="4">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A91BE6-3842-4F7D-9B4D-9F1BA02FC017}"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7:D106" firstHeaderRow="1" firstDataRow="2" firstDataCol="1"/>
  <pivotFields count="3">
    <pivotField axis="axisCol" showAll="0">
      <items count="3">
        <item x="0"/>
        <item x="1"/>
        <item t="default"/>
      </items>
    </pivotField>
    <pivotField axis="axisRow" showAll="0">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Fields count="1">
    <field x="0"/>
  </colFields>
  <colItems count="3">
    <i>
      <x/>
    </i>
    <i>
      <x v="1"/>
    </i>
    <i t="grand">
      <x/>
    </i>
  </colItems>
  <dataFields count="1">
    <dataField name="Average of Ride Length for Year by Weekday" fld="2" subtotal="average" baseField="1" baseItem="0"/>
  </dataFields>
  <formats count="2">
    <format dxfId="2">
      <pivotArea field="0" grandRow="1" outline="0" collapsedLevelsAreSubtotals="1" axis="axisCol" fieldPosition="0">
        <references count="1">
          <reference field="0" count="1" selected="0">
            <x v="0"/>
          </reference>
        </references>
      </pivotArea>
    </format>
    <format dxfId="3">
      <pivotArea grandRow="1" outline="0" collapsedLevelsAreSubtotals="1" fieldPosition="0"/>
    </format>
  </formats>
  <chartFormats count="4">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9B645B-380F-4CD7-B259-930C8A6BC1E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9:D95" firstHeaderRow="1" firstDataRow="2" firstDataCol="1"/>
  <pivotFields count="4">
    <pivotField axis="axisCol" showAll="0">
      <items count="3">
        <item x="0"/>
        <item x="1"/>
        <item t="default"/>
      </items>
    </pivotField>
    <pivotField axis="axisRow" showAll="0">
      <items count="13">
        <item x="4"/>
        <item x="3"/>
        <item x="7"/>
        <item x="0"/>
        <item x="8"/>
        <item x="6"/>
        <item x="5"/>
        <item x="1"/>
        <item x="11"/>
        <item x="10"/>
        <item x="9"/>
        <item x="2"/>
        <item t="default"/>
      </items>
    </pivotField>
    <pivotField axis="axisRow" showAll="0">
      <items count="3">
        <item x="0"/>
        <item x="1"/>
        <item t="default"/>
      </items>
    </pivotField>
    <pivotField dataField="1" showAll="0"/>
  </pivotFields>
  <rowFields count="2">
    <field x="2"/>
    <field x="1"/>
  </rowFields>
  <rowItems count="15">
    <i>
      <x/>
    </i>
    <i r="1">
      <x v="3"/>
    </i>
    <i r="1">
      <x v="4"/>
    </i>
    <i r="1">
      <x v="5"/>
    </i>
    <i r="1">
      <x v="6"/>
    </i>
    <i r="1">
      <x v="7"/>
    </i>
    <i r="1">
      <x v="8"/>
    </i>
    <i r="1">
      <x v="9"/>
    </i>
    <i r="1">
      <x v="10"/>
    </i>
    <i r="1">
      <x v="11"/>
    </i>
    <i>
      <x v="1"/>
    </i>
    <i r="1">
      <x/>
    </i>
    <i r="1">
      <x v="1"/>
    </i>
    <i r="1">
      <x v="2"/>
    </i>
    <i t="grand">
      <x/>
    </i>
  </rowItems>
  <colFields count="1">
    <field x="0"/>
  </colFields>
  <colItems count="3">
    <i>
      <x/>
    </i>
    <i>
      <x v="1"/>
    </i>
    <i t="grand">
      <x/>
    </i>
  </colItems>
  <dataFields count="1">
    <dataField name="Sum of Total Rides by Month" fld="3" baseField="0" baseItem="0"/>
  </dataFields>
  <chartFormats count="4">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234B08-F980-476E-A3DC-BF3C13064A1B}"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77" firstHeaderRow="1" firstDataRow="2" firstDataCol="1"/>
  <pivotFields count="5">
    <pivotField axis="axisRow" showAll="0">
      <items count="5">
        <item x="0"/>
        <item x="1"/>
        <item x="2"/>
        <item x="3"/>
        <item t="default"/>
      </items>
    </pivotField>
    <pivotField axis="axisRow" showAll="0">
      <items count="3">
        <item x="1"/>
        <item x="0"/>
        <item t="default"/>
      </items>
    </pivotField>
    <pivotField axis="axisRow" numFmtId="164" showAll="0">
      <items count="8">
        <item x="0"/>
        <item x="1"/>
        <item x="2"/>
        <item x="3"/>
        <item x="4"/>
        <item x="5"/>
        <item x="6"/>
        <item t="default"/>
      </items>
    </pivotField>
    <pivotField axis="axisCol" showAll="0">
      <items count="3">
        <item x="0"/>
        <item x="1"/>
        <item t="default"/>
      </items>
    </pivotField>
    <pivotField dataField="1" showAll="0"/>
  </pivotFields>
  <rowFields count="3">
    <field x="1"/>
    <field x="0"/>
    <field x="2"/>
  </rowFields>
  <rowItems count="35">
    <i>
      <x/>
    </i>
    <i r="1">
      <x v="1"/>
    </i>
    <i r="2">
      <x/>
    </i>
    <i r="2">
      <x v="1"/>
    </i>
    <i r="2">
      <x v="2"/>
    </i>
    <i r="2">
      <x v="3"/>
    </i>
    <i r="2">
      <x v="4"/>
    </i>
    <i r="2">
      <x v="5"/>
    </i>
    <i r="2">
      <x v="6"/>
    </i>
    <i r="1">
      <x v="2"/>
    </i>
    <i r="2">
      <x/>
    </i>
    <i r="2">
      <x v="1"/>
    </i>
    <i r="2">
      <x v="2"/>
    </i>
    <i r="2">
      <x v="3"/>
    </i>
    <i r="2">
      <x v="4"/>
    </i>
    <i r="2">
      <x v="5"/>
    </i>
    <i r="2">
      <x v="6"/>
    </i>
    <i r="1">
      <x v="3"/>
    </i>
    <i r="2">
      <x/>
    </i>
    <i r="2">
      <x v="1"/>
    </i>
    <i r="2">
      <x v="2"/>
    </i>
    <i r="2">
      <x v="3"/>
    </i>
    <i r="2">
      <x v="4"/>
    </i>
    <i r="2">
      <x v="5"/>
    </i>
    <i r="2">
      <x v="6"/>
    </i>
    <i>
      <x v="1"/>
    </i>
    <i r="1">
      <x/>
    </i>
    <i r="2">
      <x/>
    </i>
    <i r="2">
      <x v="1"/>
    </i>
    <i r="2">
      <x v="2"/>
    </i>
    <i r="2">
      <x v="3"/>
    </i>
    <i r="2">
      <x v="4"/>
    </i>
    <i r="2">
      <x v="5"/>
    </i>
    <i r="2">
      <x v="6"/>
    </i>
    <i t="grand">
      <x/>
    </i>
  </rowItems>
  <colFields count="1">
    <field x="3"/>
  </colFields>
  <colItems count="3">
    <i>
      <x/>
    </i>
    <i>
      <x v="1"/>
    </i>
    <i t="grand">
      <x/>
    </i>
  </colItems>
  <dataFields count="1">
    <dataField name="Sum of Total Rides for Weekdays per Quarter" fld="4" baseField="0" baseItem="0"/>
  </dataFields>
  <chartFormats count="4">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0274E2-073A-4B72-ACB2-E107B99F7B71}"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9" firstHeaderRow="1" firstDataRow="2" firstDataCol="1"/>
  <pivotFields count="4">
    <pivotField axis="axisRow" showAll="0">
      <items count="5">
        <item x="0"/>
        <item x="1"/>
        <item x="2"/>
        <item x="3"/>
        <item t="default"/>
      </items>
    </pivotField>
    <pivotField axis="axisRow" showAll="0">
      <items count="3">
        <item x="1"/>
        <item x="0"/>
        <item t="default"/>
      </items>
    </pivotField>
    <pivotField axis="axisCol" showAll="0">
      <items count="3">
        <item x="0"/>
        <item x="1"/>
        <item t="default"/>
      </items>
    </pivotField>
    <pivotField dataField="1" showAll="0"/>
  </pivotFields>
  <rowFields count="2">
    <field x="1"/>
    <field x="0"/>
  </rowFields>
  <rowItems count="7">
    <i>
      <x/>
    </i>
    <i r="1">
      <x v="1"/>
    </i>
    <i r="1">
      <x v="2"/>
    </i>
    <i r="1">
      <x v="3"/>
    </i>
    <i>
      <x v="1"/>
    </i>
    <i r="1">
      <x/>
    </i>
    <i t="grand">
      <x/>
    </i>
  </rowItems>
  <colFields count="1">
    <field x="2"/>
  </colFields>
  <colItems count="3">
    <i>
      <x/>
    </i>
    <i>
      <x v="1"/>
    </i>
    <i t="grand">
      <x/>
    </i>
  </colItems>
  <dataFields count="1">
    <dataField name="Sum of Total Rides per Quarter" fld="3" baseField="0" baseItem="0"/>
  </dataFields>
  <chartFormats count="6">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6" format="16" series="1">
      <pivotArea type="data" outline="0" fieldPosition="0">
        <references count="2">
          <reference field="4294967294" count="1" selected="0">
            <x v="0"/>
          </reference>
          <reference field="2" count="1" selected="0">
            <x v="0"/>
          </reference>
        </references>
      </pivotArea>
    </chartFormat>
    <chartFormat chart="6" format="17" series="1">
      <pivotArea type="data" outline="0" fieldPosition="0">
        <references count="2">
          <reference field="4294967294" count="1" selected="0">
            <x v="0"/>
          </reference>
          <reference field="2" count="1" selected="0">
            <x v="1"/>
          </reference>
        </references>
      </pivotArea>
    </chartFormat>
    <chartFormat chart="6" format="18"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9E3B76-2826-4853-8B32-7261EF1F10E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10" firstHeaderRow="1" firstDataRow="2" firstDataCol="1"/>
  <pivotFields count="3">
    <pivotField axis="axisCol" showAll="0">
      <items count="3">
        <item x="0"/>
        <item x="1"/>
        <item t="default"/>
      </items>
    </pivotField>
    <pivotField axis="axisRow" showAll="0">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Fields count="1">
    <field x="0"/>
  </colFields>
  <colItems count="3">
    <i>
      <x/>
    </i>
    <i>
      <x v="1"/>
    </i>
    <i t="grand">
      <x/>
    </i>
  </colItems>
  <dataFields count="1">
    <dataField name="Sum of Total Rides for Year by Weekday" fld="2" baseField="0" baseItem="0"/>
  </dataFields>
  <chartFormats count="4">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5E9B5056-1B45-4551-AC4B-30F3956AF8DC}" sourceName="weekday">
  <pivotTables>
    <pivotTable tabId="17" name="PivotTable1"/>
  </pivotTables>
  <data>
    <tabular pivotCacheId="786949161">
      <items count="7">
        <i x="0" s="1"/>
        <i x="1" s="1"/>
        <i x="2" s="1"/>
        <i x="3" s="1"/>
        <i x="4" s="1"/>
        <i x="5"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3" xr10:uid="{01FF3EC2-D841-4672-A53E-B935AA571215}" sourceName="quarter">
  <pivotTables>
    <pivotTable tabId="17" name="PivotTable7"/>
  </pivotTables>
  <data>
    <tabular pivotCacheId="434227508">
      <items count="4">
        <i x="0" s="1"/>
        <i x="1" s="1"/>
        <i x="2"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4E7E8889-F562-477D-8CA0-B39AC8D68C77}" sourceName="year">
  <pivotTables>
    <pivotTable tabId="17" name="PivotTable7"/>
  </pivotTables>
  <data>
    <tabular pivotCacheId="434227508">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3" xr10:uid="{EC047449-E889-46B8-965B-213A470C719F}" sourceName="weekday">
  <pivotTables>
    <pivotTable tabId="17" name="PivotTable7"/>
  </pivotTables>
  <data>
    <tabular pivotCacheId="434227508">
      <items count="7">
        <i x="0" s="1"/>
        <i x="1" s="1"/>
        <i x="2" s="1"/>
        <i x="3" s="1"/>
        <i x="4" s="1"/>
        <i x="5" s="1"/>
        <i x="6"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_casual" xr10:uid="{9582097E-EB07-40A6-9786-C3D945566C91}" sourceName="member_casual">
  <pivotTables>
    <pivotTable tabId="17" name="PivotTable4"/>
  </pivotTables>
  <data>
    <tabular pivotCacheId="700399924">
      <items count="2">
        <i x="0" s="1"/>
        <i x="1"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_casual1" xr10:uid="{214FE6A2-DF12-4D9D-9B8F-D3DA5BCA19EB}" sourceName="member_casual">
  <pivotTables>
    <pivotTable tabId="17" name="PivotTable8"/>
  </pivotTables>
  <data>
    <tabular pivotCacheId="11972119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B597BDC-5F5E-485C-9A51-5C793286DDA5}" sourceName="quarter">
  <pivotTables>
    <pivotTable tabId="17" name="PivotTable2"/>
  </pivotTables>
  <data>
    <tabular pivotCacheId="2002632719">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87D2E33-86A6-4B10-91F1-CB5F6AC4D9CE}" sourceName="year">
  <pivotTables>
    <pivotTable tabId="17" name="PivotTable2"/>
  </pivotTables>
  <data>
    <tabular pivotCacheId="200263271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F9E06669-4782-4DF4-A86D-A1CCFC8D1B99}" sourceName="quarter">
  <pivotTables>
    <pivotTable tabId="17" name="PivotTable3"/>
  </pivotTables>
  <data>
    <tabular pivotCacheId="1767040534">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1337053-A87C-4121-9612-19B1F5C2B512}" sourceName="year">
  <pivotTables>
    <pivotTable tabId="17" name="PivotTable3"/>
  </pivotTables>
  <data>
    <tabular pivotCacheId="1767040534">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1" xr10:uid="{4E19896D-E412-4FEE-BA5F-520C2D9D8B89}" sourceName="weekday">
  <pivotTables>
    <pivotTable tabId="17" name="PivotTable3"/>
  </pivotTables>
  <data>
    <tabular pivotCacheId="1767040534">
      <items count="7">
        <i x="0" s="1"/>
        <i x="1" s="1"/>
        <i x="2" s="1"/>
        <i x="3" s="1"/>
        <i x="4" s="1"/>
        <i x="5"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2" xr10:uid="{E6AADC0A-68B6-45DF-804F-3DABD47DABD7}" sourceName="weekday">
  <pivotTables>
    <pivotTable tabId="17" name="PivotTable5"/>
  </pivotTables>
  <data>
    <tabular pivotCacheId="203656185">
      <items count="7">
        <i x="0" s="1"/>
        <i x="1" s="1"/>
        <i x="2" s="1"/>
        <i x="3" s="1"/>
        <i x="4" s="1"/>
        <i x="5" s="1"/>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2" xr10:uid="{128300D6-18C4-4DB0-9DBB-CF30DD0E23A1}" sourceName="quarter">
  <pivotTables>
    <pivotTable tabId="17" name="PivotTable6"/>
  </pivotTables>
  <data>
    <tabular pivotCacheId="1719109983">
      <items count="4">
        <i x="3" s="1"/>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9D10EF9E-FBA5-41BB-9F81-9A982876C9B7}" sourceName="year">
  <pivotTables>
    <pivotTable tabId="17" name="PivotTable6"/>
  </pivotTables>
  <data>
    <tabular pivotCacheId="171910998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xr10:uid="{16B52D51-6C01-40A4-BC18-E368DA391E8B}" cache="Slicer_weekday" caption="weekday" rowHeight="241300"/>
  <slicer name="quarter" xr10:uid="{7BA466CD-4F6B-4958-9829-098120CAED7B}" cache="Slicer_quarter" caption="quarter" rowHeight="241300"/>
  <slicer name="year" xr10:uid="{2931EF10-6BD9-41C9-BE6E-AA544E4B3138}" cache="Slicer_year" caption="year" rowHeight="241300"/>
  <slicer name="quarter 1" xr10:uid="{C4463570-40CE-46CC-AFF3-E9B497EAE36E}" cache="Slicer_quarter1" caption="quarter" rowHeight="241300"/>
  <slicer name="year 1" xr10:uid="{622F9CEC-E741-464A-A9AE-DBBA9F6FDD31}" cache="Slicer_year1" caption="year" rowHeight="241300"/>
  <slicer name="weekday 1" xr10:uid="{66F97968-734C-4582-8B01-AE4561C7B8F3}" cache="Slicer_weekday1" caption="weekday" rowHeight="241300"/>
  <slicer name="weekday 2" xr10:uid="{8A399A9C-FDD5-4BCA-BF6A-9B1017B5A118}" cache="Slicer_weekday2" caption="weekday" rowHeight="241300"/>
  <slicer name="quarter 2" xr10:uid="{9F2A9537-B0EB-4F2B-A70B-23924C52916C}" cache="Slicer_quarter2" caption="quarter" rowHeight="241300"/>
  <slicer name="year 3" xr10:uid="{230D0C4B-374E-41A0-B5E6-1450E4600165}" cache="Slicer_year3" caption="year" rowHeight="241300"/>
  <slicer name="quarter 3" xr10:uid="{B078AAE3-D974-4096-A081-9A99DCA5734B}" cache="Slicer_quarter3" caption="quarter" rowHeight="241300"/>
  <slicer name="year 4" xr10:uid="{81AE3063-E92A-4869-8F4D-7E0D3A591A44}" cache="Slicer_year4" caption="year" rowHeight="241300"/>
  <slicer name="weekday 3" xr10:uid="{D6830B02-42B6-4CDC-963F-AF5C368A3F5D}" cache="Slicer_weekday3" caption="weekday" rowHeight="241300"/>
  <slicer name="member_casual" xr10:uid="{FAB50A32-1DF9-4F06-8C07-875B32CF3649}" cache="Slicer_member_casual" caption="member_casual" rowHeight="241300"/>
  <slicer name="member_casual 1" xr10:uid="{F74DE706-9C13-4048-9215-54297FEA35D4}" cache="Slicer_member_casual1" caption="member_casua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AD6D9-C9DB-4276-A241-207B00137944}">
  <sheetPr>
    <pageSetUpPr autoPageBreaks="0"/>
  </sheetPr>
  <dimension ref="A1:X5"/>
  <sheetViews>
    <sheetView showGridLines="0" tabSelected="1" zoomScaleNormal="100" workbookViewId="0">
      <selection activeCell="M21" sqref="M21"/>
    </sheetView>
  </sheetViews>
  <sheetFormatPr defaultRowHeight="15" x14ac:dyDescent="0.25"/>
  <sheetData>
    <row r="1" spans="1:24" ht="15" customHeight="1" x14ac:dyDescent="0.25">
      <c r="A1" s="8" t="s">
        <v>45</v>
      </c>
      <c r="B1" s="8"/>
      <c r="C1" s="8"/>
      <c r="D1" s="8"/>
      <c r="E1" s="8"/>
      <c r="F1" s="8"/>
      <c r="G1" s="8"/>
      <c r="H1" s="8"/>
      <c r="I1" s="8"/>
      <c r="J1" s="8"/>
      <c r="K1" s="8"/>
      <c r="L1" s="8"/>
      <c r="M1" s="8"/>
      <c r="N1" s="8"/>
      <c r="O1" s="8"/>
      <c r="P1" s="8"/>
      <c r="Q1" s="8"/>
      <c r="R1" s="8"/>
      <c r="S1" s="8"/>
      <c r="T1" s="8"/>
      <c r="U1" s="8"/>
      <c r="V1" s="8"/>
      <c r="W1" s="9"/>
      <c r="X1" s="9"/>
    </row>
    <row r="2" spans="1:24" ht="15" customHeight="1" x14ac:dyDescent="0.25">
      <c r="A2" s="8"/>
      <c r="B2" s="8"/>
      <c r="C2" s="8"/>
      <c r="D2" s="8"/>
      <c r="E2" s="8"/>
      <c r="F2" s="8"/>
      <c r="G2" s="8"/>
      <c r="H2" s="8"/>
      <c r="I2" s="8"/>
      <c r="J2" s="8"/>
      <c r="K2" s="8"/>
      <c r="L2" s="8"/>
      <c r="M2" s="8"/>
      <c r="N2" s="8"/>
      <c r="O2" s="8"/>
      <c r="P2" s="8"/>
      <c r="Q2" s="8"/>
      <c r="R2" s="8"/>
      <c r="S2" s="8"/>
      <c r="T2" s="8"/>
      <c r="U2" s="8"/>
      <c r="V2" s="8"/>
      <c r="W2" s="9"/>
      <c r="X2" s="9"/>
    </row>
    <row r="3" spans="1:24" ht="15" customHeight="1" x14ac:dyDescent="0.25">
      <c r="A3" s="8"/>
      <c r="B3" s="8"/>
      <c r="C3" s="8"/>
      <c r="D3" s="8"/>
      <c r="E3" s="8"/>
      <c r="F3" s="8"/>
      <c r="G3" s="8"/>
      <c r="H3" s="8"/>
      <c r="I3" s="8"/>
      <c r="J3" s="8"/>
      <c r="K3" s="8"/>
      <c r="L3" s="8"/>
      <c r="M3" s="8"/>
      <c r="N3" s="8"/>
      <c r="O3" s="8"/>
      <c r="P3" s="8"/>
      <c r="Q3" s="8"/>
      <c r="R3" s="8"/>
      <c r="S3" s="8"/>
      <c r="T3" s="8"/>
      <c r="U3" s="8"/>
      <c r="V3" s="8"/>
      <c r="W3" s="9"/>
      <c r="X3" s="9"/>
    </row>
    <row r="4" spans="1:24" ht="15" customHeight="1" x14ac:dyDescent="0.25">
      <c r="A4" s="8"/>
      <c r="B4" s="8"/>
      <c r="C4" s="8"/>
      <c r="D4" s="8"/>
      <c r="E4" s="8"/>
      <c r="F4" s="8"/>
      <c r="G4" s="8"/>
      <c r="H4" s="8"/>
      <c r="I4" s="8"/>
      <c r="J4" s="8"/>
      <c r="K4" s="8"/>
      <c r="L4" s="8"/>
      <c r="M4" s="8"/>
      <c r="N4" s="8"/>
      <c r="O4" s="8"/>
      <c r="P4" s="8"/>
      <c r="Q4" s="8"/>
      <c r="R4" s="8"/>
      <c r="S4" s="8"/>
      <c r="T4" s="8"/>
      <c r="U4" s="8"/>
      <c r="V4" s="8"/>
      <c r="W4" s="9"/>
      <c r="X4" s="9"/>
    </row>
    <row r="5" spans="1:24" ht="15" customHeight="1" x14ac:dyDescent="0.25">
      <c r="A5" s="8"/>
      <c r="B5" s="8"/>
      <c r="C5" s="8"/>
      <c r="D5" s="8"/>
      <c r="E5" s="8"/>
      <c r="F5" s="8"/>
      <c r="G5" s="8"/>
      <c r="H5" s="8"/>
      <c r="I5" s="8"/>
      <c r="J5" s="8"/>
      <c r="K5" s="8"/>
      <c r="L5" s="8"/>
      <c r="M5" s="8"/>
      <c r="N5" s="8"/>
      <c r="O5" s="8"/>
      <c r="P5" s="8"/>
      <c r="Q5" s="8"/>
      <c r="R5" s="8"/>
      <c r="S5" s="8"/>
      <c r="T5" s="8"/>
      <c r="U5" s="8"/>
      <c r="V5" s="8"/>
      <c r="W5" s="9"/>
      <c r="X5" s="9"/>
    </row>
  </sheetData>
  <mergeCells count="1">
    <mergeCell ref="A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B63BC-2F07-48BD-AA94-80B1DA55D2DF}">
  <dimension ref="A1:D180"/>
  <sheetViews>
    <sheetView topLeftCell="A163" workbookViewId="0">
      <selection activeCell="D164" sqref="D164"/>
    </sheetView>
  </sheetViews>
  <sheetFormatPr defaultRowHeight="15" x14ac:dyDescent="0.25"/>
  <cols>
    <col min="1" max="1" width="31.140625" bestFit="1" customWidth="1"/>
    <col min="2" max="2" width="16.28515625" bestFit="1" customWidth="1"/>
    <col min="3" max="3" width="8.5703125" bestFit="1" customWidth="1"/>
    <col min="4" max="4" width="17.42578125" bestFit="1" customWidth="1"/>
  </cols>
  <sheetData>
    <row r="1" spans="1:4" x14ac:dyDescent="0.25">
      <c r="A1" s="1" t="s">
        <v>43</v>
      </c>
      <c r="B1" s="1" t="s">
        <v>18</v>
      </c>
    </row>
    <row r="2" spans="1:4" x14ac:dyDescent="0.25">
      <c r="A2" s="1" t="s">
        <v>19</v>
      </c>
      <c r="B2" t="s">
        <v>4</v>
      </c>
      <c r="C2" t="s">
        <v>17</v>
      </c>
      <c r="D2" t="s">
        <v>20</v>
      </c>
    </row>
    <row r="3" spans="1:4" x14ac:dyDescent="0.25">
      <c r="A3" s="2" t="s">
        <v>34</v>
      </c>
      <c r="B3" s="7">
        <v>262861</v>
      </c>
      <c r="C3" s="7">
        <v>266256</v>
      </c>
      <c r="D3" s="7">
        <v>529117</v>
      </c>
    </row>
    <row r="4" spans="1:4" x14ac:dyDescent="0.25">
      <c r="A4" s="2" t="s">
        <v>33</v>
      </c>
      <c r="B4" s="7">
        <v>151460</v>
      </c>
      <c r="C4" s="7">
        <v>268096</v>
      </c>
      <c r="D4" s="7">
        <v>419556</v>
      </c>
    </row>
    <row r="5" spans="1:4" x14ac:dyDescent="0.25">
      <c r="A5" s="2" t="s">
        <v>32</v>
      </c>
      <c r="B5" s="7">
        <v>145660</v>
      </c>
      <c r="C5" s="7">
        <v>285632</v>
      </c>
      <c r="D5" s="7">
        <v>431292</v>
      </c>
    </row>
    <row r="6" spans="1:4" x14ac:dyDescent="0.25">
      <c r="A6" s="2" t="s">
        <v>31</v>
      </c>
      <c r="B6" s="7">
        <v>158691</v>
      </c>
      <c r="C6" s="7">
        <v>306113</v>
      </c>
      <c r="D6" s="7">
        <v>464804</v>
      </c>
    </row>
    <row r="7" spans="1:4" x14ac:dyDescent="0.25">
      <c r="A7" s="2" t="s">
        <v>30</v>
      </c>
      <c r="B7" s="7">
        <v>166672</v>
      </c>
      <c r="C7" s="7">
        <v>301321</v>
      </c>
      <c r="D7" s="7">
        <v>467993</v>
      </c>
    </row>
    <row r="8" spans="1:4" x14ac:dyDescent="0.25">
      <c r="A8" s="2" t="s">
        <v>29</v>
      </c>
      <c r="B8" s="7">
        <v>209131</v>
      </c>
      <c r="C8" s="7">
        <v>307671</v>
      </c>
      <c r="D8" s="7">
        <v>516802</v>
      </c>
    </row>
    <row r="9" spans="1:4" x14ac:dyDescent="0.25">
      <c r="A9" s="2" t="s">
        <v>28</v>
      </c>
      <c r="B9" s="7">
        <v>335901</v>
      </c>
      <c r="C9" s="7">
        <v>324283</v>
      </c>
      <c r="D9" s="7">
        <v>660184</v>
      </c>
    </row>
    <row r="10" spans="1:4" x14ac:dyDescent="0.25">
      <c r="A10" s="2" t="s">
        <v>20</v>
      </c>
      <c r="B10" s="7">
        <v>1430376</v>
      </c>
      <c r="C10" s="7">
        <v>2059372</v>
      </c>
      <c r="D10" s="7">
        <v>3489748</v>
      </c>
    </row>
    <row r="21" spans="1:4" x14ac:dyDescent="0.25">
      <c r="A21" s="1" t="s">
        <v>37</v>
      </c>
      <c r="B21" s="1" t="s">
        <v>18</v>
      </c>
    </row>
    <row r="22" spans="1:4" x14ac:dyDescent="0.25">
      <c r="A22" s="1" t="s">
        <v>19</v>
      </c>
      <c r="B22" t="s">
        <v>4</v>
      </c>
      <c r="C22" t="s">
        <v>17</v>
      </c>
      <c r="D22" t="s">
        <v>20</v>
      </c>
    </row>
    <row r="23" spans="1:4" x14ac:dyDescent="0.25">
      <c r="A23" s="2">
        <v>2020</v>
      </c>
      <c r="B23" s="7">
        <v>1318095</v>
      </c>
      <c r="C23" s="7">
        <v>1796701</v>
      </c>
      <c r="D23" s="7">
        <v>3114796</v>
      </c>
    </row>
    <row r="24" spans="1:4" x14ac:dyDescent="0.25">
      <c r="A24" s="3" t="s">
        <v>25</v>
      </c>
      <c r="B24" s="7">
        <v>265255</v>
      </c>
      <c r="C24" s="7">
        <v>362800</v>
      </c>
      <c r="D24" s="7">
        <v>628055</v>
      </c>
    </row>
    <row r="25" spans="1:4" x14ac:dyDescent="0.25">
      <c r="A25" s="3" t="s">
        <v>24</v>
      </c>
      <c r="B25" s="7">
        <v>789649</v>
      </c>
      <c r="C25" s="7">
        <v>917150</v>
      </c>
      <c r="D25" s="7">
        <v>1706799</v>
      </c>
    </row>
    <row r="26" spans="1:4" x14ac:dyDescent="0.25">
      <c r="A26" s="3" t="s">
        <v>23</v>
      </c>
      <c r="B26" s="7">
        <v>263191</v>
      </c>
      <c r="C26" s="7">
        <v>516751</v>
      </c>
      <c r="D26" s="7">
        <v>779942</v>
      </c>
    </row>
    <row r="27" spans="1:4" x14ac:dyDescent="0.25">
      <c r="A27" s="2">
        <v>2021</v>
      </c>
      <c r="B27" s="7">
        <v>112281</v>
      </c>
      <c r="C27" s="7">
        <v>262671</v>
      </c>
      <c r="D27" s="7">
        <v>374952</v>
      </c>
    </row>
    <row r="28" spans="1:4" x14ac:dyDescent="0.25">
      <c r="A28" s="3" t="s">
        <v>22</v>
      </c>
      <c r="B28" s="7">
        <v>112281</v>
      </c>
      <c r="C28" s="7">
        <v>262671</v>
      </c>
      <c r="D28" s="7">
        <v>374952</v>
      </c>
    </row>
    <row r="29" spans="1:4" x14ac:dyDescent="0.25">
      <c r="A29" s="2" t="s">
        <v>20</v>
      </c>
      <c r="B29" s="7">
        <v>1430376</v>
      </c>
      <c r="C29" s="7">
        <v>2059372</v>
      </c>
      <c r="D29" s="7">
        <v>3489748</v>
      </c>
    </row>
    <row r="41" spans="1:4" x14ac:dyDescent="0.25">
      <c r="A41" s="1" t="s">
        <v>38</v>
      </c>
      <c r="B41" s="1" t="s">
        <v>18</v>
      </c>
    </row>
    <row r="42" spans="1:4" x14ac:dyDescent="0.25">
      <c r="A42" s="1" t="s">
        <v>19</v>
      </c>
      <c r="B42" t="s">
        <v>4</v>
      </c>
      <c r="C42" t="s">
        <v>17</v>
      </c>
      <c r="D42" t="s">
        <v>20</v>
      </c>
    </row>
    <row r="43" spans="1:4" x14ac:dyDescent="0.25">
      <c r="A43" s="2">
        <v>2020</v>
      </c>
      <c r="B43" s="7">
        <v>1318095</v>
      </c>
      <c r="C43" s="7">
        <v>1796701</v>
      </c>
      <c r="D43" s="7">
        <v>3114796</v>
      </c>
    </row>
    <row r="44" spans="1:4" x14ac:dyDescent="0.25">
      <c r="A44" s="3" t="s">
        <v>25</v>
      </c>
      <c r="B44" s="7">
        <v>265255</v>
      </c>
      <c r="C44" s="7">
        <v>362800</v>
      </c>
      <c r="D44" s="7">
        <v>628055</v>
      </c>
    </row>
    <row r="45" spans="1:4" x14ac:dyDescent="0.25">
      <c r="A45" s="6">
        <v>1</v>
      </c>
      <c r="B45" s="7">
        <v>52549</v>
      </c>
      <c r="C45" s="7">
        <v>54927</v>
      </c>
      <c r="D45" s="7">
        <v>107476</v>
      </c>
    </row>
    <row r="46" spans="1:4" x14ac:dyDescent="0.25">
      <c r="A46" s="6">
        <v>2</v>
      </c>
      <c r="B46" s="7">
        <v>27601</v>
      </c>
      <c r="C46" s="7">
        <v>43765</v>
      </c>
      <c r="D46" s="7">
        <v>71366</v>
      </c>
    </row>
    <row r="47" spans="1:4" x14ac:dyDescent="0.25">
      <c r="A47" s="6">
        <v>3</v>
      </c>
      <c r="B47" s="7">
        <v>28402</v>
      </c>
      <c r="C47" s="7">
        <v>47642</v>
      </c>
      <c r="D47" s="7">
        <v>76044</v>
      </c>
    </row>
    <row r="48" spans="1:4" x14ac:dyDescent="0.25">
      <c r="A48" s="6">
        <v>4</v>
      </c>
      <c r="B48" s="7">
        <v>26911</v>
      </c>
      <c r="C48" s="7">
        <v>46502</v>
      </c>
      <c r="D48" s="7">
        <v>73413</v>
      </c>
    </row>
    <row r="49" spans="1:4" x14ac:dyDescent="0.25">
      <c r="A49" s="6">
        <v>5</v>
      </c>
      <c r="B49" s="7">
        <v>30760</v>
      </c>
      <c r="C49" s="7">
        <v>50586</v>
      </c>
      <c r="D49" s="7">
        <v>81346</v>
      </c>
    </row>
    <row r="50" spans="1:4" x14ac:dyDescent="0.25">
      <c r="A50" s="6">
        <v>6</v>
      </c>
      <c r="B50" s="7">
        <v>34076</v>
      </c>
      <c r="C50" s="7">
        <v>52066</v>
      </c>
      <c r="D50" s="7">
        <v>86142</v>
      </c>
    </row>
    <row r="51" spans="1:4" x14ac:dyDescent="0.25">
      <c r="A51" s="6">
        <v>7</v>
      </c>
      <c r="B51" s="7">
        <v>64956</v>
      </c>
      <c r="C51" s="7">
        <v>67312</v>
      </c>
      <c r="D51" s="7">
        <v>132268</v>
      </c>
    </row>
    <row r="52" spans="1:4" x14ac:dyDescent="0.25">
      <c r="A52" s="3" t="s">
        <v>24</v>
      </c>
      <c r="B52" s="7">
        <v>789649</v>
      </c>
      <c r="C52" s="7">
        <v>917150</v>
      </c>
      <c r="D52" s="7">
        <v>1706799</v>
      </c>
    </row>
    <row r="53" spans="1:4" x14ac:dyDescent="0.25">
      <c r="A53" s="6">
        <v>1</v>
      </c>
      <c r="B53" s="7">
        <v>146285</v>
      </c>
      <c r="C53" s="7">
        <v>120932</v>
      </c>
      <c r="D53" s="7">
        <v>267217</v>
      </c>
    </row>
    <row r="54" spans="1:4" x14ac:dyDescent="0.25">
      <c r="A54" s="6">
        <v>2</v>
      </c>
      <c r="B54" s="7">
        <v>84538</v>
      </c>
      <c r="C54" s="7">
        <v>117504</v>
      </c>
      <c r="D54" s="7">
        <v>202042</v>
      </c>
    </row>
    <row r="55" spans="1:4" x14ac:dyDescent="0.25">
      <c r="A55" s="6">
        <v>3</v>
      </c>
      <c r="B55" s="7">
        <v>77249</v>
      </c>
      <c r="C55" s="7">
        <v>125631</v>
      </c>
      <c r="D55" s="7">
        <v>202880</v>
      </c>
    </row>
    <row r="56" spans="1:4" x14ac:dyDescent="0.25">
      <c r="A56" s="6">
        <v>4</v>
      </c>
      <c r="B56" s="7">
        <v>90044</v>
      </c>
      <c r="C56" s="7">
        <v>142223</v>
      </c>
      <c r="D56" s="7">
        <v>232267</v>
      </c>
    </row>
    <row r="57" spans="1:4" x14ac:dyDescent="0.25">
      <c r="A57" s="6">
        <v>5</v>
      </c>
      <c r="B57" s="7">
        <v>92299</v>
      </c>
      <c r="C57" s="7">
        <v>133965</v>
      </c>
      <c r="D57" s="7">
        <v>226264</v>
      </c>
    </row>
    <row r="58" spans="1:4" x14ac:dyDescent="0.25">
      <c r="A58" s="6">
        <v>6</v>
      </c>
      <c r="B58" s="7">
        <v>122136</v>
      </c>
      <c r="C58" s="7">
        <v>139587</v>
      </c>
      <c r="D58" s="7">
        <v>261723</v>
      </c>
    </row>
    <row r="59" spans="1:4" x14ac:dyDescent="0.25">
      <c r="A59" s="6">
        <v>7</v>
      </c>
      <c r="B59" s="7">
        <v>177098</v>
      </c>
      <c r="C59" s="7">
        <v>137308</v>
      </c>
      <c r="D59" s="7">
        <v>314406</v>
      </c>
    </row>
    <row r="60" spans="1:4" x14ac:dyDescent="0.25">
      <c r="A60" s="3" t="s">
        <v>23</v>
      </c>
      <c r="B60" s="7">
        <v>263191</v>
      </c>
      <c r="C60" s="7">
        <v>516751</v>
      </c>
      <c r="D60" s="7">
        <v>779942</v>
      </c>
    </row>
    <row r="61" spans="1:4" x14ac:dyDescent="0.25">
      <c r="A61" s="6">
        <v>1</v>
      </c>
      <c r="B61" s="7">
        <v>42428</v>
      </c>
      <c r="C61" s="7">
        <v>59249</v>
      </c>
      <c r="D61" s="7">
        <v>101677</v>
      </c>
    </row>
    <row r="62" spans="1:4" x14ac:dyDescent="0.25">
      <c r="A62" s="6">
        <v>2</v>
      </c>
      <c r="B62" s="7">
        <v>24658</v>
      </c>
      <c r="C62" s="7">
        <v>68852</v>
      </c>
      <c r="D62" s="7">
        <v>93510</v>
      </c>
    </row>
    <row r="63" spans="1:4" x14ac:dyDescent="0.25">
      <c r="A63" s="6">
        <v>3</v>
      </c>
      <c r="B63" s="7">
        <v>26657</v>
      </c>
      <c r="C63" s="7">
        <v>72525</v>
      </c>
      <c r="D63" s="7">
        <v>99182</v>
      </c>
    </row>
    <row r="64" spans="1:4" x14ac:dyDescent="0.25">
      <c r="A64" s="6">
        <v>4</v>
      </c>
      <c r="B64" s="7">
        <v>29636</v>
      </c>
      <c r="C64" s="7">
        <v>76781</v>
      </c>
      <c r="D64" s="7">
        <v>106417</v>
      </c>
    </row>
    <row r="65" spans="1:4" x14ac:dyDescent="0.25">
      <c r="A65" s="6">
        <v>5</v>
      </c>
      <c r="B65" s="7">
        <v>34735</v>
      </c>
      <c r="C65" s="7">
        <v>82793</v>
      </c>
      <c r="D65" s="7">
        <v>117528</v>
      </c>
    </row>
    <row r="66" spans="1:4" x14ac:dyDescent="0.25">
      <c r="A66" s="6">
        <v>6</v>
      </c>
      <c r="B66" s="7">
        <v>40808</v>
      </c>
      <c r="C66" s="7">
        <v>78899</v>
      </c>
      <c r="D66" s="7">
        <v>119707</v>
      </c>
    </row>
    <row r="67" spans="1:4" x14ac:dyDescent="0.25">
      <c r="A67" s="6">
        <v>7</v>
      </c>
      <c r="B67" s="7">
        <v>64269</v>
      </c>
      <c r="C67" s="7">
        <v>77652</v>
      </c>
      <c r="D67" s="7">
        <v>141921</v>
      </c>
    </row>
    <row r="68" spans="1:4" x14ac:dyDescent="0.25">
      <c r="A68" s="2">
        <v>2021</v>
      </c>
      <c r="B68" s="7">
        <v>112281</v>
      </c>
      <c r="C68" s="7">
        <v>262671</v>
      </c>
      <c r="D68" s="7">
        <v>374952</v>
      </c>
    </row>
    <row r="69" spans="1:4" x14ac:dyDescent="0.25">
      <c r="A69" s="3" t="s">
        <v>22</v>
      </c>
      <c r="B69" s="7">
        <v>112281</v>
      </c>
      <c r="C69" s="7">
        <v>262671</v>
      </c>
      <c r="D69" s="7">
        <v>374952</v>
      </c>
    </row>
    <row r="70" spans="1:4" x14ac:dyDescent="0.25">
      <c r="A70" s="6">
        <v>1</v>
      </c>
      <c r="B70" s="7">
        <v>21599</v>
      </c>
      <c r="C70" s="7">
        <v>31148</v>
      </c>
      <c r="D70" s="7">
        <v>52747</v>
      </c>
    </row>
    <row r="71" spans="1:4" x14ac:dyDescent="0.25">
      <c r="A71" s="6">
        <v>2</v>
      </c>
      <c r="B71" s="7">
        <v>14663</v>
      </c>
      <c r="C71" s="7">
        <v>37975</v>
      </c>
      <c r="D71" s="7">
        <v>52638</v>
      </c>
    </row>
    <row r="72" spans="1:4" x14ac:dyDescent="0.25">
      <c r="A72" s="6">
        <v>3</v>
      </c>
      <c r="B72" s="7">
        <v>13352</v>
      </c>
      <c r="C72" s="7">
        <v>39834</v>
      </c>
      <c r="D72" s="7">
        <v>53186</v>
      </c>
    </row>
    <row r="73" spans="1:4" x14ac:dyDescent="0.25">
      <c r="A73" s="6">
        <v>4</v>
      </c>
      <c r="B73" s="7">
        <v>12100</v>
      </c>
      <c r="C73" s="7">
        <v>40607</v>
      </c>
      <c r="D73" s="7">
        <v>52707</v>
      </c>
    </row>
    <row r="74" spans="1:4" x14ac:dyDescent="0.25">
      <c r="A74" s="6">
        <v>5</v>
      </c>
      <c r="B74" s="7">
        <v>8878</v>
      </c>
      <c r="C74" s="7">
        <v>33977</v>
      </c>
      <c r="D74" s="7">
        <v>42855</v>
      </c>
    </row>
    <row r="75" spans="1:4" x14ac:dyDescent="0.25">
      <c r="A75" s="6">
        <v>6</v>
      </c>
      <c r="B75" s="7">
        <v>12111</v>
      </c>
      <c r="C75" s="7">
        <v>37119</v>
      </c>
      <c r="D75" s="7">
        <v>49230</v>
      </c>
    </row>
    <row r="76" spans="1:4" x14ac:dyDescent="0.25">
      <c r="A76" s="6">
        <v>7</v>
      </c>
      <c r="B76" s="7">
        <v>29578</v>
      </c>
      <c r="C76" s="7">
        <v>42011</v>
      </c>
      <c r="D76" s="7">
        <v>71589</v>
      </c>
    </row>
    <row r="77" spans="1:4" x14ac:dyDescent="0.25">
      <c r="A77" s="2" t="s">
        <v>20</v>
      </c>
      <c r="B77" s="7">
        <v>1430376</v>
      </c>
      <c r="C77" s="7">
        <v>2059372</v>
      </c>
      <c r="D77" s="7">
        <v>3489748</v>
      </c>
    </row>
    <row r="79" spans="1:4" x14ac:dyDescent="0.25">
      <c r="A79" s="1" t="s">
        <v>39</v>
      </c>
      <c r="B79" s="1" t="s">
        <v>18</v>
      </c>
    </row>
    <row r="80" spans="1:4" x14ac:dyDescent="0.25">
      <c r="A80" s="1" t="s">
        <v>19</v>
      </c>
      <c r="B80" t="s">
        <v>4</v>
      </c>
      <c r="C80" t="s">
        <v>17</v>
      </c>
      <c r="D80" t="s">
        <v>20</v>
      </c>
    </row>
    <row r="81" spans="1:4" x14ac:dyDescent="0.25">
      <c r="A81" s="2">
        <v>2020</v>
      </c>
      <c r="B81" s="7">
        <v>1318095</v>
      </c>
      <c r="C81" s="7">
        <v>1796701</v>
      </c>
      <c r="D81" s="7">
        <v>3114796</v>
      </c>
    </row>
    <row r="82" spans="1:4" x14ac:dyDescent="0.25">
      <c r="A82" s="3" t="s">
        <v>5</v>
      </c>
      <c r="B82" s="7">
        <v>23628</v>
      </c>
      <c r="C82" s="7">
        <v>61148</v>
      </c>
      <c r="D82" s="7">
        <v>84776</v>
      </c>
    </row>
    <row r="83" spans="1:4" x14ac:dyDescent="0.25">
      <c r="A83" s="3" t="s">
        <v>6</v>
      </c>
      <c r="B83" s="7">
        <v>86909</v>
      </c>
      <c r="C83" s="7">
        <v>113365</v>
      </c>
      <c r="D83" s="7">
        <v>200274</v>
      </c>
    </row>
    <row r="84" spans="1:4" x14ac:dyDescent="0.25">
      <c r="A84" s="3" t="s">
        <v>7</v>
      </c>
      <c r="B84" s="7">
        <v>154718</v>
      </c>
      <c r="C84" s="7">
        <v>188287</v>
      </c>
      <c r="D84" s="7">
        <v>343005</v>
      </c>
    </row>
    <row r="85" spans="1:4" x14ac:dyDescent="0.25">
      <c r="A85" s="3" t="s">
        <v>8</v>
      </c>
      <c r="B85" s="7">
        <v>269296</v>
      </c>
      <c r="C85" s="7">
        <v>282184</v>
      </c>
      <c r="D85" s="7">
        <v>551480</v>
      </c>
    </row>
    <row r="86" spans="1:4" x14ac:dyDescent="0.25">
      <c r="A86" s="3" t="s">
        <v>9</v>
      </c>
      <c r="B86" s="7">
        <v>289661</v>
      </c>
      <c r="C86" s="7">
        <v>332700</v>
      </c>
      <c r="D86" s="7">
        <v>622361</v>
      </c>
    </row>
    <row r="87" spans="1:4" x14ac:dyDescent="0.25">
      <c r="A87" s="3" t="s">
        <v>10</v>
      </c>
      <c r="B87" s="7">
        <v>230692</v>
      </c>
      <c r="C87" s="7">
        <v>302266</v>
      </c>
      <c r="D87" s="7">
        <v>532958</v>
      </c>
    </row>
    <row r="88" spans="1:4" x14ac:dyDescent="0.25">
      <c r="A88" s="3" t="s">
        <v>11</v>
      </c>
      <c r="B88" s="7">
        <v>145012</v>
      </c>
      <c r="C88" s="7">
        <v>243641</v>
      </c>
      <c r="D88" s="7">
        <v>388653</v>
      </c>
    </row>
    <row r="89" spans="1:4" x14ac:dyDescent="0.25">
      <c r="A89" s="3" t="s">
        <v>12</v>
      </c>
      <c r="B89" s="7">
        <v>88099</v>
      </c>
      <c r="C89" s="7">
        <v>171617</v>
      </c>
      <c r="D89" s="7">
        <v>259716</v>
      </c>
    </row>
    <row r="90" spans="1:4" x14ac:dyDescent="0.25">
      <c r="A90" s="3" t="s">
        <v>13</v>
      </c>
      <c r="B90" s="7">
        <v>30080</v>
      </c>
      <c r="C90" s="7">
        <v>101493</v>
      </c>
      <c r="D90" s="7">
        <v>131573</v>
      </c>
    </row>
    <row r="91" spans="1:4" x14ac:dyDescent="0.25">
      <c r="A91" s="2">
        <v>2021</v>
      </c>
      <c r="B91" s="7">
        <v>112281</v>
      </c>
      <c r="C91" s="7">
        <v>262671</v>
      </c>
      <c r="D91" s="7">
        <v>374952</v>
      </c>
    </row>
    <row r="92" spans="1:4" x14ac:dyDescent="0.25">
      <c r="A92" s="3" t="s">
        <v>14</v>
      </c>
      <c r="B92" s="7">
        <v>18117</v>
      </c>
      <c r="C92" s="7">
        <v>78717</v>
      </c>
      <c r="D92" s="7">
        <v>96834</v>
      </c>
    </row>
    <row r="93" spans="1:4" x14ac:dyDescent="0.25">
      <c r="A93" s="3" t="s">
        <v>15</v>
      </c>
      <c r="B93" s="7">
        <v>10131</v>
      </c>
      <c r="C93" s="7">
        <v>39491</v>
      </c>
      <c r="D93" s="7">
        <v>49622</v>
      </c>
    </row>
    <row r="94" spans="1:4" x14ac:dyDescent="0.25">
      <c r="A94" s="3" t="s">
        <v>16</v>
      </c>
      <c r="B94" s="7">
        <v>84033</v>
      </c>
      <c r="C94" s="7">
        <v>144463</v>
      </c>
      <c r="D94" s="7">
        <v>228496</v>
      </c>
    </row>
    <row r="95" spans="1:4" x14ac:dyDescent="0.25">
      <c r="A95" s="2" t="s">
        <v>20</v>
      </c>
      <c r="B95" s="7">
        <v>1430376</v>
      </c>
      <c r="C95" s="7">
        <v>2059372</v>
      </c>
      <c r="D95" s="7">
        <v>3489748</v>
      </c>
    </row>
    <row r="97" spans="1:4" x14ac:dyDescent="0.25">
      <c r="A97" s="1" t="s">
        <v>44</v>
      </c>
      <c r="B97" s="1" t="s">
        <v>18</v>
      </c>
    </row>
    <row r="98" spans="1:4" x14ac:dyDescent="0.25">
      <c r="A98" s="1" t="s">
        <v>19</v>
      </c>
      <c r="B98" t="s">
        <v>4</v>
      </c>
      <c r="C98" t="s">
        <v>17</v>
      </c>
      <c r="D98" t="s">
        <v>20</v>
      </c>
    </row>
    <row r="99" spans="1:4" x14ac:dyDescent="0.25">
      <c r="A99" s="2" t="s">
        <v>34</v>
      </c>
      <c r="B99" s="7">
        <v>41</v>
      </c>
      <c r="C99" s="7">
        <v>17</v>
      </c>
      <c r="D99" s="7">
        <v>29</v>
      </c>
    </row>
    <row r="100" spans="1:4" x14ac:dyDescent="0.25">
      <c r="A100" s="2" t="s">
        <v>33</v>
      </c>
      <c r="B100" s="7">
        <v>37</v>
      </c>
      <c r="C100" s="7">
        <v>15</v>
      </c>
      <c r="D100" s="7">
        <v>26</v>
      </c>
    </row>
    <row r="101" spans="1:4" x14ac:dyDescent="0.25">
      <c r="A101" s="2" t="s">
        <v>32</v>
      </c>
      <c r="B101" s="7">
        <v>34</v>
      </c>
      <c r="C101" s="7">
        <v>15</v>
      </c>
      <c r="D101" s="7">
        <v>24.5</v>
      </c>
    </row>
    <row r="102" spans="1:4" x14ac:dyDescent="0.25">
      <c r="A102" s="2" t="s">
        <v>31</v>
      </c>
      <c r="B102" s="7">
        <v>33</v>
      </c>
      <c r="C102" s="7">
        <v>15</v>
      </c>
      <c r="D102" s="7">
        <v>24</v>
      </c>
    </row>
    <row r="103" spans="1:4" x14ac:dyDescent="0.25">
      <c r="A103" s="2" t="s">
        <v>30</v>
      </c>
      <c r="B103" s="7">
        <v>34</v>
      </c>
      <c r="C103" s="7">
        <v>15</v>
      </c>
      <c r="D103" s="7">
        <v>24.5</v>
      </c>
    </row>
    <row r="104" spans="1:4" x14ac:dyDescent="0.25">
      <c r="A104" s="2" t="s">
        <v>29</v>
      </c>
      <c r="B104" s="7">
        <v>35</v>
      </c>
      <c r="C104" s="7">
        <v>15</v>
      </c>
      <c r="D104" s="7">
        <v>25</v>
      </c>
    </row>
    <row r="105" spans="1:4" x14ac:dyDescent="0.25">
      <c r="A105" s="2" t="s">
        <v>28</v>
      </c>
      <c r="B105" s="7">
        <v>40</v>
      </c>
      <c r="C105" s="7">
        <v>17</v>
      </c>
      <c r="D105" s="7">
        <v>28.5</v>
      </c>
    </row>
    <row r="106" spans="1:4" x14ac:dyDescent="0.25">
      <c r="A106" s="2" t="s">
        <v>20</v>
      </c>
      <c r="B106" s="4">
        <v>36.285714285714285</v>
      </c>
      <c r="C106" s="4">
        <v>15.571428571428571</v>
      </c>
      <c r="D106" s="4">
        <v>25.928571428571427</v>
      </c>
    </row>
    <row r="111" spans="1:4" x14ac:dyDescent="0.25">
      <c r="A111" s="1" t="s">
        <v>40</v>
      </c>
      <c r="B111" s="1" t="s">
        <v>18</v>
      </c>
    </row>
    <row r="112" spans="1:4" x14ac:dyDescent="0.25">
      <c r="A112" s="1" t="s">
        <v>19</v>
      </c>
      <c r="B112" t="s">
        <v>4</v>
      </c>
      <c r="C112" t="s">
        <v>17</v>
      </c>
      <c r="D112" t="s">
        <v>20</v>
      </c>
    </row>
    <row r="113" spans="1:4" x14ac:dyDescent="0.25">
      <c r="A113" s="2">
        <v>2020</v>
      </c>
      <c r="B113" s="4">
        <v>36.666666666666664</v>
      </c>
      <c r="C113" s="4">
        <v>16</v>
      </c>
      <c r="D113" s="4">
        <v>26.333333333333332</v>
      </c>
    </row>
    <row r="114" spans="1:4" x14ac:dyDescent="0.25">
      <c r="A114" s="3" t="s">
        <v>25</v>
      </c>
      <c r="B114" s="7">
        <v>44</v>
      </c>
      <c r="C114" s="7">
        <v>19</v>
      </c>
      <c r="D114" s="7">
        <v>31.5</v>
      </c>
    </row>
    <row r="115" spans="1:4" x14ac:dyDescent="0.25">
      <c r="A115" s="3" t="s">
        <v>24</v>
      </c>
      <c r="B115" s="7">
        <v>39</v>
      </c>
      <c r="C115" s="7">
        <v>16</v>
      </c>
      <c r="D115" s="7">
        <v>27.5</v>
      </c>
    </row>
    <row r="116" spans="1:4" x14ac:dyDescent="0.25">
      <c r="A116" s="3" t="s">
        <v>23</v>
      </c>
      <c r="B116" s="7">
        <v>27</v>
      </c>
      <c r="C116" s="7">
        <v>13</v>
      </c>
      <c r="D116" s="7">
        <v>20</v>
      </c>
    </row>
    <row r="117" spans="1:4" x14ac:dyDescent="0.25">
      <c r="A117" s="2">
        <v>2021</v>
      </c>
      <c r="B117" s="7">
        <v>30</v>
      </c>
      <c r="C117" s="7">
        <v>14</v>
      </c>
      <c r="D117" s="7">
        <v>22</v>
      </c>
    </row>
    <row r="118" spans="1:4" x14ac:dyDescent="0.25">
      <c r="A118" s="3" t="s">
        <v>22</v>
      </c>
      <c r="B118" s="7">
        <v>30</v>
      </c>
      <c r="C118" s="7">
        <v>14</v>
      </c>
      <c r="D118" s="7">
        <v>22</v>
      </c>
    </row>
    <row r="119" spans="1:4" x14ac:dyDescent="0.25">
      <c r="A119" s="2" t="s">
        <v>20</v>
      </c>
      <c r="B119" s="4">
        <v>35</v>
      </c>
      <c r="C119" s="4">
        <v>15.5</v>
      </c>
      <c r="D119" s="4">
        <v>25.25</v>
      </c>
    </row>
    <row r="126" spans="1:4" x14ac:dyDescent="0.25">
      <c r="A126" s="1" t="s">
        <v>41</v>
      </c>
      <c r="B126" s="1" t="s">
        <v>18</v>
      </c>
    </row>
    <row r="127" spans="1:4" x14ac:dyDescent="0.25">
      <c r="A127" s="1" t="s">
        <v>19</v>
      </c>
      <c r="B127" t="s">
        <v>4</v>
      </c>
      <c r="C127" t="s">
        <v>17</v>
      </c>
      <c r="D127" t="s">
        <v>20</v>
      </c>
    </row>
    <row r="128" spans="1:4" x14ac:dyDescent="0.25">
      <c r="A128" s="2">
        <v>2020</v>
      </c>
      <c r="B128" s="7">
        <v>752</v>
      </c>
      <c r="C128" s="7">
        <v>337</v>
      </c>
      <c r="D128" s="7">
        <v>1089</v>
      </c>
    </row>
    <row r="129" spans="1:4" x14ac:dyDescent="0.25">
      <c r="A129" s="3" t="s">
        <v>25</v>
      </c>
      <c r="B129" s="7">
        <v>303</v>
      </c>
      <c r="C129" s="7">
        <v>130</v>
      </c>
      <c r="D129" s="7">
        <v>433</v>
      </c>
    </row>
    <row r="130" spans="1:4" x14ac:dyDescent="0.25">
      <c r="A130" s="6">
        <v>1</v>
      </c>
      <c r="B130" s="7">
        <v>48</v>
      </c>
      <c r="C130" s="7">
        <v>21</v>
      </c>
      <c r="D130" s="7">
        <v>69</v>
      </c>
    </row>
    <row r="131" spans="1:4" x14ac:dyDescent="0.25">
      <c r="A131" s="6">
        <v>2</v>
      </c>
      <c r="B131" s="7">
        <v>44</v>
      </c>
      <c r="C131" s="7">
        <v>17</v>
      </c>
      <c r="D131" s="7">
        <v>61</v>
      </c>
    </row>
    <row r="132" spans="1:4" x14ac:dyDescent="0.25">
      <c r="A132" s="6">
        <v>3</v>
      </c>
      <c r="B132" s="7">
        <v>43</v>
      </c>
      <c r="C132" s="7">
        <v>18</v>
      </c>
      <c r="D132" s="7">
        <v>61</v>
      </c>
    </row>
    <row r="133" spans="1:4" x14ac:dyDescent="0.25">
      <c r="A133" s="6">
        <v>4</v>
      </c>
      <c r="B133" s="7">
        <v>41</v>
      </c>
      <c r="C133" s="7">
        <v>18</v>
      </c>
      <c r="D133" s="7">
        <v>59</v>
      </c>
    </row>
    <row r="134" spans="1:4" x14ac:dyDescent="0.25">
      <c r="A134" s="6">
        <v>5</v>
      </c>
      <c r="B134" s="7">
        <v>42</v>
      </c>
      <c r="C134" s="7">
        <v>18</v>
      </c>
      <c r="D134" s="7">
        <v>60</v>
      </c>
    </row>
    <row r="135" spans="1:4" x14ac:dyDescent="0.25">
      <c r="A135" s="6">
        <v>6</v>
      </c>
      <c r="B135" s="7">
        <v>41</v>
      </c>
      <c r="C135" s="7">
        <v>18</v>
      </c>
      <c r="D135" s="7">
        <v>59</v>
      </c>
    </row>
    <row r="136" spans="1:4" x14ac:dyDescent="0.25">
      <c r="A136" s="6">
        <v>7</v>
      </c>
      <c r="B136" s="7">
        <v>44</v>
      </c>
      <c r="C136" s="7">
        <v>20</v>
      </c>
      <c r="D136" s="7">
        <v>64</v>
      </c>
    </row>
    <row r="137" spans="1:4" x14ac:dyDescent="0.25">
      <c r="A137" s="3" t="s">
        <v>24</v>
      </c>
      <c r="B137" s="7">
        <v>267</v>
      </c>
      <c r="C137" s="7">
        <v>113</v>
      </c>
      <c r="D137" s="7">
        <v>380</v>
      </c>
    </row>
    <row r="138" spans="1:4" x14ac:dyDescent="0.25">
      <c r="A138" s="6">
        <v>1</v>
      </c>
      <c r="B138" s="7">
        <v>43</v>
      </c>
      <c r="C138" s="7">
        <v>18</v>
      </c>
      <c r="D138" s="7">
        <v>61</v>
      </c>
    </row>
    <row r="139" spans="1:4" x14ac:dyDescent="0.25">
      <c r="A139" s="6">
        <v>2</v>
      </c>
      <c r="B139" s="7">
        <v>39</v>
      </c>
      <c r="C139" s="7">
        <v>16</v>
      </c>
      <c r="D139" s="7">
        <v>55</v>
      </c>
    </row>
    <row r="140" spans="1:4" x14ac:dyDescent="0.25">
      <c r="A140" s="6">
        <v>3</v>
      </c>
      <c r="B140" s="7">
        <v>35</v>
      </c>
      <c r="C140" s="7">
        <v>15</v>
      </c>
      <c r="D140" s="7">
        <v>50</v>
      </c>
    </row>
    <row r="141" spans="1:4" x14ac:dyDescent="0.25">
      <c r="A141" s="6">
        <v>4</v>
      </c>
      <c r="B141" s="7">
        <v>35</v>
      </c>
      <c r="C141" s="7">
        <v>15</v>
      </c>
      <c r="D141" s="7">
        <v>50</v>
      </c>
    </row>
    <row r="142" spans="1:4" x14ac:dyDescent="0.25">
      <c r="A142" s="6">
        <v>5</v>
      </c>
      <c r="B142" s="7">
        <v>36</v>
      </c>
      <c r="C142" s="7">
        <v>15</v>
      </c>
      <c r="D142" s="7">
        <v>51</v>
      </c>
    </row>
    <row r="143" spans="1:4" x14ac:dyDescent="0.25">
      <c r="A143" s="6">
        <v>6</v>
      </c>
      <c r="B143" s="7">
        <v>37</v>
      </c>
      <c r="C143" s="7">
        <v>16</v>
      </c>
      <c r="D143" s="7">
        <v>53</v>
      </c>
    </row>
    <row r="144" spans="1:4" x14ac:dyDescent="0.25">
      <c r="A144" s="6">
        <v>7</v>
      </c>
      <c r="B144" s="7">
        <v>42</v>
      </c>
      <c r="C144" s="7">
        <v>18</v>
      </c>
      <c r="D144" s="7">
        <v>60</v>
      </c>
    </row>
    <row r="145" spans="1:4" x14ac:dyDescent="0.25">
      <c r="A145" s="3" t="s">
        <v>23</v>
      </c>
      <c r="B145" s="7">
        <v>182</v>
      </c>
      <c r="C145" s="7">
        <v>94</v>
      </c>
      <c r="D145" s="7">
        <v>276</v>
      </c>
    </row>
    <row r="146" spans="1:4" x14ac:dyDescent="0.25">
      <c r="A146" s="6">
        <v>1</v>
      </c>
      <c r="B146" s="7">
        <v>31</v>
      </c>
      <c r="C146" s="7">
        <v>14</v>
      </c>
      <c r="D146" s="7">
        <v>45</v>
      </c>
    </row>
    <row r="147" spans="1:4" x14ac:dyDescent="0.25">
      <c r="A147" s="6">
        <v>2</v>
      </c>
      <c r="B147" s="7">
        <v>23</v>
      </c>
      <c r="C147" s="7">
        <v>12</v>
      </c>
      <c r="D147" s="7">
        <v>35</v>
      </c>
    </row>
    <row r="148" spans="1:4" x14ac:dyDescent="0.25">
      <c r="A148" s="6">
        <v>3</v>
      </c>
      <c r="B148" s="7">
        <v>23</v>
      </c>
      <c r="C148" s="7">
        <v>13</v>
      </c>
      <c r="D148" s="7">
        <v>36</v>
      </c>
    </row>
    <row r="149" spans="1:4" x14ac:dyDescent="0.25">
      <c r="A149" s="6">
        <v>4</v>
      </c>
      <c r="B149" s="7">
        <v>24</v>
      </c>
      <c r="C149" s="7">
        <v>13</v>
      </c>
      <c r="D149" s="7">
        <v>37</v>
      </c>
    </row>
    <row r="150" spans="1:4" x14ac:dyDescent="0.25">
      <c r="A150" s="6">
        <v>5</v>
      </c>
      <c r="B150" s="7">
        <v>23</v>
      </c>
      <c r="C150" s="7">
        <v>13</v>
      </c>
      <c r="D150" s="7">
        <v>36</v>
      </c>
    </row>
    <row r="151" spans="1:4" x14ac:dyDescent="0.25">
      <c r="A151" s="6">
        <v>6</v>
      </c>
      <c r="B151" s="7">
        <v>27</v>
      </c>
      <c r="C151" s="7">
        <v>14</v>
      </c>
      <c r="D151" s="7">
        <v>41</v>
      </c>
    </row>
    <row r="152" spans="1:4" x14ac:dyDescent="0.25">
      <c r="A152" s="6">
        <v>7</v>
      </c>
      <c r="B152" s="7">
        <v>31</v>
      </c>
      <c r="C152" s="7">
        <v>15</v>
      </c>
      <c r="D152" s="7">
        <v>46</v>
      </c>
    </row>
    <row r="153" spans="1:4" x14ac:dyDescent="0.25">
      <c r="A153" s="2">
        <v>2021</v>
      </c>
      <c r="B153" s="7">
        <v>202</v>
      </c>
      <c r="C153" s="7">
        <v>95</v>
      </c>
      <c r="D153" s="7">
        <v>297</v>
      </c>
    </row>
    <row r="154" spans="1:4" x14ac:dyDescent="0.25">
      <c r="A154" s="3" t="s">
        <v>22</v>
      </c>
      <c r="B154" s="7">
        <v>202</v>
      </c>
      <c r="C154" s="7">
        <v>95</v>
      </c>
      <c r="D154" s="7">
        <v>297</v>
      </c>
    </row>
    <row r="155" spans="1:4" x14ac:dyDescent="0.25">
      <c r="A155" s="6">
        <v>1</v>
      </c>
      <c r="B155" s="7">
        <v>36</v>
      </c>
      <c r="C155" s="7">
        <v>15</v>
      </c>
      <c r="D155" s="7">
        <v>51</v>
      </c>
    </row>
    <row r="156" spans="1:4" x14ac:dyDescent="0.25">
      <c r="A156" s="6">
        <v>2</v>
      </c>
      <c r="B156" s="7">
        <v>32</v>
      </c>
      <c r="C156" s="7">
        <v>14</v>
      </c>
      <c r="D156" s="7">
        <v>46</v>
      </c>
    </row>
    <row r="157" spans="1:4" x14ac:dyDescent="0.25">
      <c r="A157" s="6">
        <v>3</v>
      </c>
      <c r="B157" s="7">
        <v>29</v>
      </c>
      <c r="C157" s="7">
        <v>13</v>
      </c>
      <c r="D157" s="7">
        <v>42</v>
      </c>
    </row>
    <row r="158" spans="1:4" x14ac:dyDescent="0.25">
      <c r="A158" s="6">
        <v>4</v>
      </c>
      <c r="B158" s="7">
        <v>25</v>
      </c>
      <c r="C158" s="7">
        <v>13</v>
      </c>
      <c r="D158" s="7">
        <v>38</v>
      </c>
    </row>
    <row r="159" spans="1:4" x14ac:dyDescent="0.25">
      <c r="A159" s="6">
        <v>5</v>
      </c>
      <c r="B159" s="7">
        <v>22</v>
      </c>
      <c r="C159" s="7">
        <v>12</v>
      </c>
      <c r="D159" s="7">
        <v>34</v>
      </c>
    </row>
    <row r="160" spans="1:4" x14ac:dyDescent="0.25">
      <c r="A160" s="6">
        <v>6</v>
      </c>
      <c r="B160" s="7">
        <v>25</v>
      </c>
      <c r="C160" s="7">
        <v>13</v>
      </c>
      <c r="D160" s="7">
        <v>38</v>
      </c>
    </row>
    <row r="161" spans="1:4" x14ac:dyDescent="0.25">
      <c r="A161" s="6">
        <v>7</v>
      </c>
      <c r="B161" s="7">
        <v>33</v>
      </c>
      <c r="C161" s="7">
        <v>15</v>
      </c>
      <c r="D161" s="7">
        <v>48</v>
      </c>
    </row>
    <row r="162" spans="1:4" x14ac:dyDescent="0.25">
      <c r="A162" s="2" t="s">
        <v>20</v>
      </c>
      <c r="B162" s="7">
        <v>954</v>
      </c>
      <c r="C162" s="7">
        <v>432</v>
      </c>
      <c r="D162" s="7">
        <v>1386</v>
      </c>
    </row>
    <row r="164" spans="1:4" x14ac:dyDescent="0.25">
      <c r="A164" s="1" t="s">
        <v>42</v>
      </c>
      <c r="B164" s="1" t="s">
        <v>18</v>
      </c>
    </row>
    <row r="165" spans="1:4" x14ac:dyDescent="0.25">
      <c r="A165" s="1" t="s">
        <v>19</v>
      </c>
      <c r="B165" t="s">
        <v>4</v>
      </c>
      <c r="C165" t="s">
        <v>17</v>
      </c>
      <c r="D165" t="s">
        <v>36</v>
      </c>
    </row>
    <row r="166" spans="1:4" x14ac:dyDescent="0.25">
      <c r="A166" s="2">
        <v>2020</v>
      </c>
      <c r="B166" s="4">
        <v>36</v>
      </c>
      <c r="C166" s="4">
        <v>15.888888888888889</v>
      </c>
      <c r="D166" s="4">
        <v>25.944444444444443</v>
      </c>
    </row>
    <row r="167" spans="1:4" x14ac:dyDescent="0.25">
      <c r="A167" s="3" t="s">
        <v>5</v>
      </c>
      <c r="B167" s="4">
        <v>42</v>
      </c>
      <c r="C167" s="4">
        <v>18</v>
      </c>
      <c r="D167" s="4">
        <v>30</v>
      </c>
    </row>
    <row r="168" spans="1:4" x14ac:dyDescent="0.25">
      <c r="A168" s="3" t="s">
        <v>6</v>
      </c>
      <c r="B168" s="4">
        <v>45</v>
      </c>
      <c r="C168" s="4">
        <v>19</v>
      </c>
      <c r="D168" s="4">
        <v>32</v>
      </c>
    </row>
    <row r="169" spans="1:4" x14ac:dyDescent="0.25">
      <c r="A169" s="3" t="s">
        <v>7</v>
      </c>
      <c r="B169" s="4">
        <v>43</v>
      </c>
      <c r="C169" s="4">
        <v>18</v>
      </c>
      <c r="D169" s="4">
        <v>30.5</v>
      </c>
    </row>
    <row r="170" spans="1:4" x14ac:dyDescent="0.25">
      <c r="A170" s="3" t="s">
        <v>8</v>
      </c>
      <c r="B170" s="4">
        <v>46</v>
      </c>
      <c r="C170" s="4">
        <v>17</v>
      </c>
      <c r="D170" s="4">
        <v>31.5</v>
      </c>
    </row>
    <row r="171" spans="1:4" x14ac:dyDescent="0.25">
      <c r="A171" s="3" t="s">
        <v>9</v>
      </c>
      <c r="B171" s="4">
        <v>38</v>
      </c>
      <c r="C171" s="4">
        <v>16</v>
      </c>
      <c r="D171" s="4">
        <v>27</v>
      </c>
    </row>
    <row r="172" spans="1:4" x14ac:dyDescent="0.25">
      <c r="A172" s="3" t="s">
        <v>10</v>
      </c>
      <c r="B172" s="4">
        <v>32</v>
      </c>
      <c r="C172" s="4">
        <v>15</v>
      </c>
      <c r="D172" s="4">
        <v>23.5</v>
      </c>
    </row>
    <row r="173" spans="1:4" x14ac:dyDescent="0.25">
      <c r="A173" s="3" t="s">
        <v>11</v>
      </c>
      <c r="B173" s="4">
        <v>27</v>
      </c>
      <c r="C173" s="4">
        <v>14</v>
      </c>
      <c r="D173" s="4">
        <v>20.5</v>
      </c>
    </row>
    <row r="174" spans="1:4" x14ac:dyDescent="0.25">
      <c r="A174" s="3" t="s">
        <v>12</v>
      </c>
      <c r="B174" s="4">
        <v>28</v>
      </c>
      <c r="C174" s="4">
        <v>13</v>
      </c>
      <c r="D174" s="4">
        <v>20.5</v>
      </c>
    </row>
    <row r="175" spans="1:4" x14ac:dyDescent="0.25">
      <c r="A175" s="3" t="s">
        <v>13</v>
      </c>
      <c r="B175" s="4">
        <v>23</v>
      </c>
      <c r="C175" s="4">
        <v>13</v>
      </c>
      <c r="D175" s="4">
        <v>18</v>
      </c>
    </row>
    <row r="176" spans="1:4" x14ac:dyDescent="0.25">
      <c r="A176" s="2">
        <v>2021</v>
      </c>
      <c r="B176" s="4">
        <v>28.666666666666668</v>
      </c>
      <c r="C176" s="4">
        <v>14.333333333333334</v>
      </c>
      <c r="D176" s="4">
        <v>21.5</v>
      </c>
    </row>
    <row r="177" spans="1:4" x14ac:dyDescent="0.25">
      <c r="A177" s="3" t="s">
        <v>14</v>
      </c>
      <c r="B177" s="4">
        <v>22</v>
      </c>
      <c r="C177" s="4">
        <v>13</v>
      </c>
      <c r="D177" s="4">
        <v>17.5</v>
      </c>
    </row>
    <row r="178" spans="1:4" x14ac:dyDescent="0.25">
      <c r="A178" s="3" t="s">
        <v>15</v>
      </c>
      <c r="B178" s="4">
        <v>32</v>
      </c>
      <c r="C178" s="4">
        <v>16</v>
      </c>
      <c r="D178" s="4">
        <v>24</v>
      </c>
    </row>
    <row r="179" spans="1:4" x14ac:dyDescent="0.25">
      <c r="A179" s="3" t="s">
        <v>16</v>
      </c>
      <c r="B179" s="4">
        <v>32</v>
      </c>
      <c r="C179" s="4">
        <v>14</v>
      </c>
      <c r="D179" s="4">
        <v>23</v>
      </c>
    </row>
    <row r="180" spans="1:4" x14ac:dyDescent="0.25">
      <c r="A180" s="2" t="s">
        <v>36</v>
      </c>
      <c r="B180" s="4">
        <v>34.166666666666664</v>
      </c>
      <c r="C180" s="4">
        <v>15.5</v>
      </c>
      <c r="D180" s="4">
        <v>24.833333333333332</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8E12-9839-4449-86FD-3DE4DE07021C}">
  <dimension ref="A1:AN57"/>
  <sheetViews>
    <sheetView workbookViewId="0">
      <selection activeCell="AN4" sqref="AN4"/>
    </sheetView>
  </sheetViews>
  <sheetFormatPr defaultRowHeight="15" x14ac:dyDescent="0.25"/>
  <cols>
    <col min="1" max="1" width="15.140625" bestFit="1" customWidth="1"/>
    <col min="2" max="2" width="11.42578125" bestFit="1" customWidth="1"/>
    <col min="3" max="3" width="13.42578125" bestFit="1" customWidth="1"/>
    <col min="5" max="5" width="7.5703125" bestFit="1" customWidth="1"/>
    <col min="6" max="6" width="5" bestFit="1" customWidth="1"/>
    <col min="7" max="7" width="15.140625" bestFit="1" customWidth="1"/>
    <col min="8" max="9" width="13.42578125" bestFit="1" customWidth="1"/>
    <col min="11" max="11" width="7.5703125" bestFit="1" customWidth="1"/>
    <col min="12" max="12" width="5" bestFit="1" customWidth="1"/>
    <col min="13" max="13" width="11.42578125" bestFit="1" customWidth="1"/>
    <col min="14" max="14" width="15.140625" bestFit="1" customWidth="1"/>
    <col min="15" max="15" width="13.42578125" bestFit="1" customWidth="1"/>
    <col min="17" max="17" width="15.140625" bestFit="1" customWidth="1"/>
    <col min="18" max="18" width="10.85546875" bestFit="1" customWidth="1"/>
    <col min="19" max="19" width="5" bestFit="1" customWidth="1"/>
    <col min="20" max="20" width="13.42578125" bestFit="1" customWidth="1"/>
    <col min="22" max="22" width="15.140625" bestFit="1" customWidth="1"/>
    <col min="23" max="23" width="11.42578125" bestFit="1" customWidth="1"/>
    <col min="24" max="24" width="26.85546875" bestFit="1" customWidth="1"/>
    <col min="26" max="26" width="7.5703125" bestFit="1" customWidth="1"/>
    <col min="27" max="27" width="5" bestFit="1" customWidth="1"/>
    <col min="28" max="28" width="15.140625" bestFit="1" customWidth="1"/>
    <col min="29" max="29" width="15.42578125" bestFit="1" customWidth="1"/>
    <col min="31" max="31" width="7.5703125" bestFit="1" customWidth="1"/>
    <col min="32" max="32" width="5" bestFit="1" customWidth="1"/>
    <col min="33" max="33" width="11.42578125" bestFit="1" customWidth="1"/>
    <col min="34" max="34" width="15.140625" bestFit="1" customWidth="1"/>
    <col min="35" max="35" width="15.42578125" bestFit="1" customWidth="1"/>
    <col min="37" max="37" width="15.140625" bestFit="1" customWidth="1"/>
    <col min="38" max="38" width="10.85546875" bestFit="1" customWidth="1"/>
    <col min="39" max="39" width="5" bestFit="1" customWidth="1"/>
    <col min="40" max="40" width="15.42578125" bestFit="1" customWidth="1"/>
  </cols>
  <sheetData>
    <row r="1" spans="1:40" x14ac:dyDescent="0.25">
      <c r="A1" t="s">
        <v>0</v>
      </c>
      <c r="B1" t="s">
        <v>27</v>
      </c>
      <c r="C1" t="s">
        <v>21</v>
      </c>
      <c r="E1" t="s">
        <v>26</v>
      </c>
      <c r="F1" t="s">
        <v>2</v>
      </c>
      <c r="G1" t="s">
        <v>0</v>
      </c>
      <c r="H1" t="s">
        <v>21</v>
      </c>
      <c r="K1" t="s">
        <v>26</v>
      </c>
      <c r="L1" t="s">
        <v>2</v>
      </c>
      <c r="M1" t="s">
        <v>27</v>
      </c>
      <c r="N1" t="s">
        <v>0</v>
      </c>
      <c r="O1" t="s">
        <v>21</v>
      </c>
      <c r="Q1" t="s">
        <v>0</v>
      </c>
      <c r="R1" t="s">
        <v>1</v>
      </c>
      <c r="S1" t="s">
        <v>2</v>
      </c>
      <c r="T1" t="s">
        <v>21</v>
      </c>
      <c r="V1" t="s">
        <v>0</v>
      </c>
      <c r="W1" t="s">
        <v>27</v>
      </c>
      <c r="X1" t="s">
        <v>35</v>
      </c>
      <c r="Z1" t="s">
        <v>26</v>
      </c>
      <c r="AA1" t="s">
        <v>2</v>
      </c>
      <c r="AB1" t="s">
        <v>0</v>
      </c>
      <c r="AC1" t="s">
        <v>3</v>
      </c>
      <c r="AE1" t="s">
        <v>26</v>
      </c>
      <c r="AF1" t="s">
        <v>2</v>
      </c>
      <c r="AG1" t="s">
        <v>27</v>
      </c>
      <c r="AH1" t="s">
        <v>0</v>
      </c>
      <c r="AI1" t="s">
        <v>3</v>
      </c>
      <c r="AK1" t="s">
        <v>0</v>
      </c>
      <c r="AL1" t="s">
        <v>1</v>
      </c>
      <c r="AM1" t="s">
        <v>2</v>
      </c>
      <c r="AN1" t="s">
        <v>3</v>
      </c>
    </row>
    <row r="2" spans="1:40" x14ac:dyDescent="0.25">
      <c r="A2" t="s">
        <v>4</v>
      </c>
      <c r="B2" t="s">
        <v>34</v>
      </c>
      <c r="C2">
        <v>262861</v>
      </c>
      <c r="E2" t="s">
        <v>22</v>
      </c>
      <c r="F2">
        <v>2021</v>
      </c>
      <c r="G2" t="s">
        <v>4</v>
      </c>
      <c r="H2">
        <v>112281</v>
      </c>
      <c r="K2" t="s">
        <v>22</v>
      </c>
      <c r="L2">
        <v>2021</v>
      </c>
      <c r="M2" s="5">
        <v>1</v>
      </c>
      <c r="N2" t="s">
        <v>4</v>
      </c>
      <c r="O2">
        <v>21599</v>
      </c>
      <c r="Q2" t="s">
        <v>4</v>
      </c>
      <c r="R2" t="s">
        <v>5</v>
      </c>
      <c r="S2">
        <v>2020</v>
      </c>
      <c r="T2">
        <v>23628</v>
      </c>
      <c r="V2" t="s">
        <v>4</v>
      </c>
      <c r="W2" t="s">
        <v>34</v>
      </c>
      <c r="X2">
        <v>41</v>
      </c>
      <c r="Z2" t="s">
        <v>25</v>
      </c>
      <c r="AA2">
        <v>2020</v>
      </c>
      <c r="AB2" t="s">
        <v>4</v>
      </c>
      <c r="AC2">
        <v>44</v>
      </c>
      <c r="AE2" t="s">
        <v>22</v>
      </c>
      <c r="AF2">
        <v>2021</v>
      </c>
      <c r="AG2" s="5">
        <v>1</v>
      </c>
      <c r="AH2" t="s">
        <v>4</v>
      </c>
      <c r="AI2">
        <v>36</v>
      </c>
      <c r="AK2" t="s">
        <v>4</v>
      </c>
      <c r="AL2" t="s">
        <v>5</v>
      </c>
      <c r="AM2">
        <v>2020</v>
      </c>
      <c r="AN2">
        <v>42</v>
      </c>
    </row>
    <row r="3" spans="1:40" x14ac:dyDescent="0.25">
      <c r="A3" t="s">
        <v>4</v>
      </c>
      <c r="B3" t="s">
        <v>33</v>
      </c>
      <c r="C3">
        <v>151460</v>
      </c>
      <c r="E3" t="s">
        <v>22</v>
      </c>
      <c r="F3">
        <v>2021</v>
      </c>
      <c r="G3" t="s">
        <v>17</v>
      </c>
      <c r="H3">
        <v>262671</v>
      </c>
      <c r="K3" t="s">
        <v>22</v>
      </c>
      <c r="L3">
        <v>2021</v>
      </c>
      <c r="M3" s="5">
        <v>1</v>
      </c>
      <c r="N3" t="s">
        <v>17</v>
      </c>
      <c r="O3">
        <v>31148</v>
      </c>
      <c r="Q3" t="s">
        <v>4</v>
      </c>
      <c r="R3" t="s">
        <v>9</v>
      </c>
      <c r="S3">
        <v>2020</v>
      </c>
      <c r="T3">
        <v>289661</v>
      </c>
      <c r="V3" t="s">
        <v>4</v>
      </c>
      <c r="W3" t="s">
        <v>33</v>
      </c>
      <c r="X3">
        <v>37</v>
      </c>
      <c r="Z3" t="s">
        <v>25</v>
      </c>
      <c r="AA3">
        <v>2020</v>
      </c>
      <c r="AB3" t="s">
        <v>17</v>
      </c>
      <c r="AC3">
        <v>19</v>
      </c>
      <c r="AE3" t="s">
        <v>22</v>
      </c>
      <c r="AF3">
        <v>2021</v>
      </c>
      <c r="AG3" s="5">
        <v>1</v>
      </c>
      <c r="AH3" t="s">
        <v>17</v>
      </c>
      <c r="AI3">
        <v>15</v>
      </c>
      <c r="AK3" t="s">
        <v>4</v>
      </c>
      <c r="AL3" t="s">
        <v>6</v>
      </c>
      <c r="AM3">
        <v>2020</v>
      </c>
      <c r="AN3">
        <v>45</v>
      </c>
    </row>
    <row r="4" spans="1:40" x14ac:dyDescent="0.25">
      <c r="A4" t="s">
        <v>4</v>
      </c>
      <c r="B4" t="s">
        <v>32</v>
      </c>
      <c r="C4">
        <v>145660</v>
      </c>
      <c r="E4" t="s">
        <v>25</v>
      </c>
      <c r="F4">
        <v>2020</v>
      </c>
      <c r="G4" t="s">
        <v>4</v>
      </c>
      <c r="H4">
        <v>265255</v>
      </c>
      <c r="K4" t="s">
        <v>22</v>
      </c>
      <c r="L4">
        <v>2021</v>
      </c>
      <c r="M4" s="5">
        <v>2</v>
      </c>
      <c r="N4" t="s">
        <v>4</v>
      </c>
      <c r="O4">
        <v>14663</v>
      </c>
      <c r="Q4" t="s">
        <v>4</v>
      </c>
      <c r="R4" t="s">
        <v>13</v>
      </c>
      <c r="S4">
        <v>2020</v>
      </c>
      <c r="T4">
        <v>30080</v>
      </c>
      <c r="V4" t="s">
        <v>4</v>
      </c>
      <c r="W4" t="s">
        <v>32</v>
      </c>
      <c r="X4">
        <v>34</v>
      </c>
      <c r="Z4" t="s">
        <v>24</v>
      </c>
      <c r="AA4">
        <v>2020</v>
      </c>
      <c r="AB4" t="s">
        <v>4</v>
      </c>
      <c r="AC4">
        <v>39</v>
      </c>
      <c r="AE4" t="s">
        <v>22</v>
      </c>
      <c r="AF4">
        <v>2021</v>
      </c>
      <c r="AG4" s="5">
        <v>2</v>
      </c>
      <c r="AH4" t="s">
        <v>4</v>
      </c>
      <c r="AI4">
        <v>32</v>
      </c>
      <c r="AK4" t="s">
        <v>4</v>
      </c>
      <c r="AL4" t="s">
        <v>7</v>
      </c>
      <c r="AM4">
        <v>2020</v>
      </c>
      <c r="AN4">
        <v>43</v>
      </c>
    </row>
    <row r="5" spans="1:40" x14ac:dyDescent="0.25">
      <c r="A5" t="s">
        <v>4</v>
      </c>
      <c r="B5" t="s">
        <v>31</v>
      </c>
      <c r="C5">
        <v>158691</v>
      </c>
      <c r="E5" t="s">
        <v>25</v>
      </c>
      <c r="F5">
        <v>2020</v>
      </c>
      <c r="G5" t="s">
        <v>17</v>
      </c>
      <c r="H5">
        <v>362800</v>
      </c>
      <c r="K5" t="s">
        <v>22</v>
      </c>
      <c r="L5">
        <v>2021</v>
      </c>
      <c r="M5" s="5">
        <v>2</v>
      </c>
      <c r="N5" t="s">
        <v>17</v>
      </c>
      <c r="O5">
        <v>37975</v>
      </c>
      <c r="Q5" t="s">
        <v>4</v>
      </c>
      <c r="R5" t="s">
        <v>15</v>
      </c>
      <c r="S5">
        <v>2021</v>
      </c>
      <c r="T5">
        <v>10131</v>
      </c>
      <c r="V5" t="s">
        <v>4</v>
      </c>
      <c r="W5" t="s">
        <v>31</v>
      </c>
      <c r="X5">
        <v>33</v>
      </c>
      <c r="Z5" t="s">
        <v>24</v>
      </c>
      <c r="AA5">
        <v>2020</v>
      </c>
      <c r="AB5" t="s">
        <v>17</v>
      </c>
      <c r="AC5">
        <v>16</v>
      </c>
      <c r="AE5" t="s">
        <v>22</v>
      </c>
      <c r="AF5">
        <v>2021</v>
      </c>
      <c r="AG5" s="5">
        <v>2</v>
      </c>
      <c r="AH5" t="s">
        <v>17</v>
      </c>
      <c r="AI5">
        <v>14</v>
      </c>
      <c r="AK5" t="s">
        <v>4</v>
      </c>
      <c r="AL5" t="s">
        <v>8</v>
      </c>
      <c r="AM5">
        <v>2020</v>
      </c>
      <c r="AN5">
        <v>46</v>
      </c>
    </row>
    <row r="6" spans="1:40" x14ac:dyDescent="0.25">
      <c r="A6" t="s">
        <v>4</v>
      </c>
      <c r="B6" t="s">
        <v>30</v>
      </c>
      <c r="C6">
        <v>166672</v>
      </c>
      <c r="E6" t="s">
        <v>24</v>
      </c>
      <c r="F6">
        <v>2020</v>
      </c>
      <c r="G6" t="s">
        <v>4</v>
      </c>
      <c r="H6">
        <v>789649</v>
      </c>
      <c r="K6" t="s">
        <v>22</v>
      </c>
      <c r="L6">
        <v>2021</v>
      </c>
      <c r="M6" s="5">
        <v>3</v>
      </c>
      <c r="N6" t="s">
        <v>4</v>
      </c>
      <c r="O6">
        <v>13352</v>
      </c>
      <c r="Q6" t="s">
        <v>4</v>
      </c>
      <c r="R6" t="s">
        <v>14</v>
      </c>
      <c r="S6">
        <v>2021</v>
      </c>
      <c r="T6">
        <v>18117</v>
      </c>
      <c r="V6" t="s">
        <v>4</v>
      </c>
      <c r="W6" t="s">
        <v>30</v>
      </c>
      <c r="X6">
        <v>34</v>
      </c>
      <c r="Z6" t="s">
        <v>23</v>
      </c>
      <c r="AA6">
        <v>2020</v>
      </c>
      <c r="AB6" t="s">
        <v>4</v>
      </c>
      <c r="AC6">
        <v>27</v>
      </c>
      <c r="AE6" t="s">
        <v>22</v>
      </c>
      <c r="AF6">
        <v>2021</v>
      </c>
      <c r="AG6" s="5">
        <v>3</v>
      </c>
      <c r="AH6" t="s">
        <v>4</v>
      </c>
      <c r="AI6">
        <v>29</v>
      </c>
      <c r="AK6" t="s">
        <v>4</v>
      </c>
      <c r="AL6" t="s">
        <v>9</v>
      </c>
      <c r="AM6">
        <v>2020</v>
      </c>
      <c r="AN6">
        <v>38</v>
      </c>
    </row>
    <row r="7" spans="1:40" x14ac:dyDescent="0.25">
      <c r="A7" t="s">
        <v>4</v>
      </c>
      <c r="B7" t="s">
        <v>29</v>
      </c>
      <c r="C7">
        <v>209131</v>
      </c>
      <c r="E7" t="s">
        <v>24</v>
      </c>
      <c r="F7">
        <v>2020</v>
      </c>
      <c r="G7" t="s">
        <v>17</v>
      </c>
      <c r="H7">
        <v>917150</v>
      </c>
      <c r="K7" t="s">
        <v>22</v>
      </c>
      <c r="L7">
        <v>2021</v>
      </c>
      <c r="M7" s="5">
        <v>3</v>
      </c>
      <c r="N7" t="s">
        <v>17</v>
      </c>
      <c r="O7">
        <v>39834</v>
      </c>
      <c r="Q7" t="s">
        <v>4</v>
      </c>
      <c r="R7" t="s">
        <v>8</v>
      </c>
      <c r="S7">
        <v>2020</v>
      </c>
      <c r="T7">
        <v>269296</v>
      </c>
      <c r="V7" t="s">
        <v>4</v>
      </c>
      <c r="W7" t="s">
        <v>29</v>
      </c>
      <c r="X7">
        <v>35</v>
      </c>
      <c r="Z7" t="s">
        <v>23</v>
      </c>
      <c r="AA7">
        <v>2020</v>
      </c>
      <c r="AB7" t="s">
        <v>17</v>
      </c>
      <c r="AC7">
        <v>13</v>
      </c>
      <c r="AE7" t="s">
        <v>22</v>
      </c>
      <c r="AF7">
        <v>2021</v>
      </c>
      <c r="AG7" s="5">
        <v>3</v>
      </c>
      <c r="AH7" t="s">
        <v>17</v>
      </c>
      <c r="AI7">
        <v>13</v>
      </c>
      <c r="AK7" t="s">
        <v>4</v>
      </c>
      <c r="AL7" t="s">
        <v>10</v>
      </c>
      <c r="AM7">
        <v>2020</v>
      </c>
      <c r="AN7">
        <v>32</v>
      </c>
    </row>
    <row r="8" spans="1:40" x14ac:dyDescent="0.25">
      <c r="A8" t="s">
        <v>4</v>
      </c>
      <c r="B8" t="s">
        <v>28</v>
      </c>
      <c r="C8">
        <v>335901</v>
      </c>
      <c r="E8" t="s">
        <v>23</v>
      </c>
      <c r="F8">
        <v>2020</v>
      </c>
      <c r="G8" t="s">
        <v>4</v>
      </c>
      <c r="H8">
        <v>263191</v>
      </c>
      <c r="K8" t="s">
        <v>22</v>
      </c>
      <c r="L8">
        <v>2021</v>
      </c>
      <c r="M8" s="5">
        <v>4</v>
      </c>
      <c r="N8" t="s">
        <v>4</v>
      </c>
      <c r="O8">
        <v>12100</v>
      </c>
      <c r="Q8" t="s">
        <v>4</v>
      </c>
      <c r="R8" t="s">
        <v>7</v>
      </c>
      <c r="S8">
        <v>2020</v>
      </c>
      <c r="T8">
        <v>154718</v>
      </c>
      <c r="V8" t="s">
        <v>4</v>
      </c>
      <c r="W8" t="s">
        <v>28</v>
      </c>
      <c r="X8">
        <v>40</v>
      </c>
      <c r="Z8" t="s">
        <v>22</v>
      </c>
      <c r="AA8">
        <v>2021</v>
      </c>
      <c r="AB8" t="s">
        <v>4</v>
      </c>
      <c r="AC8">
        <v>30</v>
      </c>
      <c r="AE8" t="s">
        <v>22</v>
      </c>
      <c r="AF8">
        <v>2021</v>
      </c>
      <c r="AG8" s="5">
        <v>4</v>
      </c>
      <c r="AH8" t="s">
        <v>4</v>
      </c>
      <c r="AI8">
        <v>25</v>
      </c>
      <c r="AK8" t="s">
        <v>4</v>
      </c>
      <c r="AL8" t="s">
        <v>11</v>
      </c>
      <c r="AM8">
        <v>2020</v>
      </c>
      <c r="AN8">
        <v>27</v>
      </c>
    </row>
    <row r="9" spans="1:40" x14ac:dyDescent="0.25">
      <c r="A9" t="s">
        <v>17</v>
      </c>
      <c r="B9" t="s">
        <v>34</v>
      </c>
      <c r="C9">
        <v>266256</v>
      </c>
      <c r="E9" t="s">
        <v>23</v>
      </c>
      <c r="F9">
        <v>2020</v>
      </c>
      <c r="G9" t="s">
        <v>17</v>
      </c>
      <c r="H9">
        <v>516751</v>
      </c>
      <c r="K9" t="s">
        <v>22</v>
      </c>
      <c r="L9">
        <v>2021</v>
      </c>
      <c r="M9" s="5">
        <v>4</v>
      </c>
      <c r="N9" t="s">
        <v>17</v>
      </c>
      <c r="O9">
        <v>40607</v>
      </c>
      <c r="Q9" t="s">
        <v>4</v>
      </c>
      <c r="R9" t="s">
        <v>16</v>
      </c>
      <c r="S9">
        <v>2021</v>
      </c>
      <c r="T9">
        <v>84033</v>
      </c>
      <c r="V9" t="s">
        <v>17</v>
      </c>
      <c r="W9" t="s">
        <v>34</v>
      </c>
      <c r="X9">
        <v>17</v>
      </c>
      <c r="Z9" t="s">
        <v>22</v>
      </c>
      <c r="AA9">
        <v>2021</v>
      </c>
      <c r="AB9" t="s">
        <v>17</v>
      </c>
      <c r="AC9">
        <v>14</v>
      </c>
      <c r="AE9" t="s">
        <v>22</v>
      </c>
      <c r="AF9">
        <v>2021</v>
      </c>
      <c r="AG9" s="5">
        <v>4</v>
      </c>
      <c r="AH9" t="s">
        <v>17</v>
      </c>
      <c r="AI9">
        <v>13</v>
      </c>
      <c r="AK9" t="s">
        <v>4</v>
      </c>
      <c r="AL9" t="s">
        <v>12</v>
      </c>
      <c r="AM9">
        <v>2020</v>
      </c>
      <c r="AN9">
        <v>28</v>
      </c>
    </row>
    <row r="10" spans="1:40" x14ac:dyDescent="0.25">
      <c r="A10" t="s">
        <v>17</v>
      </c>
      <c r="B10" t="s">
        <v>33</v>
      </c>
      <c r="C10">
        <v>268096</v>
      </c>
      <c r="K10" t="s">
        <v>22</v>
      </c>
      <c r="L10">
        <v>2021</v>
      </c>
      <c r="M10" s="5">
        <v>5</v>
      </c>
      <c r="N10" t="s">
        <v>4</v>
      </c>
      <c r="O10">
        <v>8878</v>
      </c>
      <c r="Q10" t="s">
        <v>4</v>
      </c>
      <c r="R10" t="s">
        <v>6</v>
      </c>
      <c r="S10">
        <v>2020</v>
      </c>
      <c r="T10">
        <v>86909</v>
      </c>
      <c r="V10" t="s">
        <v>17</v>
      </c>
      <c r="W10" t="s">
        <v>33</v>
      </c>
      <c r="X10">
        <v>15</v>
      </c>
      <c r="AE10" t="s">
        <v>22</v>
      </c>
      <c r="AF10">
        <v>2021</v>
      </c>
      <c r="AG10" s="5">
        <v>5</v>
      </c>
      <c r="AH10" t="s">
        <v>4</v>
      </c>
      <c r="AI10">
        <v>22</v>
      </c>
      <c r="AK10" t="s">
        <v>4</v>
      </c>
      <c r="AL10" t="s">
        <v>13</v>
      </c>
      <c r="AM10">
        <v>2020</v>
      </c>
      <c r="AN10">
        <v>23</v>
      </c>
    </row>
    <row r="11" spans="1:40" x14ac:dyDescent="0.25">
      <c r="A11" t="s">
        <v>17</v>
      </c>
      <c r="B11" t="s">
        <v>32</v>
      </c>
      <c r="C11">
        <v>285632</v>
      </c>
      <c r="K11" t="s">
        <v>22</v>
      </c>
      <c r="L11">
        <v>2021</v>
      </c>
      <c r="M11" s="5">
        <v>5</v>
      </c>
      <c r="N11" t="s">
        <v>17</v>
      </c>
      <c r="O11">
        <v>33977</v>
      </c>
      <c r="Q11" t="s">
        <v>4</v>
      </c>
      <c r="R11" t="s">
        <v>12</v>
      </c>
      <c r="S11">
        <v>2020</v>
      </c>
      <c r="T11">
        <v>88099</v>
      </c>
      <c r="V11" t="s">
        <v>17</v>
      </c>
      <c r="W11" t="s">
        <v>32</v>
      </c>
      <c r="X11">
        <v>15</v>
      </c>
      <c r="AE11" t="s">
        <v>22</v>
      </c>
      <c r="AF11">
        <v>2021</v>
      </c>
      <c r="AG11" s="5">
        <v>5</v>
      </c>
      <c r="AH11" t="s">
        <v>17</v>
      </c>
      <c r="AI11">
        <v>12</v>
      </c>
      <c r="AK11" t="s">
        <v>4</v>
      </c>
      <c r="AL11" t="s">
        <v>14</v>
      </c>
      <c r="AM11">
        <v>2021</v>
      </c>
      <c r="AN11">
        <v>22</v>
      </c>
    </row>
    <row r="12" spans="1:40" x14ac:dyDescent="0.25">
      <c r="A12" t="s">
        <v>17</v>
      </c>
      <c r="B12" t="s">
        <v>31</v>
      </c>
      <c r="C12">
        <v>306113</v>
      </c>
      <c r="K12" t="s">
        <v>22</v>
      </c>
      <c r="L12">
        <v>2021</v>
      </c>
      <c r="M12" s="5">
        <v>6</v>
      </c>
      <c r="N12" t="s">
        <v>4</v>
      </c>
      <c r="O12">
        <v>12111</v>
      </c>
      <c r="Q12" t="s">
        <v>4</v>
      </c>
      <c r="R12" t="s">
        <v>11</v>
      </c>
      <c r="S12">
        <v>2020</v>
      </c>
      <c r="T12">
        <v>145012</v>
      </c>
      <c r="V12" t="s">
        <v>17</v>
      </c>
      <c r="W12" t="s">
        <v>31</v>
      </c>
      <c r="X12">
        <v>15</v>
      </c>
      <c r="AE12" t="s">
        <v>22</v>
      </c>
      <c r="AF12">
        <v>2021</v>
      </c>
      <c r="AG12" s="5">
        <v>6</v>
      </c>
      <c r="AH12" t="s">
        <v>4</v>
      </c>
      <c r="AI12">
        <v>25</v>
      </c>
      <c r="AK12" t="s">
        <v>4</v>
      </c>
      <c r="AL12" t="s">
        <v>15</v>
      </c>
      <c r="AM12">
        <v>2021</v>
      </c>
      <c r="AN12">
        <v>32</v>
      </c>
    </row>
    <row r="13" spans="1:40" x14ac:dyDescent="0.25">
      <c r="A13" t="s">
        <v>17</v>
      </c>
      <c r="B13" t="s">
        <v>30</v>
      </c>
      <c r="C13">
        <v>301321</v>
      </c>
      <c r="K13" t="s">
        <v>22</v>
      </c>
      <c r="L13">
        <v>2021</v>
      </c>
      <c r="M13" s="5">
        <v>6</v>
      </c>
      <c r="N13" t="s">
        <v>17</v>
      </c>
      <c r="O13">
        <v>37119</v>
      </c>
      <c r="Q13" t="s">
        <v>4</v>
      </c>
      <c r="R13" t="s">
        <v>10</v>
      </c>
      <c r="S13">
        <v>2020</v>
      </c>
      <c r="T13">
        <v>230692</v>
      </c>
      <c r="V13" t="s">
        <v>17</v>
      </c>
      <c r="W13" t="s">
        <v>30</v>
      </c>
      <c r="X13">
        <v>15</v>
      </c>
      <c r="AE13" t="s">
        <v>22</v>
      </c>
      <c r="AF13">
        <v>2021</v>
      </c>
      <c r="AG13" s="5">
        <v>6</v>
      </c>
      <c r="AH13" t="s">
        <v>17</v>
      </c>
      <c r="AI13">
        <v>13</v>
      </c>
      <c r="AK13" t="s">
        <v>4</v>
      </c>
      <c r="AL13" t="s">
        <v>16</v>
      </c>
      <c r="AM13">
        <v>2021</v>
      </c>
      <c r="AN13">
        <v>32</v>
      </c>
    </row>
    <row r="14" spans="1:40" x14ac:dyDescent="0.25">
      <c r="A14" t="s">
        <v>17</v>
      </c>
      <c r="B14" t="s">
        <v>29</v>
      </c>
      <c r="C14">
        <v>307671</v>
      </c>
      <c r="K14" t="s">
        <v>22</v>
      </c>
      <c r="L14">
        <v>2021</v>
      </c>
      <c r="M14" s="5">
        <v>7</v>
      </c>
      <c r="N14" t="s">
        <v>4</v>
      </c>
      <c r="O14">
        <v>29578</v>
      </c>
      <c r="Q14" t="s">
        <v>17</v>
      </c>
      <c r="R14" t="s">
        <v>5</v>
      </c>
      <c r="S14">
        <v>2020</v>
      </c>
      <c r="T14">
        <v>61148</v>
      </c>
      <c r="V14" t="s">
        <v>17</v>
      </c>
      <c r="W14" t="s">
        <v>29</v>
      </c>
      <c r="X14">
        <v>15</v>
      </c>
      <c r="AE14" t="s">
        <v>22</v>
      </c>
      <c r="AF14">
        <v>2021</v>
      </c>
      <c r="AG14" s="5">
        <v>7</v>
      </c>
      <c r="AH14" t="s">
        <v>4</v>
      </c>
      <c r="AI14">
        <v>33</v>
      </c>
      <c r="AK14" t="s">
        <v>17</v>
      </c>
      <c r="AL14" t="s">
        <v>5</v>
      </c>
      <c r="AM14">
        <v>2020</v>
      </c>
      <c r="AN14">
        <v>18</v>
      </c>
    </row>
    <row r="15" spans="1:40" x14ac:dyDescent="0.25">
      <c r="A15" t="s">
        <v>17</v>
      </c>
      <c r="B15" t="s">
        <v>28</v>
      </c>
      <c r="C15">
        <v>324283</v>
      </c>
      <c r="K15" t="s">
        <v>22</v>
      </c>
      <c r="L15">
        <v>2021</v>
      </c>
      <c r="M15" s="5">
        <v>7</v>
      </c>
      <c r="N15" t="s">
        <v>17</v>
      </c>
      <c r="O15">
        <v>42011</v>
      </c>
      <c r="Q15" t="s">
        <v>17</v>
      </c>
      <c r="R15" t="s">
        <v>9</v>
      </c>
      <c r="S15">
        <v>2020</v>
      </c>
      <c r="T15">
        <v>332700</v>
      </c>
      <c r="V15" t="s">
        <v>17</v>
      </c>
      <c r="W15" t="s">
        <v>28</v>
      </c>
      <c r="X15">
        <v>17</v>
      </c>
      <c r="AE15" t="s">
        <v>22</v>
      </c>
      <c r="AF15">
        <v>2021</v>
      </c>
      <c r="AG15" s="5">
        <v>7</v>
      </c>
      <c r="AH15" t="s">
        <v>17</v>
      </c>
      <c r="AI15">
        <v>15</v>
      </c>
      <c r="AK15" t="s">
        <v>17</v>
      </c>
      <c r="AL15" t="s">
        <v>6</v>
      </c>
      <c r="AM15">
        <v>2020</v>
      </c>
      <c r="AN15">
        <v>19</v>
      </c>
    </row>
    <row r="16" spans="1:40" x14ac:dyDescent="0.25">
      <c r="K16" t="s">
        <v>25</v>
      </c>
      <c r="L16">
        <v>2020</v>
      </c>
      <c r="M16" s="5">
        <v>1</v>
      </c>
      <c r="N16" t="s">
        <v>4</v>
      </c>
      <c r="O16">
        <v>52549</v>
      </c>
      <c r="Q16" t="s">
        <v>17</v>
      </c>
      <c r="R16" t="s">
        <v>13</v>
      </c>
      <c r="S16">
        <v>2020</v>
      </c>
      <c r="T16">
        <v>101493</v>
      </c>
      <c r="AE16" t="s">
        <v>25</v>
      </c>
      <c r="AF16">
        <v>2020</v>
      </c>
      <c r="AG16" s="5">
        <v>1</v>
      </c>
      <c r="AH16" t="s">
        <v>4</v>
      </c>
      <c r="AI16">
        <v>48</v>
      </c>
      <c r="AK16" t="s">
        <v>17</v>
      </c>
      <c r="AL16" t="s">
        <v>7</v>
      </c>
      <c r="AM16">
        <v>2020</v>
      </c>
      <c r="AN16">
        <v>18</v>
      </c>
    </row>
    <row r="17" spans="11:40" x14ac:dyDescent="0.25">
      <c r="K17" t="s">
        <v>25</v>
      </c>
      <c r="L17">
        <v>2020</v>
      </c>
      <c r="M17" s="5">
        <v>1</v>
      </c>
      <c r="N17" t="s">
        <v>17</v>
      </c>
      <c r="O17">
        <v>54927</v>
      </c>
      <c r="Q17" t="s">
        <v>17</v>
      </c>
      <c r="R17" t="s">
        <v>15</v>
      </c>
      <c r="S17">
        <v>2021</v>
      </c>
      <c r="T17">
        <v>39491</v>
      </c>
      <c r="AE17" t="s">
        <v>25</v>
      </c>
      <c r="AF17">
        <v>2020</v>
      </c>
      <c r="AG17" s="5">
        <v>1</v>
      </c>
      <c r="AH17" t="s">
        <v>17</v>
      </c>
      <c r="AI17">
        <v>21</v>
      </c>
      <c r="AK17" t="s">
        <v>17</v>
      </c>
      <c r="AL17" t="s">
        <v>8</v>
      </c>
      <c r="AM17">
        <v>2020</v>
      </c>
      <c r="AN17">
        <v>17</v>
      </c>
    </row>
    <row r="18" spans="11:40" x14ac:dyDescent="0.25">
      <c r="K18" t="s">
        <v>25</v>
      </c>
      <c r="L18">
        <v>2020</v>
      </c>
      <c r="M18" s="5">
        <v>2</v>
      </c>
      <c r="N18" t="s">
        <v>4</v>
      </c>
      <c r="O18">
        <v>27601</v>
      </c>
      <c r="Q18" t="s">
        <v>17</v>
      </c>
      <c r="R18" t="s">
        <v>14</v>
      </c>
      <c r="S18">
        <v>2021</v>
      </c>
      <c r="T18">
        <v>78717</v>
      </c>
      <c r="AE18" t="s">
        <v>25</v>
      </c>
      <c r="AF18">
        <v>2020</v>
      </c>
      <c r="AG18" s="5">
        <v>2</v>
      </c>
      <c r="AH18" t="s">
        <v>4</v>
      </c>
      <c r="AI18">
        <v>44</v>
      </c>
      <c r="AK18" t="s">
        <v>17</v>
      </c>
      <c r="AL18" t="s">
        <v>9</v>
      </c>
      <c r="AM18">
        <v>2020</v>
      </c>
      <c r="AN18">
        <v>16</v>
      </c>
    </row>
    <row r="19" spans="11:40" x14ac:dyDescent="0.25">
      <c r="K19" t="s">
        <v>25</v>
      </c>
      <c r="L19">
        <v>2020</v>
      </c>
      <c r="M19" s="5">
        <v>2</v>
      </c>
      <c r="N19" t="s">
        <v>17</v>
      </c>
      <c r="O19">
        <v>43765</v>
      </c>
      <c r="Q19" t="s">
        <v>17</v>
      </c>
      <c r="R19" t="s">
        <v>8</v>
      </c>
      <c r="S19">
        <v>2020</v>
      </c>
      <c r="T19">
        <v>282184</v>
      </c>
      <c r="AE19" t="s">
        <v>25</v>
      </c>
      <c r="AF19">
        <v>2020</v>
      </c>
      <c r="AG19" s="5">
        <v>2</v>
      </c>
      <c r="AH19" t="s">
        <v>17</v>
      </c>
      <c r="AI19">
        <v>17</v>
      </c>
      <c r="AK19" t="s">
        <v>17</v>
      </c>
      <c r="AL19" t="s">
        <v>10</v>
      </c>
      <c r="AM19">
        <v>2020</v>
      </c>
      <c r="AN19">
        <v>15</v>
      </c>
    </row>
    <row r="20" spans="11:40" x14ac:dyDescent="0.25">
      <c r="K20" t="s">
        <v>25</v>
      </c>
      <c r="L20">
        <v>2020</v>
      </c>
      <c r="M20" s="5">
        <v>3</v>
      </c>
      <c r="N20" t="s">
        <v>4</v>
      </c>
      <c r="O20">
        <v>28402</v>
      </c>
      <c r="Q20" t="s">
        <v>17</v>
      </c>
      <c r="R20" t="s">
        <v>7</v>
      </c>
      <c r="S20">
        <v>2020</v>
      </c>
      <c r="T20">
        <v>188287</v>
      </c>
      <c r="AE20" t="s">
        <v>25</v>
      </c>
      <c r="AF20">
        <v>2020</v>
      </c>
      <c r="AG20" s="5">
        <v>3</v>
      </c>
      <c r="AH20" t="s">
        <v>4</v>
      </c>
      <c r="AI20">
        <v>43</v>
      </c>
      <c r="AK20" t="s">
        <v>17</v>
      </c>
      <c r="AL20" t="s">
        <v>11</v>
      </c>
      <c r="AM20">
        <v>2020</v>
      </c>
      <c r="AN20">
        <v>14</v>
      </c>
    </row>
    <row r="21" spans="11:40" x14ac:dyDescent="0.25">
      <c r="K21" t="s">
        <v>25</v>
      </c>
      <c r="L21">
        <v>2020</v>
      </c>
      <c r="M21" s="5">
        <v>3</v>
      </c>
      <c r="N21" t="s">
        <v>17</v>
      </c>
      <c r="O21">
        <v>47642</v>
      </c>
      <c r="Q21" t="s">
        <v>17</v>
      </c>
      <c r="R21" t="s">
        <v>16</v>
      </c>
      <c r="S21">
        <v>2021</v>
      </c>
      <c r="T21">
        <v>144463</v>
      </c>
      <c r="AE21" t="s">
        <v>25</v>
      </c>
      <c r="AF21">
        <v>2020</v>
      </c>
      <c r="AG21" s="5">
        <v>3</v>
      </c>
      <c r="AH21" t="s">
        <v>17</v>
      </c>
      <c r="AI21">
        <v>18</v>
      </c>
      <c r="AK21" t="s">
        <v>17</v>
      </c>
      <c r="AL21" t="s">
        <v>12</v>
      </c>
      <c r="AM21">
        <v>2020</v>
      </c>
      <c r="AN21">
        <v>13</v>
      </c>
    </row>
    <row r="22" spans="11:40" x14ac:dyDescent="0.25">
      <c r="K22" t="s">
        <v>25</v>
      </c>
      <c r="L22">
        <v>2020</v>
      </c>
      <c r="M22" s="5">
        <v>4</v>
      </c>
      <c r="N22" t="s">
        <v>4</v>
      </c>
      <c r="O22">
        <v>26911</v>
      </c>
      <c r="Q22" t="s">
        <v>17</v>
      </c>
      <c r="R22" t="s">
        <v>6</v>
      </c>
      <c r="S22">
        <v>2020</v>
      </c>
      <c r="T22">
        <v>113365</v>
      </c>
      <c r="AE22" t="s">
        <v>25</v>
      </c>
      <c r="AF22">
        <v>2020</v>
      </c>
      <c r="AG22" s="5">
        <v>4</v>
      </c>
      <c r="AH22" t="s">
        <v>4</v>
      </c>
      <c r="AI22">
        <v>41</v>
      </c>
      <c r="AK22" t="s">
        <v>17</v>
      </c>
      <c r="AL22" t="s">
        <v>13</v>
      </c>
      <c r="AM22">
        <v>2020</v>
      </c>
      <c r="AN22">
        <v>13</v>
      </c>
    </row>
    <row r="23" spans="11:40" x14ac:dyDescent="0.25">
      <c r="K23" t="s">
        <v>25</v>
      </c>
      <c r="L23">
        <v>2020</v>
      </c>
      <c r="M23" s="5">
        <v>4</v>
      </c>
      <c r="N23" t="s">
        <v>17</v>
      </c>
      <c r="O23">
        <v>46502</v>
      </c>
      <c r="Q23" t="s">
        <v>17</v>
      </c>
      <c r="R23" t="s">
        <v>12</v>
      </c>
      <c r="S23">
        <v>2020</v>
      </c>
      <c r="T23">
        <v>171617</v>
      </c>
      <c r="AE23" t="s">
        <v>25</v>
      </c>
      <c r="AF23">
        <v>2020</v>
      </c>
      <c r="AG23" s="5">
        <v>4</v>
      </c>
      <c r="AH23" t="s">
        <v>17</v>
      </c>
      <c r="AI23">
        <v>18</v>
      </c>
      <c r="AK23" t="s">
        <v>17</v>
      </c>
      <c r="AL23" t="s">
        <v>14</v>
      </c>
      <c r="AM23">
        <v>2021</v>
      </c>
      <c r="AN23">
        <v>13</v>
      </c>
    </row>
    <row r="24" spans="11:40" x14ac:dyDescent="0.25">
      <c r="K24" t="s">
        <v>25</v>
      </c>
      <c r="L24">
        <v>2020</v>
      </c>
      <c r="M24" s="5">
        <v>5</v>
      </c>
      <c r="N24" t="s">
        <v>4</v>
      </c>
      <c r="O24">
        <v>30760</v>
      </c>
      <c r="Q24" t="s">
        <v>17</v>
      </c>
      <c r="R24" t="s">
        <v>11</v>
      </c>
      <c r="S24">
        <v>2020</v>
      </c>
      <c r="T24">
        <v>243641</v>
      </c>
      <c r="AE24" t="s">
        <v>25</v>
      </c>
      <c r="AF24">
        <v>2020</v>
      </c>
      <c r="AG24" s="5">
        <v>5</v>
      </c>
      <c r="AH24" t="s">
        <v>4</v>
      </c>
      <c r="AI24">
        <v>42</v>
      </c>
      <c r="AK24" t="s">
        <v>17</v>
      </c>
      <c r="AL24" t="s">
        <v>15</v>
      </c>
      <c r="AM24">
        <v>2021</v>
      </c>
      <c r="AN24">
        <v>16</v>
      </c>
    </row>
    <row r="25" spans="11:40" x14ac:dyDescent="0.25">
      <c r="K25" t="s">
        <v>25</v>
      </c>
      <c r="L25">
        <v>2020</v>
      </c>
      <c r="M25" s="5">
        <v>5</v>
      </c>
      <c r="N25" t="s">
        <v>17</v>
      </c>
      <c r="O25">
        <v>50586</v>
      </c>
      <c r="Q25" t="s">
        <v>17</v>
      </c>
      <c r="R25" t="s">
        <v>10</v>
      </c>
      <c r="S25">
        <v>2020</v>
      </c>
      <c r="T25">
        <v>302266</v>
      </c>
      <c r="AE25" t="s">
        <v>25</v>
      </c>
      <c r="AF25">
        <v>2020</v>
      </c>
      <c r="AG25" s="5">
        <v>5</v>
      </c>
      <c r="AH25" t="s">
        <v>17</v>
      </c>
      <c r="AI25">
        <v>18</v>
      </c>
      <c r="AK25" t="s">
        <v>17</v>
      </c>
      <c r="AL25" t="s">
        <v>16</v>
      </c>
      <c r="AM25">
        <v>2021</v>
      </c>
      <c r="AN25">
        <v>14</v>
      </c>
    </row>
    <row r="26" spans="11:40" x14ac:dyDescent="0.25">
      <c r="K26" t="s">
        <v>25</v>
      </c>
      <c r="L26">
        <v>2020</v>
      </c>
      <c r="M26" s="5">
        <v>6</v>
      </c>
      <c r="N26" t="s">
        <v>4</v>
      </c>
      <c r="O26">
        <v>34076</v>
      </c>
      <c r="AE26" t="s">
        <v>25</v>
      </c>
      <c r="AF26">
        <v>2020</v>
      </c>
      <c r="AG26" s="5">
        <v>6</v>
      </c>
      <c r="AH26" t="s">
        <v>4</v>
      </c>
      <c r="AI26">
        <v>41</v>
      </c>
    </row>
    <row r="27" spans="11:40" x14ac:dyDescent="0.25">
      <c r="K27" t="s">
        <v>25</v>
      </c>
      <c r="L27">
        <v>2020</v>
      </c>
      <c r="M27" s="5">
        <v>6</v>
      </c>
      <c r="N27" t="s">
        <v>17</v>
      </c>
      <c r="O27">
        <v>52066</v>
      </c>
      <c r="AE27" t="s">
        <v>25</v>
      </c>
      <c r="AF27">
        <v>2020</v>
      </c>
      <c r="AG27" s="5">
        <v>6</v>
      </c>
      <c r="AH27" t="s">
        <v>17</v>
      </c>
      <c r="AI27">
        <v>18</v>
      </c>
    </row>
    <row r="28" spans="11:40" x14ac:dyDescent="0.25">
      <c r="K28" t="s">
        <v>25</v>
      </c>
      <c r="L28">
        <v>2020</v>
      </c>
      <c r="M28" s="5">
        <v>7</v>
      </c>
      <c r="N28" t="s">
        <v>4</v>
      </c>
      <c r="O28">
        <v>64956</v>
      </c>
      <c r="AE28" t="s">
        <v>25</v>
      </c>
      <c r="AF28">
        <v>2020</v>
      </c>
      <c r="AG28" s="5">
        <v>7</v>
      </c>
      <c r="AH28" t="s">
        <v>4</v>
      </c>
      <c r="AI28">
        <v>44</v>
      </c>
    </row>
    <row r="29" spans="11:40" x14ac:dyDescent="0.25">
      <c r="K29" t="s">
        <v>25</v>
      </c>
      <c r="L29">
        <v>2020</v>
      </c>
      <c r="M29" s="5">
        <v>7</v>
      </c>
      <c r="N29" t="s">
        <v>17</v>
      </c>
      <c r="O29">
        <v>67312</v>
      </c>
      <c r="AE29" t="s">
        <v>25</v>
      </c>
      <c r="AF29">
        <v>2020</v>
      </c>
      <c r="AG29" s="5">
        <v>7</v>
      </c>
      <c r="AH29" t="s">
        <v>17</v>
      </c>
      <c r="AI29">
        <v>20</v>
      </c>
    </row>
    <row r="30" spans="11:40" x14ac:dyDescent="0.25">
      <c r="K30" t="s">
        <v>24</v>
      </c>
      <c r="L30">
        <v>2020</v>
      </c>
      <c r="M30" s="5">
        <v>1</v>
      </c>
      <c r="N30" t="s">
        <v>4</v>
      </c>
      <c r="O30">
        <v>146285</v>
      </c>
      <c r="AE30" t="s">
        <v>24</v>
      </c>
      <c r="AF30">
        <v>2020</v>
      </c>
      <c r="AG30" s="5">
        <v>1</v>
      </c>
      <c r="AH30" t="s">
        <v>4</v>
      </c>
      <c r="AI30">
        <v>43</v>
      </c>
    </row>
    <row r="31" spans="11:40" x14ac:dyDescent="0.25">
      <c r="K31" t="s">
        <v>24</v>
      </c>
      <c r="L31">
        <v>2020</v>
      </c>
      <c r="M31" s="5">
        <v>1</v>
      </c>
      <c r="N31" t="s">
        <v>17</v>
      </c>
      <c r="O31">
        <v>120932</v>
      </c>
      <c r="AE31" t="s">
        <v>24</v>
      </c>
      <c r="AF31">
        <v>2020</v>
      </c>
      <c r="AG31" s="5">
        <v>1</v>
      </c>
      <c r="AH31" t="s">
        <v>17</v>
      </c>
      <c r="AI31">
        <v>18</v>
      </c>
    </row>
    <row r="32" spans="11:40" x14ac:dyDescent="0.25">
      <c r="K32" t="s">
        <v>24</v>
      </c>
      <c r="L32">
        <v>2020</v>
      </c>
      <c r="M32" s="5">
        <v>2</v>
      </c>
      <c r="N32" t="s">
        <v>4</v>
      </c>
      <c r="O32">
        <v>84538</v>
      </c>
      <c r="AE32" t="s">
        <v>24</v>
      </c>
      <c r="AF32">
        <v>2020</v>
      </c>
      <c r="AG32" s="5">
        <v>2</v>
      </c>
      <c r="AH32" t="s">
        <v>4</v>
      </c>
      <c r="AI32">
        <v>39</v>
      </c>
    </row>
    <row r="33" spans="11:35" x14ac:dyDescent="0.25">
      <c r="K33" t="s">
        <v>24</v>
      </c>
      <c r="L33">
        <v>2020</v>
      </c>
      <c r="M33" s="5">
        <v>2</v>
      </c>
      <c r="N33" t="s">
        <v>17</v>
      </c>
      <c r="O33">
        <v>117504</v>
      </c>
      <c r="AE33" t="s">
        <v>24</v>
      </c>
      <c r="AF33">
        <v>2020</v>
      </c>
      <c r="AG33" s="5">
        <v>2</v>
      </c>
      <c r="AH33" t="s">
        <v>17</v>
      </c>
      <c r="AI33">
        <v>16</v>
      </c>
    </row>
    <row r="34" spans="11:35" x14ac:dyDescent="0.25">
      <c r="K34" t="s">
        <v>24</v>
      </c>
      <c r="L34">
        <v>2020</v>
      </c>
      <c r="M34" s="5">
        <v>3</v>
      </c>
      <c r="N34" t="s">
        <v>4</v>
      </c>
      <c r="O34">
        <v>77249</v>
      </c>
      <c r="AE34" t="s">
        <v>24</v>
      </c>
      <c r="AF34">
        <v>2020</v>
      </c>
      <c r="AG34" s="5">
        <v>3</v>
      </c>
      <c r="AH34" t="s">
        <v>4</v>
      </c>
      <c r="AI34">
        <v>35</v>
      </c>
    </row>
    <row r="35" spans="11:35" x14ac:dyDescent="0.25">
      <c r="K35" t="s">
        <v>24</v>
      </c>
      <c r="L35">
        <v>2020</v>
      </c>
      <c r="M35" s="5">
        <v>3</v>
      </c>
      <c r="N35" t="s">
        <v>17</v>
      </c>
      <c r="O35">
        <v>125631</v>
      </c>
      <c r="AE35" t="s">
        <v>24</v>
      </c>
      <c r="AF35">
        <v>2020</v>
      </c>
      <c r="AG35" s="5">
        <v>3</v>
      </c>
      <c r="AH35" t="s">
        <v>17</v>
      </c>
      <c r="AI35">
        <v>15</v>
      </c>
    </row>
    <row r="36" spans="11:35" x14ac:dyDescent="0.25">
      <c r="K36" t="s">
        <v>24</v>
      </c>
      <c r="L36">
        <v>2020</v>
      </c>
      <c r="M36" s="5">
        <v>4</v>
      </c>
      <c r="N36" t="s">
        <v>4</v>
      </c>
      <c r="O36">
        <v>90044</v>
      </c>
      <c r="AE36" t="s">
        <v>24</v>
      </c>
      <c r="AF36">
        <v>2020</v>
      </c>
      <c r="AG36" s="5">
        <v>4</v>
      </c>
      <c r="AH36" t="s">
        <v>4</v>
      </c>
      <c r="AI36">
        <v>35</v>
      </c>
    </row>
    <row r="37" spans="11:35" x14ac:dyDescent="0.25">
      <c r="K37" t="s">
        <v>24</v>
      </c>
      <c r="L37">
        <v>2020</v>
      </c>
      <c r="M37" s="5">
        <v>4</v>
      </c>
      <c r="N37" t="s">
        <v>17</v>
      </c>
      <c r="O37">
        <v>142223</v>
      </c>
      <c r="AE37" t="s">
        <v>24</v>
      </c>
      <c r="AF37">
        <v>2020</v>
      </c>
      <c r="AG37" s="5">
        <v>4</v>
      </c>
      <c r="AH37" t="s">
        <v>17</v>
      </c>
      <c r="AI37">
        <v>15</v>
      </c>
    </row>
    <row r="38" spans="11:35" x14ac:dyDescent="0.25">
      <c r="K38" t="s">
        <v>24</v>
      </c>
      <c r="L38">
        <v>2020</v>
      </c>
      <c r="M38" s="5">
        <v>5</v>
      </c>
      <c r="N38" t="s">
        <v>4</v>
      </c>
      <c r="O38">
        <v>92299</v>
      </c>
      <c r="AE38" t="s">
        <v>24</v>
      </c>
      <c r="AF38">
        <v>2020</v>
      </c>
      <c r="AG38" s="5">
        <v>5</v>
      </c>
      <c r="AH38" t="s">
        <v>4</v>
      </c>
      <c r="AI38">
        <v>36</v>
      </c>
    </row>
    <row r="39" spans="11:35" x14ac:dyDescent="0.25">
      <c r="K39" t="s">
        <v>24</v>
      </c>
      <c r="L39">
        <v>2020</v>
      </c>
      <c r="M39" s="5">
        <v>5</v>
      </c>
      <c r="N39" t="s">
        <v>17</v>
      </c>
      <c r="O39">
        <v>133965</v>
      </c>
      <c r="AE39" t="s">
        <v>24</v>
      </c>
      <c r="AF39">
        <v>2020</v>
      </c>
      <c r="AG39" s="5">
        <v>5</v>
      </c>
      <c r="AH39" t="s">
        <v>17</v>
      </c>
      <c r="AI39">
        <v>15</v>
      </c>
    </row>
    <row r="40" spans="11:35" x14ac:dyDescent="0.25">
      <c r="K40" t="s">
        <v>24</v>
      </c>
      <c r="L40">
        <v>2020</v>
      </c>
      <c r="M40" s="5">
        <v>6</v>
      </c>
      <c r="N40" t="s">
        <v>4</v>
      </c>
      <c r="O40">
        <v>122136</v>
      </c>
      <c r="AE40" t="s">
        <v>24</v>
      </c>
      <c r="AF40">
        <v>2020</v>
      </c>
      <c r="AG40" s="5">
        <v>6</v>
      </c>
      <c r="AH40" t="s">
        <v>4</v>
      </c>
      <c r="AI40">
        <v>37</v>
      </c>
    </row>
    <row r="41" spans="11:35" x14ac:dyDescent="0.25">
      <c r="K41" t="s">
        <v>24</v>
      </c>
      <c r="L41">
        <v>2020</v>
      </c>
      <c r="M41" s="5">
        <v>6</v>
      </c>
      <c r="N41" t="s">
        <v>17</v>
      </c>
      <c r="O41">
        <v>139587</v>
      </c>
      <c r="AE41" t="s">
        <v>24</v>
      </c>
      <c r="AF41">
        <v>2020</v>
      </c>
      <c r="AG41" s="5">
        <v>6</v>
      </c>
      <c r="AH41" t="s">
        <v>17</v>
      </c>
      <c r="AI41">
        <v>16</v>
      </c>
    </row>
    <row r="42" spans="11:35" x14ac:dyDescent="0.25">
      <c r="K42" t="s">
        <v>24</v>
      </c>
      <c r="L42">
        <v>2020</v>
      </c>
      <c r="M42" s="5">
        <v>7</v>
      </c>
      <c r="N42" t="s">
        <v>4</v>
      </c>
      <c r="O42">
        <v>177098</v>
      </c>
      <c r="AE42" t="s">
        <v>24</v>
      </c>
      <c r="AF42">
        <v>2020</v>
      </c>
      <c r="AG42" s="5">
        <v>7</v>
      </c>
      <c r="AH42" t="s">
        <v>4</v>
      </c>
      <c r="AI42">
        <v>42</v>
      </c>
    </row>
    <row r="43" spans="11:35" x14ac:dyDescent="0.25">
      <c r="K43" t="s">
        <v>24</v>
      </c>
      <c r="L43">
        <v>2020</v>
      </c>
      <c r="M43" s="5">
        <v>7</v>
      </c>
      <c r="N43" t="s">
        <v>17</v>
      </c>
      <c r="O43">
        <v>137308</v>
      </c>
      <c r="AE43" t="s">
        <v>24</v>
      </c>
      <c r="AF43">
        <v>2020</v>
      </c>
      <c r="AG43" s="5">
        <v>7</v>
      </c>
      <c r="AH43" t="s">
        <v>17</v>
      </c>
      <c r="AI43">
        <v>18</v>
      </c>
    </row>
    <row r="44" spans="11:35" x14ac:dyDescent="0.25">
      <c r="K44" t="s">
        <v>23</v>
      </c>
      <c r="L44">
        <v>2020</v>
      </c>
      <c r="M44" s="5">
        <v>1</v>
      </c>
      <c r="N44" t="s">
        <v>4</v>
      </c>
      <c r="O44">
        <v>42428</v>
      </c>
      <c r="AE44" t="s">
        <v>23</v>
      </c>
      <c r="AF44">
        <v>2020</v>
      </c>
      <c r="AG44" s="5">
        <v>1</v>
      </c>
      <c r="AH44" t="s">
        <v>4</v>
      </c>
      <c r="AI44">
        <v>31</v>
      </c>
    </row>
    <row r="45" spans="11:35" x14ac:dyDescent="0.25">
      <c r="K45" t="s">
        <v>23</v>
      </c>
      <c r="L45">
        <v>2020</v>
      </c>
      <c r="M45" s="5">
        <v>1</v>
      </c>
      <c r="N45" t="s">
        <v>17</v>
      </c>
      <c r="O45">
        <v>59249</v>
      </c>
      <c r="AE45" t="s">
        <v>23</v>
      </c>
      <c r="AF45">
        <v>2020</v>
      </c>
      <c r="AG45" s="5">
        <v>1</v>
      </c>
      <c r="AH45" t="s">
        <v>17</v>
      </c>
      <c r="AI45">
        <v>14</v>
      </c>
    </row>
    <row r="46" spans="11:35" x14ac:dyDescent="0.25">
      <c r="K46" t="s">
        <v>23</v>
      </c>
      <c r="L46">
        <v>2020</v>
      </c>
      <c r="M46" s="5">
        <v>2</v>
      </c>
      <c r="N46" t="s">
        <v>4</v>
      </c>
      <c r="O46">
        <v>24658</v>
      </c>
      <c r="AE46" t="s">
        <v>23</v>
      </c>
      <c r="AF46">
        <v>2020</v>
      </c>
      <c r="AG46" s="5">
        <v>2</v>
      </c>
      <c r="AH46" t="s">
        <v>4</v>
      </c>
      <c r="AI46">
        <v>23</v>
      </c>
    </row>
    <row r="47" spans="11:35" x14ac:dyDescent="0.25">
      <c r="K47" t="s">
        <v>23</v>
      </c>
      <c r="L47">
        <v>2020</v>
      </c>
      <c r="M47" s="5">
        <v>2</v>
      </c>
      <c r="N47" t="s">
        <v>17</v>
      </c>
      <c r="O47">
        <v>68852</v>
      </c>
      <c r="AE47" t="s">
        <v>23</v>
      </c>
      <c r="AF47">
        <v>2020</v>
      </c>
      <c r="AG47" s="5">
        <v>2</v>
      </c>
      <c r="AH47" t="s">
        <v>17</v>
      </c>
      <c r="AI47">
        <v>12</v>
      </c>
    </row>
    <row r="48" spans="11:35" x14ac:dyDescent="0.25">
      <c r="K48" t="s">
        <v>23</v>
      </c>
      <c r="L48">
        <v>2020</v>
      </c>
      <c r="M48" s="5">
        <v>3</v>
      </c>
      <c r="N48" t="s">
        <v>4</v>
      </c>
      <c r="O48">
        <v>26657</v>
      </c>
      <c r="AE48" t="s">
        <v>23</v>
      </c>
      <c r="AF48">
        <v>2020</v>
      </c>
      <c r="AG48" s="5">
        <v>3</v>
      </c>
      <c r="AH48" t="s">
        <v>4</v>
      </c>
      <c r="AI48">
        <v>23</v>
      </c>
    </row>
    <row r="49" spans="11:35" x14ac:dyDescent="0.25">
      <c r="K49" t="s">
        <v>23</v>
      </c>
      <c r="L49">
        <v>2020</v>
      </c>
      <c r="M49" s="5">
        <v>3</v>
      </c>
      <c r="N49" t="s">
        <v>17</v>
      </c>
      <c r="O49">
        <v>72525</v>
      </c>
      <c r="AE49" t="s">
        <v>23</v>
      </c>
      <c r="AF49">
        <v>2020</v>
      </c>
      <c r="AG49" s="5">
        <v>3</v>
      </c>
      <c r="AH49" t="s">
        <v>17</v>
      </c>
      <c r="AI49">
        <v>13</v>
      </c>
    </row>
    <row r="50" spans="11:35" x14ac:dyDescent="0.25">
      <c r="K50" t="s">
        <v>23</v>
      </c>
      <c r="L50">
        <v>2020</v>
      </c>
      <c r="M50" s="5">
        <v>4</v>
      </c>
      <c r="N50" t="s">
        <v>4</v>
      </c>
      <c r="O50">
        <v>29636</v>
      </c>
      <c r="AE50" t="s">
        <v>23</v>
      </c>
      <c r="AF50">
        <v>2020</v>
      </c>
      <c r="AG50" s="5">
        <v>4</v>
      </c>
      <c r="AH50" t="s">
        <v>4</v>
      </c>
      <c r="AI50">
        <v>24</v>
      </c>
    </row>
    <row r="51" spans="11:35" x14ac:dyDescent="0.25">
      <c r="K51" t="s">
        <v>23</v>
      </c>
      <c r="L51">
        <v>2020</v>
      </c>
      <c r="M51" s="5">
        <v>4</v>
      </c>
      <c r="N51" t="s">
        <v>17</v>
      </c>
      <c r="O51">
        <v>76781</v>
      </c>
      <c r="AE51" t="s">
        <v>23</v>
      </c>
      <c r="AF51">
        <v>2020</v>
      </c>
      <c r="AG51" s="5">
        <v>4</v>
      </c>
      <c r="AH51" t="s">
        <v>17</v>
      </c>
      <c r="AI51">
        <v>13</v>
      </c>
    </row>
    <row r="52" spans="11:35" x14ac:dyDescent="0.25">
      <c r="K52" t="s">
        <v>23</v>
      </c>
      <c r="L52">
        <v>2020</v>
      </c>
      <c r="M52" s="5">
        <v>5</v>
      </c>
      <c r="N52" t="s">
        <v>4</v>
      </c>
      <c r="O52">
        <v>34735</v>
      </c>
      <c r="AE52" t="s">
        <v>23</v>
      </c>
      <c r="AF52">
        <v>2020</v>
      </c>
      <c r="AG52" s="5">
        <v>5</v>
      </c>
      <c r="AH52" t="s">
        <v>4</v>
      </c>
      <c r="AI52">
        <v>23</v>
      </c>
    </row>
    <row r="53" spans="11:35" x14ac:dyDescent="0.25">
      <c r="K53" t="s">
        <v>23</v>
      </c>
      <c r="L53">
        <v>2020</v>
      </c>
      <c r="M53" s="5">
        <v>5</v>
      </c>
      <c r="N53" t="s">
        <v>17</v>
      </c>
      <c r="O53">
        <v>82793</v>
      </c>
      <c r="AE53" t="s">
        <v>23</v>
      </c>
      <c r="AF53">
        <v>2020</v>
      </c>
      <c r="AG53" s="5">
        <v>5</v>
      </c>
      <c r="AH53" t="s">
        <v>17</v>
      </c>
      <c r="AI53">
        <v>13</v>
      </c>
    </row>
    <row r="54" spans="11:35" x14ac:dyDescent="0.25">
      <c r="K54" t="s">
        <v>23</v>
      </c>
      <c r="L54">
        <v>2020</v>
      </c>
      <c r="M54" s="5">
        <v>6</v>
      </c>
      <c r="N54" t="s">
        <v>4</v>
      </c>
      <c r="O54">
        <v>40808</v>
      </c>
      <c r="AE54" t="s">
        <v>23</v>
      </c>
      <c r="AF54">
        <v>2020</v>
      </c>
      <c r="AG54" s="5">
        <v>6</v>
      </c>
      <c r="AH54" t="s">
        <v>4</v>
      </c>
      <c r="AI54">
        <v>27</v>
      </c>
    </row>
    <row r="55" spans="11:35" x14ac:dyDescent="0.25">
      <c r="K55" t="s">
        <v>23</v>
      </c>
      <c r="L55">
        <v>2020</v>
      </c>
      <c r="M55" s="5">
        <v>6</v>
      </c>
      <c r="N55" t="s">
        <v>17</v>
      </c>
      <c r="O55">
        <v>78899</v>
      </c>
      <c r="AE55" t="s">
        <v>23</v>
      </c>
      <c r="AF55">
        <v>2020</v>
      </c>
      <c r="AG55" s="5">
        <v>6</v>
      </c>
      <c r="AH55" t="s">
        <v>17</v>
      </c>
      <c r="AI55">
        <v>14</v>
      </c>
    </row>
    <row r="56" spans="11:35" x14ac:dyDescent="0.25">
      <c r="K56" t="s">
        <v>23</v>
      </c>
      <c r="L56">
        <v>2020</v>
      </c>
      <c r="M56" s="5">
        <v>7</v>
      </c>
      <c r="N56" t="s">
        <v>4</v>
      </c>
      <c r="O56">
        <v>64269</v>
      </c>
      <c r="AE56" t="s">
        <v>23</v>
      </c>
      <c r="AF56">
        <v>2020</v>
      </c>
      <c r="AG56" s="5">
        <v>7</v>
      </c>
      <c r="AH56" t="s">
        <v>4</v>
      </c>
      <c r="AI56">
        <v>31</v>
      </c>
    </row>
    <row r="57" spans="11:35" x14ac:dyDescent="0.25">
      <c r="K57" t="s">
        <v>23</v>
      </c>
      <c r="L57">
        <v>2020</v>
      </c>
      <c r="M57" s="5">
        <v>7</v>
      </c>
      <c r="N57" t="s">
        <v>17</v>
      </c>
      <c r="O57">
        <v>77652</v>
      </c>
      <c r="AE57" t="s">
        <v>23</v>
      </c>
      <c r="AF57">
        <v>2020</v>
      </c>
      <c r="AG57" s="5">
        <v>7</v>
      </c>
      <c r="AH57" t="s">
        <v>17</v>
      </c>
      <c r="AI57">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Query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Keith Deuser</cp:lastModifiedBy>
  <dcterms:created xsi:type="dcterms:W3CDTF">2022-11-06T16:20:16Z</dcterms:created>
  <dcterms:modified xsi:type="dcterms:W3CDTF">2022-11-09T21:42:54Z</dcterms:modified>
</cp:coreProperties>
</file>