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krl0022\Documents\GitHub\SCOAR\group_desc\"/>
    </mc:Choice>
  </mc:AlternateContent>
  <bookViews>
    <workbookView xWindow="0" yWindow="0" windowWidth="20490" windowHeight="7530"/>
  </bookViews>
  <sheets>
    <sheet name="dat_GROUPS" sheetId="1" r:id="rId1"/>
    <sheet name="Sheet2" sheetId="2" r:id="rId2"/>
    <sheet name="Sheet3" sheetId="3" r:id="rId3"/>
    <sheet name="Sheet4" sheetId="4" r:id="rId4"/>
    <sheet name="Sheet6" sheetId="5" r:id="rId5"/>
  </sheets>
  <definedNames>
    <definedName name="_xlnm._FilterDatabase" localSheetId="0" hidden="1">dat_GROUPS!$A$1:$H$490</definedName>
    <definedName name="Z_B3456C93_D93E_469C_BB7D_C603E69D9DF8_.wvu.FilterData" localSheetId="0" hidden="1">dat_GROUPS!$A$1:$H$490</definedName>
  </definedNames>
  <calcPr calcId="162913"/>
  <customWorkbookViews>
    <customWorkbookView name="Anupriya - Personal View" guid="{B3456C93-D93E-469C-BB7D-C603E69D9DF8}" mergeInterval="0" personalView="1" maximized="1" xWindow="-8" yWindow="-8" windowWidth="1382" windowHeight="744" activeSheetId="1" showObjects="none"/>
  </customWorkbookViews>
</workbook>
</file>

<file path=xl/calcChain.xml><?xml version="1.0" encoding="utf-8"?>
<calcChain xmlns="http://schemas.openxmlformats.org/spreadsheetml/2006/main">
  <c r="B310" i="1" l="1"/>
  <c r="B474" i="1"/>
  <c r="B472" i="1"/>
  <c r="B366" i="1" l="1"/>
  <c r="B367" i="1"/>
  <c r="B322" i="1"/>
  <c r="B323" i="1"/>
  <c r="B206" i="1" l="1"/>
  <c r="B205" i="1"/>
  <c r="B450" i="1"/>
  <c r="B204" i="1"/>
  <c r="B203" i="1"/>
  <c r="B449" i="1"/>
  <c r="B448" i="1"/>
  <c r="B447" i="1"/>
  <c r="B202" i="1"/>
  <c r="B201" i="1"/>
  <c r="B200" i="1"/>
  <c r="B199" i="1"/>
  <c r="B198" i="1"/>
  <c r="B197" i="1"/>
  <c r="B196" i="1"/>
  <c r="B195" i="1"/>
  <c r="B194" i="1"/>
  <c r="B193" i="1"/>
  <c r="B192" i="1"/>
  <c r="B446" i="1"/>
  <c r="B445" i="1"/>
  <c r="B191" i="1"/>
  <c r="B444" i="1"/>
  <c r="B190" i="1"/>
  <c r="B189" i="1"/>
  <c r="B188" i="1"/>
  <c r="B187" i="1"/>
  <c r="B186" i="1"/>
  <c r="B185" i="1"/>
  <c r="B184" i="1"/>
  <c r="B443" i="1"/>
  <c r="B183" i="1"/>
  <c r="B182" i="1"/>
  <c r="B442" i="1"/>
  <c r="B181" i="1"/>
  <c r="B180" i="1"/>
  <c r="B179" i="1"/>
  <c r="B178" i="1"/>
  <c r="B441" i="1"/>
  <c r="B177" i="1"/>
  <c r="B440" i="1"/>
  <c r="B439" i="1"/>
  <c r="B176" i="1"/>
  <c r="B175" i="1"/>
  <c r="B174" i="1"/>
  <c r="B173" i="1"/>
  <c r="B172" i="1"/>
  <c r="B171" i="1"/>
  <c r="B170" i="1"/>
  <c r="B438" i="1"/>
  <c r="B437" i="1"/>
  <c r="B436" i="1"/>
  <c r="B435" i="1"/>
  <c r="B434" i="1"/>
  <c r="B169" i="1"/>
  <c r="B433" i="1"/>
  <c r="B168" i="1"/>
  <c r="B167" i="1"/>
  <c r="B166" i="1"/>
  <c r="B165" i="1"/>
  <c r="B163" i="1"/>
  <c r="B161" i="1"/>
  <c r="B160" i="1"/>
  <c r="B159" i="1"/>
  <c r="B158" i="1"/>
  <c r="B432" i="1"/>
  <c r="B157" i="1"/>
  <c r="B156" i="1"/>
  <c r="B431" i="1"/>
  <c r="B430" i="1"/>
  <c r="B429" i="1"/>
  <c r="B155" i="1"/>
  <c r="B154" i="1"/>
  <c r="B153" i="1"/>
  <c r="B428" i="1"/>
  <c r="B427" i="1"/>
  <c r="B426" i="1"/>
  <c r="B425" i="1"/>
  <c r="B424" i="1"/>
  <c r="B423" i="1"/>
  <c r="B152" i="1"/>
  <c r="B151" i="1"/>
  <c r="B150" i="1"/>
  <c r="B149" i="1"/>
  <c r="B148" i="1"/>
  <c r="B147" i="1"/>
  <c r="B146" i="1"/>
  <c r="B145" i="1"/>
  <c r="B144" i="1"/>
  <c r="B143" i="1"/>
  <c r="B422" i="1"/>
  <c r="B142" i="1"/>
  <c r="B141" i="1"/>
  <c r="B140" i="1"/>
  <c r="B139" i="1"/>
  <c r="B138" i="1"/>
  <c r="B421" i="1"/>
  <c r="B137" i="1"/>
  <c r="B136" i="1"/>
  <c r="B135" i="1"/>
  <c r="B134" i="1"/>
  <c r="B133" i="1"/>
  <c r="B420" i="1"/>
  <c r="B419" i="1"/>
  <c r="B418" i="1"/>
  <c r="B132" i="1"/>
  <c r="B131" i="1"/>
  <c r="B130" i="1"/>
  <c r="B129" i="1"/>
  <c r="B417" i="1"/>
  <c r="B416" i="1"/>
  <c r="B128" i="1"/>
  <c r="B415" i="1"/>
  <c r="B127" i="1"/>
  <c r="B414" i="1"/>
  <c r="B413" i="1"/>
  <c r="B412" i="1"/>
  <c r="B126" i="1"/>
  <c r="B125" i="1"/>
  <c r="B411" i="1"/>
  <c r="B410" i="1"/>
  <c r="B124" i="1"/>
  <c r="B123" i="1"/>
  <c r="B409" i="1"/>
  <c r="B408" i="1"/>
  <c r="B407" i="1"/>
  <c r="B122" i="1"/>
  <c r="B121" i="1"/>
  <c r="B406" i="1"/>
  <c r="B120" i="1"/>
  <c r="B119" i="1"/>
  <c r="B118" i="1"/>
  <c r="B117" i="1"/>
  <c r="B405" i="1"/>
  <c r="B404" i="1"/>
  <c r="B403" i="1"/>
  <c r="B402" i="1"/>
  <c r="B401" i="1"/>
  <c r="B400" i="1"/>
  <c r="B116" i="1"/>
  <c r="B115" i="1"/>
  <c r="B399" i="1"/>
  <c r="B398" i="1"/>
  <c r="B114" i="1"/>
  <c r="B113" i="1"/>
  <c r="B112" i="1"/>
  <c r="B111" i="1"/>
  <c r="B397" i="1"/>
  <c r="B110" i="1"/>
  <c r="B109" i="1"/>
  <c r="B108" i="1"/>
  <c r="B107" i="1"/>
  <c r="B106" i="1"/>
  <c r="B105" i="1"/>
  <c r="B104" i="1"/>
  <c r="B103" i="1"/>
  <c r="B102" i="1"/>
  <c r="B101" i="1"/>
  <c r="B100" i="1"/>
  <c r="B396" i="1"/>
  <c r="B395" i="1"/>
  <c r="B394" i="1"/>
  <c r="B393" i="1"/>
  <c r="B392" i="1"/>
  <c r="B391" i="1"/>
  <c r="B390" i="1"/>
  <c r="B389" i="1"/>
  <c r="B388" i="1"/>
  <c r="B387" i="1"/>
  <c r="B99" i="1"/>
  <c r="B386" i="1"/>
  <c r="B98" i="1"/>
  <c r="B97" i="1"/>
  <c r="B96" i="1"/>
  <c r="B385" i="1"/>
  <c r="B384" i="1"/>
  <c r="B383" i="1"/>
  <c r="B95" i="1"/>
  <c r="B382" i="1"/>
  <c r="B94" i="1"/>
  <c r="B381" i="1"/>
  <c r="B380" i="1"/>
  <c r="B93" i="1"/>
  <c r="B92" i="1"/>
  <c r="B379" i="1"/>
  <c r="B378" i="1"/>
  <c r="B377" i="1"/>
  <c r="B376" i="1"/>
  <c r="B91" i="1"/>
  <c r="B90" i="1"/>
  <c r="B89" i="1"/>
  <c r="B88" i="1"/>
  <c r="B375" i="1"/>
  <c r="B374" i="1"/>
  <c r="B373" i="1"/>
  <c r="B372" i="1"/>
  <c r="B87" i="1"/>
  <c r="B86" i="1"/>
  <c r="B85" i="1"/>
  <c r="B84" i="1"/>
  <c r="B83" i="1"/>
  <c r="B82" i="1"/>
  <c r="B81" i="1"/>
  <c r="B371" i="1"/>
  <c r="B370" i="1"/>
  <c r="B369" i="1"/>
  <c r="B368" i="1"/>
  <c r="B80" i="1"/>
  <c r="B79" i="1"/>
  <c r="B78" i="1"/>
  <c r="B77" i="1"/>
  <c r="B76" i="1"/>
  <c r="B75" i="1"/>
  <c r="B365" i="1"/>
  <c r="B74" i="1"/>
  <c r="B73" i="1"/>
  <c r="B364" i="1"/>
  <c r="B363" i="1"/>
  <c r="B72" i="1"/>
  <c r="B71" i="1"/>
  <c r="B362" i="1"/>
  <c r="B361" i="1"/>
  <c r="B360" i="1"/>
  <c r="B359" i="1"/>
  <c r="B358" i="1"/>
  <c r="B357" i="1"/>
  <c r="B70" i="1"/>
  <c r="B356" i="1"/>
  <c r="B69" i="1"/>
  <c r="B355" i="1"/>
  <c r="B68" i="1"/>
  <c r="B354" i="1"/>
  <c r="B353" i="1"/>
  <c r="B67" i="1"/>
  <c r="B66" i="1"/>
  <c r="B352" i="1"/>
  <c r="B351" i="1"/>
  <c r="B65" i="1"/>
  <c r="B64" i="1"/>
  <c r="B63" i="1"/>
  <c r="B350" i="1"/>
  <c r="B62" i="1"/>
  <c r="B61" i="1"/>
  <c r="B60" i="1"/>
  <c r="B349" i="1"/>
  <c r="B348" i="1"/>
  <c r="B347" i="1"/>
  <c r="B59" i="1"/>
  <c r="B58" i="1"/>
  <c r="B346" i="1"/>
  <c r="B345" i="1"/>
  <c r="B57" i="1"/>
  <c r="B56" i="1"/>
  <c r="B55" i="1"/>
  <c r="B54" i="1"/>
  <c r="B344" i="1"/>
  <c r="B343" i="1"/>
  <c r="B53" i="1"/>
  <c r="B342" i="1"/>
  <c r="B341" i="1"/>
  <c r="B52" i="1"/>
  <c r="B51" i="1"/>
  <c r="B50" i="1"/>
  <c r="B49" i="1"/>
  <c r="B48" i="1"/>
  <c r="B47" i="1"/>
  <c r="B46" i="1"/>
  <c r="B45" i="1"/>
  <c r="B44" i="1"/>
  <c r="B43" i="1"/>
  <c r="B340" i="1"/>
  <c r="B339" i="1"/>
  <c r="B42" i="1"/>
  <c r="B41" i="1"/>
  <c r="B40" i="1"/>
  <c r="B39" i="1"/>
  <c r="B38" i="1"/>
  <c r="B37" i="1"/>
  <c r="B338" i="1"/>
  <c r="B337" i="1"/>
  <c r="B36" i="1"/>
  <c r="B35" i="1"/>
  <c r="B336" i="1"/>
  <c r="B335" i="1"/>
  <c r="B334" i="1"/>
  <c r="B34" i="1"/>
  <c r="B333" i="1"/>
  <c r="B332" i="1"/>
  <c r="B33" i="1"/>
  <c r="B32" i="1"/>
  <c r="B31" i="1"/>
  <c r="B30" i="1"/>
  <c r="B29" i="1"/>
  <c r="B331" i="1"/>
  <c r="B330" i="1"/>
  <c r="B329" i="1"/>
  <c r="B328" i="1"/>
  <c r="B327" i="1"/>
  <c r="B28" i="1"/>
  <c r="B27" i="1"/>
  <c r="B26" i="1"/>
  <c r="B25" i="1"/>
  <c r="B326" i="1"/>
  <c r="B325" i="1"/>
  <c r="B324" i="1"/>
  <c r="B24" i="1"/>
  <c r="B23" i="1"/>
  <c r="B22" i="1"/>
  <c r="B21" i="1"/>
  <c r="B20" i="1"/>
  <c r="B19" i="1"/>
  <c r="B18" i="1"/>
  <c r="B321" i="1"/>
  <c r="B320" i="1"/>
  <c r="B17" i="1"/>
  <c r="B16" i="1"/>
  <c r="B319" i="1"/>
  <c r="B318" i="1"/>
  <c r="B15" i="1"/>
  <c r="B14" i="1"/>
  <c r="B13" i="1"/>
  <c r="B12" i="1"/>
  <c r="B11" i="1"/>
  <c r="B10" i="1"/>
  <c r="B9" i="1"/>
  <c r="B8" i="1"/>
  <c r="B7" i="1"/>
  <c r="B317" i="1"/>
  <c r="B6" i="1"/>
  <c r="B316" i="1"/>
  <c r="B5" i="1"/>
  <c r="B4" i="1"/>
  <c r="B315" i="1"/>
  <c r="B3" i="1"/>
  <c r="B314" i="1"/>
  <c r="B2" i="1"/>
  <c r="B313" i="1"/>
  <c r="B207" i="1"/>
  <c r="B208" i="1"/>
  <c r="B209" i="1"/>
  <c r="B451" i="1"/>
  <c r="B210" i="1"/>
  <c r="B211" i="1"/>
  <c r="B212" i="1"/>
  <c r="B213" i="1"/>
  <c r="B452" i="1"/>
  <c r="B214" i="1"/>
  <c r="B215" i="1"/>
  <c r="B216" i="1"/>
  <c r="B217" i="1"/>
  <c r="B218" i="1"/>
  <c r="B219" i="1"/>
  <c r="B220" i="1"/>
  <c r="B453" i="1"/>
  <c r="B454" i="1"/>
  <c r="B221" i="1"/>
  <c r="B222" i="1"/>
  <c r="B223" i="1"/>
  <c r="B224" i="1"/>
  <c r="B225" i="1"/>
  <c r="B226" i="1"/>
  <c r="B227" i="1"/>
  <c r="B228" i="1"/>
  <c r="B229" i="1"/>
  <c r="B455" i="1"/>
  <c r="B4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457" i="1"/>
  <c r="B458" i="1"/>
  <c r="B459" i="1"/>
  <c r="B460" i="1"/>
  <c r="B461" i="1"/>
  <c r="B243" i="1"/>
  <c r="B244" i="1"/>
  <c r="B245" i="1"/>
  <c r="B246" i="1"/>
  <c r="B247" i="1"/>
  <c r="B248" i="1"/>
  <c r="B249" i="1"/>
  <c r="B250" i="1"/>
  <c r="B251" i="1"/>
  <c r="B462" i="1"/>
  <c r="B463" i="1"/>
  <c r="B252" i="1"/>
  <c r="B253" i="1"/>
  <c r="B464" i="1"/>
  <c r="B465" i="1"/>
  <c r="B466" i="1"/>
  <c r="B254" i="1"/>
  <c r="B255" i="1"/>
  <c r="B256" i="1"/>
  <c r="B257" i="1"/>
  <c r="B258" i="1"/>
  <c r="B259" i="1"/>
  <c r="B467" i="1"/>
  <c r="B468" i="1"/>
  <c r="B260" i="1"/>
  <c r="B261" i="1"/>
  <c r="B262" i="1"/>
  <c r="B263" i="1"/>
  <c r="B264" i="1"/>
  <c r="B265" i="1"/>
  <c r="B266" i="1"/>
  <c r="B267" i="1"/>
  <c r="B268" i="1"/>
  <c r="B269" i="1"/>
  <c r="B270" i="1"/>
  <c r="B469" i="1"/>
  <c r="B470" i="1"/>
  <c r="B471" i="1"/>
  <c r="B271" i="1"/>
  <c r="B272" i="1"/>
  <c r="B273" i="1"/>
  <c r="B274" i="1"/>
  <c r="B275" i="1"/>
  <c r="B276" i="1"/>
  <c r="B277" i="1"/>
  <c r="B278" i="1"/>
  <c r="B279" i="1"/>
  <c r="B280" i="1"/>
  <c r="B473" i="1"/>
  <c r="B281" i="1"/>
  <c r="B282" i="1"/>
  <c r="B475" i="1"/>
  <c r="B476" i="1"/>
  <c r="B283" i="1"/>
  <c r="B284" i="1"/>
  <c r="B285" i="1"/>
  <c r="B286" i="1"/>
  <c r="B477" i="1"/>
  <c r="B478" i="1"/>
  <c r="B287" i="1"/>
  <c r="B479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480" i="1"/>
  <c r="B300" i="1"/>
  <c r="B301" i="1"/>
  <c r="B302" i="1"/>
  <c r="B481" i="1"/>
  <c r="B482" i="1"/>
  <c r="B303" i="1"/>
  <c r="B304" i="1"/>
  <c r="B483" i="1"/>
  <c r="B484" i="1"/>
  <c r="B305" i="1"/>
  <c r="B306" i="1"/>
  <c r="B307" i="1"/>
  <c r="B308" i="1"/>
  <c r="B485" i="1"/>
  <c r="B486" i="1"/>
  <c r="B487" i="1"/>
  <c r="B488" i="1"/>
  <c r="B309" i="1"/>
  <c r="B489" i="1"/>
  <c r="B490" i="1"/>
  <c r="B311" i="1"/>
  <c r="B312" i="1"/>
  <c r="I38" i="3"/>
  <c r="AL40" i="3"/>
  <c r="AK40" i="3"/>
  <c r="AL39" i="3"/>
  <c r="AL38" i="3"/>
  <c r="AL37" i="3"/>
  <c r="AK39" i="3"/>
  <c r="AK38" i="3"/>
  <c r="AK37" i="3"/>
  <c r="F37" i="3"/>
  <c r="G37" i="3"/>
  <c r="H37" i="3"/>
  <c r="I37" i="3"/>
  <c r="J37" i="3"/>
  <c r="K37" i="3"/>
  <c r="F38" i="3"/>
  <c r="G38" i="3"/>
  <c r="H38" i="3"/>
  <c r="J38" i="3"/>
  <c r="K38" i="3"/>
  <c r="F39" i="3"/>
  <c r="G39" i="3"/>
  <c r="H39" i="3"/>
  <c r="I39" i="3"/>
  <c r="J39" i="3"/>
  <c r="K39" i="3"/>
  <c r="E38" i="3"/>
  <c r="E37" i="3"/>
  <c r="E39" i="3"/>
</calcChain>
</file>

<file path=xl/sharedStrings.xml><?xml version="1.0" encoding="utf-8"?>
<sst xmlns="http://schemas.openxmlformats.org/spreadsheetml/2006/main" count="1792" uniqueCount="643">
  <si>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</si>
  <si>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</si>
  <si>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</si>
  <si>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</si>
  <si>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</si>
  <si>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</si>
  <si>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</si>
  <si>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</si>
  <si>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</si>
  <si>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</si>
  <si>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</si>
  <si>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</si>
  <si>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</si>
  <si>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</si>
  <si>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</si>
  <si>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</si>
  <si>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</si>
  <si>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</si>
  <si>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</si>
  <si>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</si>
  <si>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</si>
  <si>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</si>
  <si>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</si>
  <si>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</si>
  <si>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</si>
  <si>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</si>
  <si>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</si>
  <si>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</si>
  <si>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</si>
  <si>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</si>
  <si>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</si>
  <si>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</si>
  <si>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</si>
  <si>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</si>
  <si>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</si>
  <si>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</si>
  <si>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</si>
  <si>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</si>
  <si>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</si>
  <si>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</si>
  <si>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</si>
  <si>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</si>
  <si>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</si>
  <si>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</si>
  <si>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</si>
  <si>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</si>
  <si>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</si>
  <si>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</si>
  <si>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</si>
  <si>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</si>
  <si>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</si>
  <si>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</si>
  <si>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</si>
  <si>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</si>
  <si>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</si>
  <si>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</si>
  <si>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</si>
  <si>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</si>
  <si>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</si>
  <si>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</si>
  <si>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</si>
  <si>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</si>
  <si>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</si>
  <si>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</si>
  <si>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</si>
  <si>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</si>
  <si>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</si>
  <si>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</si>
  <si>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</si>
  <si>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</si>
  <si>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</si>
  <si>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</si>
  <si>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</si>
  <si>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</si>
  <si>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</si>
  <si>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</si>
  <si>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</si>
  <si>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</si>
  <si>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</si>
  <si>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</si>
  <si>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</si>
  <si>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</si>
  <si>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</si>
  <si>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</si>
  <si>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</si>
  <si>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</si>
  <si>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</si>
  <si>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</si>
  <si>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</si>
  <si>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</si>
  <si>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</si>
  <si>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</si>
  <si>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</si>
  <si>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</si>
  <si>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</si>
  <si>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</si>
  <si>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</si>
  <si>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</si>
  <si>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</si>
  <si>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</si>
  <si>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</si>
  <si>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</si>
  <si>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</si>
  <si>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</si>
  <si>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</si>
  <si>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</si>
  <si>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</si>
  <si>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</si>
  <si>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</si>
  <si>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</si>
  <si>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</si>
  <si>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</si>
  <si>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</si>
  <si>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</si>
  <si>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</si>
  <si>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</si>
  <si>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</si>
  <si>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</si>
  <si>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</si>
  <si>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</si>
  <si>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</si>
  <si>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</si>
  <si>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</si>
  <si>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</si>
  <si>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</si>
  <si>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</si>
  <si>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</si>
  <si>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</si>
  <si>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</si>
  <si>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</si>
  <si>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</si>
  <si>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</si>
  <si>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</si>
  <si>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</si>
  <si>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</si>
  <si>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</si>
  <si>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</si>
  <si>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</si>
  <si>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</si>
  <si>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</si>
  <si>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</si>
  <si>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</si>
  <si>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</si>
  <si>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</si>
  <si>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</si>
  <si>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</si>
  <si>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</si>
  <si>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</si>
  <si>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</si>
  <si>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</si>
  <si>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</si>
  <si>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</si>
  <si>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</si>
  <si>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</si>
  <si>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</si>
  <si>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</si>
  <si>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</si>
  <si>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</si>
  <si>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</si>
  <si>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</si>
  <si>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</si>
  <si>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</si>
  <si>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</si>
  <si>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</si>
  <si>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</si>
  <si>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</si>
  <si>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</si>
  <si>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</si>
  <si>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</si>
  <si>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</si>
  <si>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</si>
  <si>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</si>
  <si>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</si>
  <si>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</si>
  <si>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</si>
  <si>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</si>
  <si>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</si>
  <si>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</si>
  <si>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</si>
  <si>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</si>
  <si>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</si>
  <si>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</si>
  <si>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</si>
  <si>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</si>
  <si>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</si>
  <si>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</si>
  <si>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</si>
  <si>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</si>
  <si>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</si>
  <si>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</si>
  <si>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</si>
  <si>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</si>
  <si>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</si>
  <si>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</si>
  <si>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</si>
  <si>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</si>
  <si>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</si>
  <si>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</si>
  <si>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</si>
  <si>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</si>
  <si>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</si>
  <si>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</si>
  <si>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</si>
  <si>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</si>
  <si>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</si>
  <si>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</si>
  <si>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</si>
  <si>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</si>
  <si>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</si>
  <si>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</si>
  <si>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</si>
  <si>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</si>
  <si>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</si>
  <si>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</si>
  <si>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</si>
  <si>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</si>
  <si>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</si>
  <si>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</si>
  <si>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</si>
  <si>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</si>
  <si>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</si>
  <si>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</si>
  <si>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</si>
  <si>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</si>
  <si>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</si>
  <si>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</si>
  <si>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</si>
  <si>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</si>
  <si>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</si>
  <si>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</si>
  <si>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</si>
  <si>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</si>
  <si>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</si>
  <si>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</si>
  <si>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</si>
  <si>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</si>
  <si>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</si>
  <si>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</si>
  <si>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</si>
  <si>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</si>
  <si>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</si>
  <si>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</si>
  <si>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</si>
  <si>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</si>
  <si>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</si>
  <si>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</si>
  <si>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</si>
  <si>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</si>
  <si>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</si>
  <si>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</si>
  <si>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</si>
  <si>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</si>
  <si>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</si>
  <si>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</si>
  <si>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</si>
  <si>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</si>
  <si>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</si>
  <si>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</si>
  <si>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</si>
  <si>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</si>
  <si>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</si>
  <si>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</si>
  <si>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</si>
  <si>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</si>
  <si>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</si>
  <si>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</si>
  <si>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</si>
  <si>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</si>
  <si>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</si>
  <si>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</si>
  <si>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</si>
  <si>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</si>
  <si>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</si>
  <si>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</si>
  <si>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</si>
  <si>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</si>
  <si>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</si>
  <si>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</si>
  <si>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</si>
  <si>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</si>
  <si>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</si>
  <si>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</si>
  <si>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</si>
  <si>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</si>
  <si>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</si>
  <si>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</si>
  <si>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</si>
  <si>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</si>
  <si>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</si>
  <si>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</si>
  <si>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</si>
  <si>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</si>
  <si>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</si>
  <si>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</si>
  <si>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</si>
  <si>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</si>
  <si>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</si>
  <si>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</si>
  <si>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</si>
  <si>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</si>
  <si>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</si>
  <si>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</si>
  <si>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</si>
  <si>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</si>
  <si>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</si>
  <si>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</si>
  <si>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</si>
  <si>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</si>
  <si>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</si>
  <si>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</si>
  <si>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</si>
  <si>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</si>
  <si>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</si>
  <si>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</si>
  <si>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</si>
  <si>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</si>
  <si>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</si>
  <si>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</si>
  <si>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</si>
  <si>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</si>
  <si>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</si>
  <si>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</si>
  <si>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</si>
  <si>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</si>
  <si>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</si>
  <si>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</si>
  <si>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</si>
  <si>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</si>
  <si>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</si>
  <si>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</si>
  <si>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</si>
  <si>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</si>
  <si>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</si>
  <si>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</si>
  <si>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</si>
  <si>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</si>
  <si>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</si>
  <si>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</si>
  <si>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</si>
  <si>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</si>
  <si>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</si>
  <si>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</si>
  <si>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</si>
  <si>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</si>
  <si>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</si>
  <si>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</si>
  <si>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</si>
  <si>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</si>
  <si>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</si>
  <si>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</si>
  <si>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</si>
  <si>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</si>
  <si>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</si>
  <si>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</si>
  <si>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</si>
  <si>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</si>
  <si>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</si>
  <si>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</si>
  <si>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</si>
  <si>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</si>
  <si>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</si>
  <si>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</si>
  <si>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</si>
  <si>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</si>
  <si>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</si>
  <si>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</si>
  <si>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</si>
  <si>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</si>
  <si>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</si>
  <si>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</si>
  <si>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</si>
  <si>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</si>
  <si>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</si>
  <si>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</si>
  <si>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</si>
  <si>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</si>
  <si>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</si>
  <si>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</si>
  <si>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</si>
  <si>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</si>
  <si>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</si>
  <si>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</si>
  <si>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</si>
  <si>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</si>
  <si>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</si>
  <si>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</si>
  <si>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</si>
  <si>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</si>
  <si>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</si>
  <si>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</si>
  <si>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</si>
  <si>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</si>
  <si>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</si>
  <si>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</si>
  <si>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</si>
  <si>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</si>
  <si>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</si>
  <si>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</si>
  <si>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</si>
  <si>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</si>
  <si>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</si>
  <si>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</si>
  <si>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</si>
  <si>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</si>
  <si>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</si>
  <si>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</si>
  <si>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</si>
  <si>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</si>
  <si>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</si>
  <si>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</si>
  <si>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</si>
  <si>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</si>
  <si>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</si>
  <si>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</si>
  <si>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</si>
  <si>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</si>
  <si>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</si>
  <si>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</si>
  <si>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</si>
  <si>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</si>
  <si>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</si>
  <si>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</si>
  <si>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</si>
  <si>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</si>
  <si>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</si>
  <si>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</si>
  <si>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</si>
  <si>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</si>
  <si>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</si>
  <si>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</si>
  <si>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</si>
  <si>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</si>
  <si>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</si>
  <si>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</si>
  <si>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</si>
  <si>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</si>
  <si>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</si>
  <si>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</si>
  <si>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</si>
  <si>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</si>
  <si>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</si>
  <si>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</si>
  <si>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</si>
  <si>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</si>
  <si>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</si>
  <si>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</si>
  <si>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</si>
  <si>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</si>
  <si>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</si>
  <si>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</si>
  <si>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</si>
  <si>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</si>
  <si>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</si>
  <si>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</si>
  <si>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</si>
  <si>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</si>
  <si>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</si>
  <si>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</si>
  <si>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</si>
  <si>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</si>
  <si>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</si>
  <si>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</si>
  <si>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</si>
  <si>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</si>
  <si>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</si>
  <si>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</si>
  <si>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</si>
  <si>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</si>
  <si>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</si>
  <si>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</si>
  <si>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</si>
  <si>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</si>
  <si>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</si>
  <si>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</si>
  <si>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</si>
  <si>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</si>
  <si>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</si>
  <si>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</si>
  <si>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</si>
  <si>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</si>
  <si>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</si>
  <si>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</si>
  <si>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</si>
  <si>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</si>
  <si>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</si>
  <si>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</si>
  <si>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</si>
  <si>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</si>
  <si>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</si>
  <si>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</si>
  <si>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</si>
  <si>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</si>
  <si>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</si>
  <si>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</si>
  <si>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</si>
  <si>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</si>
  <si>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</si>
  <si>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</si>
  <si>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</si>
  <si>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</si>
  <si>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</si>
  <si>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</si>
  <si>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</si>
  <si>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</si>
  <si>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</si>
  <si>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</si>
  <si>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</si>
  <si>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</si>
  <si>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</si>
  <si>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</si>
  <si>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</si>
  <si>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</si>
  <si>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</si>
  <si>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</si>
  <si>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</si>
  <si>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</si>
  <si>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</si>
  <si>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</si>
  <si>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</si>
  <si>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</si>
  <si>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</si>
  <si>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</si>
  <si>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</si>
  <si>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</si>
  <si>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</si>
  <si>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</si>
  <si>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</si>
  <si>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</si>
  <si>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</si>
  <si>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</si>
  <si>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</si>
  <si>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</si>
  <si>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</si>
  <si>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</si>
  <si>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</si>
  <si>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</si>
  <si>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</si>
  <si>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</si>
  <si>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</si>
  <si>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</si>
  <si>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</si>
  <si>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</si>
  <si>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</si>
  <si>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</si>
  <si>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</si>
  <si>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</si>
  <si>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</si>
  <si>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</si>
  <si>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</si>
  <si>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</si>
  <si>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</si>
  <si>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</si>
  <si>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</si>
  <si>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</si>
  <si>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</si>
  <si>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</si>
  <si>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</si>
  <si>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</si>
  <si>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</si>
  <si>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</si>
  <si>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</si>
  <si>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</si>
  <si>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</si>
  <si>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</si>
  <si>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</si>
  <si>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</si>
  <si>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</si>
  <si>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</si>
  <si>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</si>
  <si>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</si>
  <si>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</si>
  <si>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</si>
  <si>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</si>
  <si>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</si>
  <si>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</si>
  <si>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</si>
  <si>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</si>
  <si>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</si>
  <si>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</si>
  <si>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</si>
  <si>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</si>
  <si>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</si>
  <si>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</si>
  <si>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</si>
  <si>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</si>
  <si>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</si>
  <si>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</si>
  <si>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</si>
  <si>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</si>
  <si>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</si>
  <si>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</si>
  <si>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</si>
  <si>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</si>
  <si>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</si>
  <si>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</si>
  <si>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</si>
  <si>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</si>
  <si>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</si>
  <si>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</si>
  <si>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</si>
  <si>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</si>
  <si>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</si>
  <si>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</si>
  <si>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</si>
  <si>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</si>
  <si>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</si>
  <si>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</si>
  <si>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</si>
  <si>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</si>
  <si>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</si>
  <si>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</si>
  <si>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</si>
  <si>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</si>
  <si>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</si>
  <si>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</si>
  <si>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</si>
  <si>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</si>
  <si>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</si>
  <si>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</si>
  <si>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</si>
  <si>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</si>
  <si>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</si>
  <si>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</si>
  <si>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</si>
  <si>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</si>
  <si>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</si>
  <si>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</si>
  <si>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who</t>
  </si>
  <si>
    <t>y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</si>
  <si>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</si>
  <si>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</si>
  <si>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</si>
  <si>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</si>
  <si>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</si>
  <si>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</si>
  <si>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</si>
  <si>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traditional UE therapy</t>
  </si>
  <si>
    <t>no rehabilitation (chronic stage)</t>
  </si>
  <si>
    <t>year_ini</t>
  </si>
  <si>
    <t>provider1</t>
  </si>
  <si>
    <t>provider2</t>
  </si>
  <si>
    <t>provider3</t>
  </si>
  <si>
    <t>more providers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</si>
</sst>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2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3" borderId="0" xfId="2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zoomScaleNormal="100" workbookViewId="0">
      <pane ySplit="1" topLeftCell="A71" activePane="bottomLeft" state="frozen"/>
      <selection pane="bottomLeft" activeCell="I2" sqref="I2"/>
    </sheetView>
  </sheetViews>
  <sheetFormatPr defaultColWidth="12" defaultRowHeight="15" x14ac:dyDescent="0.25"/>
  <cols>
    <col min="1" max="1" width="7.5703125" style="3" customWidth="1"/>
    <col min="2" max="2" width="20.85546875" style="3" customWidth="1"/>
    <col min="3" max="3" width="12" style="3"/>
    <col min="4" max="4" width="9.85546875" style="3" customWidth="1"/>
    <col min="5" max="5" width="9.140625"/>
    <col min="6" max="6" width="8.42578125" style="3" customWidth="1"/>
    <col min="7" max="7" width="36.42578125" style="17" customWidth="1"/>
    <col min="8" max="11" width="12" style="3"/>
    <col min="12" max="12" width="24.5703125" style="3" bestFit="1" customWidth="1"/>
    <col min="13" max="16384" width="12" style="3"/>
  </cols>
  <sheetData>
    <row r="1" spans="1:12" s="10" customFormat="1" x14ac:dyDescent="0.25">
      <c r="A1" s="10" t="s">
        <v>537</v>
      </c>
      <c r="B1" s="10" t="s">
        <v>538</v>
      </c>
      <c r="C1" s="10" t="s">
        <v>0</v>
      </c>
      <c r="D1" s="10" t="s">
        <v>1</v>
      </c>
      <c r="E1" t="s">
        <v>638</v>
      </c>
      <c r="F1" s="10" t="s">
        <v>2</v>
      </c>
      <c r="G1" s="18" t="s">
        <v>190</v>
      </c>
      <c r="H1" s="10" t="s">
        <v>627</v>
      </c>
      <c r="I1" s="10" t="s">
        <v>639</v>
      </c>
      <c r="J1" s="10" t="s">
        <v>640</v>
      </c>
      <c r="K1" s="10" t="s">
        <v>641</v>
      </c>
      <c r="L1" s="10" t="s">
        <v>642</v>
      </c>
    </row>
    <row r="2" spans="1:12" s="11" customFormat="1" x14ac:dyDescent="0.25">
      <c r="A2" s="11">
        <v>1</v>
      </c>
      <c r="B2" s="11" t="str">
        <f>CONCATENATE(C2,D2)</f>
        <v>abdullah2011</v>
      </c>
      <c r="C2" s="11" t="s">
        <v>541</v>
      </c>
      <c r="D2" s="11">
        <v>2011</v>
      </c>
      <c r="E2">
        <v>2011</v>
      </c>
      <c r="F2" s="11" t="s">
        <v>34</v>
      </c>
      <c r="G2" s="19" t="s">
        <v>291</v>
      </c>
      <c r="H2" s="11">
        <v>1</v>
      </c>
    </row>
    <row r="3" spans="1:12" s="11" customFormat="1" x14ac:dyDescent="0.25">
      <c r="A3" s="11">
        <v>2</v>
      </c>
      <c r="B3" s="11" t="str">
        <f>CONCATENATE(C3,D3)</f>
        <v>ada2003</v>
      </c>
      <c r="C3" s="11" t="s">
        <v>119</v>
      </c>
      <c r="D3" s="11">
        <v>2003</v>
      </c>
      <c r="E3">
        <v>2003</v>
      </c>
      <c r="F3" s="11" t="s">
        <v>34</v>
      </c>
      <c r="G3" s="19" t="s">
        <v>121</v>
      </c>
      <c r="H3" s="11">
        <v>1</v>
      </c>
    </row>
    <row r="4" spans="1:12" s="11" customFormat="1" x14ac:dyDescent="0.25">
      <c r="A4" s="11">
        <v>3</v>
      </c>
      <c r="B4" s="11" t="str">
        <f>CONCATENATE(C4,D4)</f>
        <v>ada2013</v>
      </c>
      <c r="C4" s="11" t="s">
        <v>119</v>
      </c>
      <c r="D4" s="11">
        <v>2013</v>
      </c>
      <c r="E4">
        <v>2013</v>
      </c>
      <c r="F4" s="11" t="s">
        <v>34</v>
      </c>
      <c r="G4" s="19" t="s">
        <v>542</v>
      </c>
      <c r="H4" s="11">
        <v>1</v>
      </c>
    </row>
    <row r="5" spans="1:12" s="11" customFormat="1" x14ac:dyDescent="0.25">
      <c r="A5" s="11">
        <v>3</v>
      </c>
      <c r="B5" s="11" t="str">
        <f>CONCATENATE(C5,D5)</f>
        <v>ada2013</v>
      </c>
      <c r="C5" s="11" t="s">
        <v>119</v>
      </c>
      <c r="D5" s="11">
        <v>2013</v>
      </c>
      <c r="E5">
        <v>2013</v>
      </c>
      <c r="F5" s="11" t="s">
        <v>34</v>
      </c>
      <c r="G5" s="19" t="s">
        <v>543</v>
      </c>
      <c r="H5" s="11">
        <v>1</v>
      </c>
    </row>
    <row r="6" spans="1:12" s="11" customFormat="1" x14ac:dyDescent="0.25">
      <c r="A6" s="11">
        <v>4</v>
      </c>
      <c r="B6" s="11" t="str">
        <f>CONCATENATE(C6,D6)</f>
        <v>aisen/volpe1997/1999</v>
      </c>
      <c r="C6" s="11" t="s">
        <v>460</v>
      </c>
      <c r="D6" s="11" t="s">
        <v>461</v>
      </c>
      <c r="E6">
        <v>1997</v>
      </c>
      <c r="F6" s="11" t="s">
        <v>34</v>
      </c>
      <c r="G6" s="19" t="s">
        <v>123</v>
      </c>
      <c r="H6" s="11">
        <v>1</v>
      </c>
    </row>
    <row r="7" spans="1:12" s="11" customFormat="1" x14ac:dyDescent="0.25">
      <c r="A7" s="11">
        <v>5</v>
      </c>
      <c r="B7" s="11" t="str">
        <f>CONCATENATE(C7,D7)</f>
        <v>arya2012</v>
      </c>
      <c r="C7" s="11" t="s">
        <v>124</v>
      </c>
      <c r="D7" s="11">
        <v>2012</v>
      </c>
      <c r="E7">
        <v>2012</v>
      </c>
      <c r="F7" s="11" t="s">
        <v>34</v>
      </c>
      <c r="G7" s="19" t="s">
        <v>125</v>
      </c>
      <c r="H7" s="11">
        <v>1</v>
      </c>
    </row>
    <row r="8" spans="1:12" s="11" customFormat="1" x14ac:dyDescent="0.25">
      <c r="A8" s="11">
        <v>6</v>
      </c>
      <c r="B8" s="11" t="str">
        <f>CONCATENATE(C8,D8)</f>
        <v>bale2008</v>
      </c>
      <c r="C8" s="11" t="s">
        <v>544</v>
      </c>
      <c r="D8" s="11">
        <v>2008</v>
      </c>
      <c r="E8">
        <v>2008</v>
      </c>
      <c r="F8" s="11" t="s">
        <v>37</v>
      </c>
      <c r="G8" s="19" t="s">
        <v>545</v>
      </c>
      <c r="H8" s="11">
        <v>1</v>
      </c>
    </row>
    <row r="9" spans="1:12" s="11" customFormat="1" x14ac:dyDescent="0.25">
      <c r="A9" s="11">
        <v>6</v>
      </c>
      <c r="B9" s="11" t="str">
        <f>CONCATENATE(C9,D9)</f>
        <v>bale2008</v>
      </c>
      <c r="C9" s="11" t="s">
        <v>544</v>
      </c>
      <c r="D9" s="11">
        <v>2008</v>
      </c>
      <c r="E9">
        <v>2008</v>
      </c>
      <c r="F9" s="11" t="s">
        <v>34</v>
      </c>
      <c r="G9" s="19" t="s">
        <v>546</v>
      </c>
      <c r="H9" s="11">
        <v>1</v>
      </c>
    </row>
    <row r="10" spans="1:12" s="11" customFormat="1" ht="14.25" customHeight="1" x14ac:dyDescent="0.25">
      <c r="A10" s="11">
        <v>7</v>
      </c>
      <c r="B10" s="11" t="str">
        <f>CONCATENATE(C10,D10)</f>
        <v>barbeau2003</v>
      </c>
      <c r="C10" s="11" t="s">
        <v>547</v>
      </c>
      <c r="D10" s="11">
        <v>2003</v>
      </c>
      <c r="E10">
        <v>2003</v>
      </c>
      <c r="F10" s="11" t="s">
        <v>34</v>
      </c>
      <c r="G10" s="19" t="s">
        <v>548</v>
      </c>
      <c r="H10" s="11">
        <v>1</v>
      </c>
    </row>
    <row r="11" spans="1:12" s="11" customFormat="1" x14ac:dyDescent="0.25">
      <c r="A11" s="11">
        <v>7</v>
      </c>
      <c r="B11" s="11" t="str">
        <f>CONCATENATE(C11,D11)</f>
        <v>barbeau2003</v>
      </c>
      <c r="C11" s="11" t="s">
        <v>547</v>
      </c>
      <c r="D11" s="11">
        <v>2003</v>
      </c>
      <c r="E11">
        <v>2003</v>
      </c>
      <c r="F11" s="11" t="s">
        <v>34</v>
      </c>
      <c r="G11" s="19" t="s">
        <v>392</v>
      </c>
      <c r="H11" s="11">
        <v>1</v>
      </c>
    </row>
    <row r="12" spans="1:12" s="11" customFormat="1" x14ac:dyDescent="0.25">
      <c r="A12" s="11">
        <v>8</v>
      </c>
      <c r="B12" s="11" t="str">
        <f>CONCATENATE(C12,D12)</f>
        <v>blennerhassett2004</v>
      </c>
      <c r="C12" s="11" t="s">
        <v>127</v>
      </c>
      <c r="D12" s="11">
        <v>2004</v>
      </c>
      <c r="E12">
        <v>2004</v>
      </c>
      <c r="F12" s="11" t="s">
        <v>34</v>
      </c>
      <c r="G12" s="19" t="s">
        <v>128</v>
      </c>
      <c r="H12" s="11">
        <v>1</v>
      </c>
    </row>
    <row r="13" spans="1:12" s="11" customFormat="1" x14ac:dyDescent="0.25">
      <c r="A13" s="11">
        <v>8</v>
      </c>
      <c r="B13" s="11" t="str">
        <f>CONCATENATE(C13,D13)</f>
        <v>blennerhassett2004</v>
      </c>
      <c r="C13" s="11" t="s">
        <v>127</v>
      </c>
      <c r="D13" s="11">
        <v>2004</v>
      </c>
      <c r="E13">
        <v>2004</v>
      </c>
      <c r="F13" s="11" t="s">
        <v>34</v>
      </c>
      <c r="G13" s="19" t="s">
        <v>129</v>
      </c>
      <c r="H13" s="11">
        <v>1</v>
      </c>
    </row>
    <row r="14" spans="1:12" s="11" customFormat="1" x14ac:dyDescent="0.25">
      <c r="A14" s="11">
        <v>9</v>
      </c>
      <c r="B14" s="11" t="str">
        <f>CONCATENATE(C14,D14)</f>
        <v>boake2007</v>
      </c>
      <c r="C14" s="11" t="s">
        <v>130</v>
      </c>
      <c r="D14" s="11">
        <v>2007</v>
      </c>
      <c r="E14">
        <v>2007</v>
      </c>
      <c r="F14" s="11" t="s">
        <v>37</v>
      </c>
      <c r="G14" s="19" t="s">
        <v>38</v>
      </c>
      <c r="H14" s="11">
        <v>1</v>
      </c>
    </row>
    <row r="15" spans="1:12" s="11" customFormat="1" x14ac:dyDescent="0.25">
      <c r="A15" s="11">
        <v>9</v>
      </c>
      <c r="B15" s="11" t="str">
        <f>CONCATENATE(C15,D15)</f>
        <v>boake2007</v>
      </c>
      <c r="C15" s="11" t="s">
        <v>130</v>
      </c>
      <c r="D15" s="11">
        <v>2007</v>
      </c>
      <c r="E15">
        <v>2007</v>
      </c>
      <c r="F15" s="11" t="s">
        <v>34</v>
      </c>
      <c r="G15" s="19" t="s">
        <v>40</v>
      </c>
      <c r="H15" s="11">
        <v>1</v>
      </c>
    </row>
    <row r="16" spans="1:12" s="11" customFormat="1" x14ac:dyDescent="0.25">
      <c r="A16" s="11">
        <v>11</v>
      </c>
      <c r="B16" s="11" t="str">
        <f>CONCATENATE(C16,D16)</f>
        <v>brock2011</v>
      </c>
      <c r="C16" s="11" t="s">
        <v>131</v>
      </c>
      <c r="D16" s="11">
        <v>2011</v>
      </c>
      <c r="E16">
        <v>2011</v>
      </c>
      <c r="F16" s="11" t="s">
        <v>37</v>
      </c>
      <c r="G16" s="19" t="s">
        <v>132</v>
      </c>
      <c r="H16" s="11">
        <v>1</v>
      </c>
    </row>
    <row r="17" spans="1:12" s="11" customFormat="1" x14ac:dyDescent="0.25">
      <c r="A17" s="11">
        <v>11</v>
      </c>
      <c r="B17" s="11" t="str">
        <f>CONCATENATE(C17,D17)</f>
        <v>brock2011</v>
      </c>
      <c r="C17" s="11" t="s">
        <v>131</v>
      </c>
      <c r="D17" s="11">
        <v>2011</v>
      </c>
      <c r="E17">
        <v>2011</v>
      </c>
      <c r="F17" s="11" t="s">
        <v>34</v>
      </c>
      <c r="G17" s="19" t="s">
        <v>133</v>
      </c>
      <c r="H17" s="11">
        <v>1</v>
      </c>
    </row>
    <row r="18" spans="1:12" s="11" customFormat="1" x14ac:dyDescent="0.25">
      <c r="A18" s="11">
        <v>13</v>
      </c>
      <c r="B18" s="11" t="str">
        <f>CONCATENATE(C18,D18)</f>
        <v>brokaw2014</v>
      </c>
      <c r="C18" s="11" t="s">
        <v>552</v>
      </c>
      <c r="D18" s="11">
        <v>2014</v>
      </c>
      <c r="E18">
        <v>2014</v>
      </c>
      <c r="F18" s="11" t="s">
        <v>37</v>
      </c>
      <c r="G18" s="19" t="s">
        <v>38</v>
      </c>
      <c r="H18" s="11">
        <v>1</v>
      </c>
    </row>
    <row r="19" spans="1:12" s="11" customFormat="1" x14ac:dyDescent="0.25">
      <c r="A19" s="11">
        <v>13</v>
      </c>
      <c r="B19" s="11" t="str">
        <f>CONCATENATE(C19,D19)</f>
        <v>brokaw2014</v>
      </c>
      <c r="C19" s="11" t="s">
        <v>552</v>
      </c>
      <c r="D19" s="11">
        <v>2014</v>
      </c>
      <c r="E19">
        <v>2014</v>
      </c>
      <c r="F19" s="11" t="s">
        <v>34</v>
      </c>
      <c r="G19" s="19" t="s">
        <v>553</v>
      </c>
      <c r="H19" s="11">
        <v>1</v>
      </c>
    </row>
    <row r="20" spans="1:12" s="11" customFormat="1" x14ac:dyDescent="0.25">
      <c r="A20" s="11">
        <v>14</v>
      </c>
      <c r="B20" s="11" t="str">
        <f>CONCATENATE(C20,D20)</f>
        <v>brunner2012</v>
      </c>
      <c r="C20" s="11" t="s">
        <v>554</v>
      </c>
      <c r="D20" s="11">
        <v>2012</v>
      </c>
      <c r="E20">
        <v>2012</v>
      </c>
      <c r="F20" s="11" t="s">
        <v>34</v>
      </c>
      <c r="G20" s="19" t="s">
        <v>555</v>
      </c>
      <c r="H20" s="11">
        <v>1</v>
      </c>
    </row>
    <row r="21" spans="1:12" s="11" customFormat="1" x14ac:dyDescent="0.25">
      <c r="A21" s="11">
        <v>14</v>
      </c>
      <c r="B21" s="11" t="str">
        <f>CONCATENATE(C21,D21)</f>
        <v>brunner2012</v>
      </c>
      <c r="C21" s="11" t="s">
        <v>554</v>
      </c>
      <c r="D21" s="11">
        <v>2012</v>
      </c>
      <c r="E21">
        <v>2012</v>
      </c>
      <c r="F21" s="11" t="s">
        <v>34</v>
      </c>
      <c r="G21" s="19" t="s">
        <v>334</v>
      </c>
      <c r="H21" s="11">
        <v>1</v>
      </c>
    </row>
    <row r="22" spans="1:12" s="11" customFormat="1" x14ac:dyDescent="0.25">
      <c r="A22" s="11">
        <v>15</v>
      </c>
      <c r="B22" s="11" t="str">
        <f>CONCATENATE(C22,D22)</f>
        <v>burgar2011</v>
      </c>
      <c r="C22" s="3" t="s">
        <v>52</v>
      </c>
      <c r="D22" s="3">
        <v>2011</v>
      </c>
      <c r="E22">
        <v>2011</v>
      </c>
      <c r="F22" s="3" t="s">
        <v>34</v>
      </c>
      <c r="G22" s="17" t="s">
        <v>54</v>
      </c>
      <c r="H22" s="11">
        <v>1</v>
      </c>
      <c r="I22" s="3"/>
      <c r="J22" s="3"/>
      <c r="K22" s="3"/>
      <c r="L22" s="3"/>
    </row>
    <row r="23" spans="1:12" s="11" customFormat="1" x14ac:dyDescent="0.25">
      <c r="A23" s="11">
        <v>15</v>
      </c>
      <c r="B23" s="11" t="str">
        <f>CONCATENATE(C23,D23)</f>
        <v>burgar2011</v>
      </c>
      <c r="C23" s="3" t="s">
        <v>52</v>
      </c>
      <c r="D23" s="3">
        <v>2011</v>
      </c>
      <c r="E23">
        <v>2011</v>
      </c>
      <c r="F23" s="3" t="s">
        <v>37</v>
      </c>
      <c r="G23" s="17" t="s">
        <v>43</v>
      </c>
      <c r="H23" s="11">
        <v>1</v>
      </c>
      <c r="I23" s="3"/>
      <c r="J23" s="3"/>
      <c r="K23" s="3"/>
      <c r="L23" s="3"/>
    </row>
    <row r="24" spans="1:12" s="11" customFormat="1" x14ac:dyDescent="0.25">
      <c r="A24" s="11">
        <v>15</v>
      </c>
      <c r="B24" s="11" t="str">
        <f>CONCATENATE(C24,D24)</f>
        <v>burgar2011</v>
      </c>
      <c r="C24" s="3" t="s">
        <v>52</v>
      </c>
      <c r="D24" s="3">
        <v>2011</v>
      </c>
      <c r="E24">
        <v>2011</v>
      </c>
      <c r="F24" s="3" t="s">
        <v>34</v>
      </c>
      <c r="G24" s="17" t="s">
        <v>53</v>
      </c>
      <c r="H24" s="11">
        <v>1</v>
      </c>
      <c r="I24" s="3"/>
      <c r="J24" s="3"/>
      <c r="K24" s="3"/>
      <c r="L24" s="3"/>
    </row>
    <row r="25" spans="1:12" s="11" customFormat="1" x14ac:dyDescent="0.25">
      <c r="A25" s="11">
        <v>18</v>
      </c>
      <c r="B25" s="11" t="str">
        <f>CONCATENATE(C25,D25)</f>
        <v>chan2009</v>
      </c>
      <c r="C25" s="3" t="s">
        <v>561</v>
      </c>
      <c r="D25" s="3">
        <v>2009</v>
      </c>
      <c r="E25">
        <v>2009</v>
      </c>
      <c r="F25" s="3" t="s">
        <v>37</v>
      </c>
      <c r="G25" s="17" t="s">
        <v>562</v>
      </c>
      <c r="H25" s="11">
        <v>1</v>
      </c>
      <c r="I25" s="3"/>
      <c r="J25" s="3"/>
      <c r="K25" s="3"/>
      <c r="L25" s="3"/>
    </row>
    <row r="26" spans="1:12" s="11" customFormat="1" x14ac:dyDescent="0.25">
      <c r="A26" s="11">
        <v>18</v>
      </c>
      <c r="B26" s="11" t="str">
        <f>CONCATENATE(C26,D26)</f>
        <v>chan2009</v>
      </c>
      <c r="C26" s="3" t="s">
        <v>561</v>
      </c>
      <c r="D26" s="3">
        <v>2009</v>
      </c>
      <c r="E26">
        <v>2009</v>
      </c>
      <c r="F26" s="3" t="s">
        <v>34</v>
      </c>
      <c r="G26" s="17" t="s">
        <v>563</v>
      </c>
      <c r="H26" s="11">
        <v>1</v>
      </c>
      <c r="I26" s="3"/>
      <c r="J26" s="3"/>
      <c r="K26" s="3"/>
      <c r="L26" s="3"/>
    </row>
    <row r="27" spans="1:12" s="11" customFormat="1" x14ac:dyDescent="0.25">
      <c r="A27" s="11">
        <v>19</v>
      </c>
      <c r="B27" s="11" t="str">
        <f>CONCATENATE(C27,D27)</f>
        <v>chen2011</v>
      </c>
      <c r="C27" s="3" t="s">
        <v>139</v>
      </c>
      <c r="D27" s="3">
        <v>2011</v>
      </c>
      <c r="E27">
        <v>2011</v>
      </c>
      <c r="F27" s="3" t="s">
        <v>37</v>
      </c>
      <c r="G27" s="17" t="s">
        <v>38</v>
      </c>
      <c r="H27" s="11">
        <v>1</v>
      </c>
      <c r="I27" s="3"/>
      <c r="J27" s="3"/>
      <c r="K27" s="3"/>
      <c r="L27" s="3"/>
    </row>
    <row r="28" spans="1:12" s="11" customFormat="1" x14ac:dyDescent="0.25">
      <c r="A28" s="11">
        <v>19</v>
      </c>
      <c r="B28" s="11" t="str">
        <f>CONCATENATE(C28,D28)</f>
        <v>chen2011</v>
      </c>
      <c r="C28" s="3" t="s">
        <v>139</v>
      </c>
      <c r="D28" s="3">
        <v>2011</v>
      </c>
      <c r="E28">
        <v>2011</v>
      </c>
      <c r="F28" s="3" t="s">
        <v>34</v>
      </c>
      <c r="G28" s="17" t="s">
        <v>141</v>
      </c>
      <c r="H28" s="11">
        <v>1</v>
      </c>
      <c r="I28" s="3"/>
      <c r="J28" s="3"/>
      <c r="K28" s="3"/>
      <c r="L28" s="3"/>
    </row>
    <row r="29" spans="1:12" s="11" customFormat="1" x14ac:dyDescent="0.25">
      <c r="A29" s="11">
        <v>22</v>
      </c>
      <c r="B29" s="11" t="str">
        <f>CONCATENATE(C29,D29)</f>
        <v>cooke2010</v>
      </c>
      <c r="C29" s="3" t="s">
        <v>69</v>
      </c>
      <c r="D29" s="3">
        <v>2010</v>
      </c>
      <c r="E29">
        <v>2010</v>
      </c>
      <c r="F29" s="3" t="s">
        <v>37</v>
      </c>
      <c r="G29" s="17" t="s">
        <v>38</v>
      </c>
      <c r="H29" s="11">
        <v>1</v>
      </c>
      <c r="I29" s="3"/>
      <c r="J29" s="3"/>
      <c r="K29" s="3"/>
      <c r="L29" s="3"/>
    </row>
    <row r="30" spans="1:12" s="11" customFormat="1" x14ac:dyDescent="0.25">
      <c r="A30" s="11">
        <v>22</v>
      </c>
      <c r="B30" s="11" t="str">
        <f>CONCATENATE(C30,D30)</f>
        <v>cooke2010</v>
      </c>
      <c r="C30" s="3" t="s">
        <v>69</v>
      </c>
      <c r="D30" s="3">
        <v>2010</v>
      </c>
      <c r="E30">
        <v>2010</v>
      </c>
      <c r="F30" s="3" t="s">
        <v>34</v>
      </c>
      <c r="G30" s="17" t="s">
        <v>71</v>
      </c>
      <c r="H30" s="11">
        <v>1</v>
      </c>
      <c r="I30" s="3"/>
      <c r="J30" s="3"/>
      <c r="K30" s="3"/>
      <c r="L30" s="3"/>
    </row>
    <row r="31" spans="1:12" x14ac:dyDescent="0.25">
      <c r="A31" s="11">
        <v>22</v>
      </c>
      <c r="B31" s="11" t="str">
        <f>CONCATENATE(C31,D31)</f>
        <v>cooke2010</v>
      </c>
      <c r="C31" s="3" t="s">
        <v>69</v>
      </c>
      <c r="D31" s="3">
        <v>2010</v>
      </c>
      <c r="E31">
        <v>2010</v>
      </c>
      <c r="F31" s="3" t="s">
        <v>34</v>
      </c>
      <c r="G31" s="17" t="s">
        <v>70</v>
      </c>
      <c r="H31" s="11">
        <v>1</v>
      </c>
    </row>
    <row r="32" spans="1:12" x14ac:dyDescent="0.25">
      <c r="A32" s="11">
        <v>23</v>
      </c>
      <c r="B32" s="11" t="str">
        <f>CONCATENATE(C32,D32)</f>
        <v>crosbie2012</v>
      </c>
      <c r="C32" s="3" t="s">
        <v>624</v>
      </c>
      <c r="D32" s="3">
        <v>2012</v>
      </c>
      <c r="E32">
        <v>2012</v>
      </c>
      <c r="F32" s="3" t="s">
        <v>34</v>
      </c>
      <c r="G32" s="17" t="s">
        <v>625</v>
      </c>
      <c r="H32" s="11">
        <v>1</v>
      </c>
    </row>
    <row r="33" spans="1:8" x14ac:dyDescent="0.25">
      <c r="A33" s="11">
        <v>23</v>
      </c>
      <c r="B33" s="11" t="str">
        <f>CONCATENATE(C33,D33)</f>
        <v>crosbie2012</v>
      </c>
      <c r="C33" s="3" t="s">
        <v>624</v>
      </c>
      <c r="D33" s="3">
        <v>2012</v>
      </c>
      <c r="E33">
        <v>2012</v>
      </c>
      <c r="F33" s="3" t="s">
        <v>37</v>
      </c>
      <c r="G33" s="17" t="s">
        <v>626</v>
      </c>
      <c r="H33" s="11">
        <v>1</v>
      </c>
    </row>
    <row r="34" spans="1:8" x14ac:dyDescent="0.25">
      <c r="A34" s="11">
        <v>25</v>
      </c>
      <c r="B34" s="11" t="str">
        <f>CONCATENATE(C34,D34)</f>
        <v>dahl2008</v>
      </c>
      <c r="C34" s="3" t="s">
        <v>148</v>
      </c>
      <c r="D34" s="3">
        <v>2008</v>
      </c>
      <c r="E34">
        <v>2008</v>
      </c>
      <c r="F34" s="3" t="s">
        <v>34</v>
      </c>
      <c r="G34" s="17" t="s">
        <v>40</v>
      </c>
      <c r="H34" s="11">
        <v>1</v>
      </c>
    </row>
    <row r="35" spans="1:8" x14ac:dyDescent="0.25">
      <c r="A35" s="11">
        <v>27</v>
      </c>
      <c r="B35" s="11" t="str">
        <f>CONCATENATE(C35,D35)</f>
        <v>danzl2013</v>
      </c>
      <c r="C35" s="3" t="s">
        <v>571</v>
      </c>
      <c r="D35" s="3">
        <v>2013</v>
      </c>
      <c r="E35">
        <v>2013</v>
      </c>
      <c r="F35" s="3" t="s">
        <v>37</v>
      </c>
      <c r="G35" s="17" t="s">
        <v>572</v>
      </c>
      <c r="H35" s="3">
        <v>1</v>
      </c>
    </row>
    <row r="36" spans="1:8" x14ac:dyDescent="0.25">
      <c r="A36" s="11">
        <v>27</v>
      </c>
      <c r="B36" s="11" t="str">
        <f>CONCATENATE(C36,D36)</f>
        <v>danzl2013</v>
      </c>
      <c r="C36" s="3" t="s">
        <v>571</v>
      </c>
      <c r="D36" s="3">
        <v>2013</v>
      </c>
      <c r="E36">
        <v>2013</v>
      </c>
      <c r="F36" s="3" t="s">
        <v>34</v>
      </c>
      <c r="G36" s="17" t="s">
        <v>573</v>
      </c>
      <c r="H36" s="3">
        <v>1</v>
      </c>
    </row>
    <row r="37" spans="1:8" x14ac:dyDescent="0.25">
      <c r="A37" s="11">
        <v>29</v>
      </c>
      <c r="B37" s="11" t="str">
        <f>CONCATENATE(C37,D37)</f>
        <v>dean2000</v>
      </c>
      <c r="C37" s="3" t="s">
        <v>101</v>
      </c>
      <c r="D37" s="3">
        <v>2000</v>
      </c>
      <c r="E37">
        <v>2000</v>
      </c>
      <c r="F37" s="3" t="s">
        <v>37</v>
      </c>
      <c r="G37" s="17" t="s">
        <v>103</v>
      </c>
      <c r="H37" s="3">
        <v>1</v>
      </c>
    </row>
    <row r="38" spans="1:8" x14ac:dyDescent="0.25">
      <c r="A38" s="11">
        <v>29</v>
      </c>
      <c r="B38" s="11" t="str">
        <f>CONCATENATE(C38,D38)</f>
        <v>dean2000</v>
      </c>
      <c r="C38" s="3" t="s">
        <v>101</v>
      </c>
      <c r="D38" s="3">
        <v>2000</v>
      </c>
      <c r="E38">
        <v>2000</v>
      </c>
      <c r="F38" s="3" t="s">
        <v>34</v>
      </c>
      <c r="G38" s="17" t="s">
        <v>102</v>
      </c>
      <c r="H38" s="3">
        <v>1</v>
      </c>
    </row>
    <row r="39" spans="1:8" x14ac:dyDescent="0.25">
      <c r="A39" s="11">
        <v>30</v>
      </c>
      <c r="B39" s="11" t="str">
        <f>CONCATENATE(C39,D39)</f>
        <v>dean/ada2010/2010</v>
      </c>
      <c r="C39" s="3" t="s">
        <v>152</v>
      </c>
      <c r="D39" s="3" t="s">
        <v>153</v>
      </c>
      <c r="E39">
        <v>2010</v>
      </c>
      <c r="F39" s="3" t="s">
        <v>34</v>
      </c>
      <c r="G39" s="17" t="s">
        <v>99</v>
      </c>
      <c r="H39" s="3">
        <v>1</v>
      </c>
    </row>
    <row r="40" spans="1:8" x14ac:dyDescent="0.25">
      <c r="A40" s="11">
        <v>30</v>
      </c>
      <c r="B40" s="11" t="str">
        <f>CONCATENATE(C40,D40)</f>
        <v>dean/ada2010/2010</v>
      </c>
      <c r="C40" s="3" t="s">
        <v>152</v>
      </c>
      <c r="D40" s="3" t="s">
        <v>153</v>
      </c>
      <c r="E40">
        <v>2010</v>
      </c>
      <c r="F40" s="3" t="s">
        <v>37</v>
      </c>
      <c r="G40" s="17" t="s">
        <v>154</v>
      </c>
      <c r="H40" s="3">
        <v>1</v>
      </c>
    </row>
    <row r="41" spans="1:8" x14ac:dyDescent="0.25">
      <c r="A41" s="11">
        <v>31</v>
      </c>
      <c r="B41" s="11" t="str">
        <f>CONCATENATE(C41,D41)</f>
        <v>desrosiers2005</v>
      </c>
      <c r="C41" s="3" t="s">
        <v>155</v>
      </c>
      <c r="D41" s="3">
        <v>2005</v>
      </c>
      <c r="E41">
        <v>2005</v>
      </c>
      <c r="F41" s="3" t="s">
        <v>34</v>
      </c>
      <c r="G41" s="17" t="s">
        <v>156</v>
      </c>
      <c r="H41" s="3">
        <v>1</v>
      </c>
    </row>
    <row r="42" spans="1:8" x14ac:dyDescent="0.25">
      <c r="A42" s="11">
        <v>31</v>
      </c>
      <c r="B42" s="11" t="str">
        <f>CONCATENATE(C42,D42)</f>
        <v>desrosiers2005</v>
      </c>
      <c r="C42" s="3" t="s">
        <v>155</v>
      </c>
      <c r="D42" s="3">
        <v>2005</v>
      </c>
      <c r="E42">
        <v>2005</v>
      </c>
      <c r="F42" s="3" t="s">
        <v>37</v>
      </c>
      <c r="G42" s="17" t="s">
        <v>157</v>
      </c>
      <c r="H42" s="3">
        <v>1</v>
      </c>
    </row>
    <row r="43" spans="1:8" x14ac:dyDescent="0.25">
      <c r="A43" s="11">
        <v>33</v>
      </c>
      <c r="B43" s="11" t="str">
        <f>CONCATENATE(C43,D43)</f>
        <v>dias2007</v>
      </c>
      <c r="C43" s="3" t="s">
        <v>158</v>
      </c>
      <c r="D43" s="3">
        <v>2007</v>
      </c>
      <c r="E43">
        <v>2007</v>
      </c>
      <c r="F43" s="3" t="s">
        <v>34</v>
      </c>
      <c r="G43" s="17" t="s">
        <v>159</v>
      </c>
      <c r="H43" s="3">
        <v>1</v>
      </c>
    </row>
    <row r="44" spans="1:8" x14ac:dyDescent="0.25">
      <c r="A44" s="11">
        <v>33</v>
      </c>
      <c r="B44" s="11" t="str">
        <f>CONCATENATE(C44,D44)</f>
        <v>dias2007</v>
      </c>
      <c r="C44" s="3" t="s">
        <v>158</v>
      </c>
      <c r="D44" s="3">
        <v>2007</v>
      </c>
      <c r="E44">
        <v>2007</v>
      </c>
      <c r="F44" s="3" t="s">
        <v>37</v>
      </c>
      <c r="G44" s="17" t="s">
        <v>160</v>
      </c>
      <c r="H44" s="3">
        <v>1</v>
      </c>
    </row>
    <row r="45" spans="1:8" x14ac:dyDescent="0.25">
      <c r="A45" s="11">
        <v>34</v>
      </c>
      <c r="B45" s="11" t="str">
        <f>CONCATENATE(C45,D45)</f>
        <v>dobkin2010</v>
      </c>
      <c r="C45" s="3" t="s">
        <v>574</v>
      </c>
      <c r="D45" s="3">
        <v>2010</v>
      </c>
      <c r="E45">
        <v>2010</v>
      </c>
      <c r="F45" s="3" t="s">
        <v>37</v>
      </c>
      <c r="G45" s="17" t="s">
        <v>575</v>
      </c>
      <c r="H45" s="3">
        <v>1</v>
      </c>
    </row>
    <row r="46" spans="1:8" x14ac:dyDescent="0.25">
      <c r="A46" s="11">
        <v>34</v>
      </c>
      <c r="B46" s="11" t="str">
        <f>CONCATENATE(C46,D46)</f>
        <v>dobkin2010</v>
      </c>
      <c r="C46" s="3" t="s">
        <v>574</v>
      </c>
      <c r="D46" s="3">
        <v>2010</v>
      </c>
      <c r="E46">
        <v>2010</v>
      </c>
      <c r="F46" s="3" t="s">
        <v>34</v>
      </c>
      <c r="G46" s="17" t="s">
        <v>576</v>
      </c>
      <c r="H46" s="3">
        <v>1</v>
      </c>
    </row>
    <row r="47" spans="1:8" x14ac:dyDescent="0.25">
      <c r="A47" s="11">
        <v>35</v>
      </c>
      <c r="B47" s="11" t="str">
        <f>CONCATENATE(C47,D47)</f>
        <v>donaldson2009</v>
      </c>
      <c r="C47" s="3" t="s">
        <v>55</v>
      </c>
      <c r="D47" s="3">
        <v>2009</v>
      </c>
      <c r="E47">
        <v>2009</v>
      </c>
      <c r="F47" s="3" t="s">
        <v>37</v>
      </c>
      <c r="G47" s="17" t="s">
        <v>38</v>
      </c>
      <c r="H47" s="3">
        <v>1</v>
      </c>
    </row>
    <row r="48" spans="1:8" x14ac:dyDescent="0.25">
      <c r="A48" s="11">
        <v>35</v>
      </c>
      <c r="B48" s="11" t="str">
        <f>CONCATENATE(C48,D48)</f>
        <v>donaldson2009</v>
      </c>
      <c r="C48" s="3" t="s">
        <v>55</v>
      </c>
      <c r="D48" s="3">
        <v>2009</v>
      </c>
      <c r="E48">
        <v>2009</v>
      </c>
      <c r="F48" s="3" t="s">
        <v>34</v>
      </c>
      <c r="G48" s="17" t="s">
        <v>35</v>
      </c>
      <c r="H48" s="3">
        <v>1</v>
      </c>
    </row>
    <row r="49" spans="1:8" x14ac:dyDescent="0.25">
      <c r="A49" s="11">
        <v>35</v>
      </c>
      <c r="B49" s="11" t="str">
        <f>CONCATENATE(C49,D49)</f>
        <v>donaldson2009</v>
      </c>
      <c r="C49" s="3" t="s">
        <v>55</v>
      </c>
      <c r="D49" s="3">
        <v>2009</v>
      </c>
      <c r="E49">
        <v>2009</v>
      </c>
      <c r="F49" s="3" t="s">
        <v>34</v>
      </c>
      <c r="G49" s="17" t="s">
        <v>56</v>
      </c>
      <c r="H49" s="3">
        <v>1</v>
      </c>
    </row>
    <row r="50" spans="1:8" x14ac:dyDescent="0.25">
      <c r="A50" s="11">
        <v>36</v>
      </c>
      <c r="B50" s="11" t="str">
        <f>CONCATENATE(C50,D50)</f>
        <v>dromerick2000</v>
      </c>
      <c r="C50" s="3" t="s">
        <v>39</v>
      </c>
      <c r="D50" s="3">
        <v>2000</v>
      </c>
      <c r="E50">
        <v>2000</v>
      </c>
      <c r="F50" s="3" t="s">
        <v>37</v>
      </c>
      <c r="G50" s="17" t="s">
        <v>43</v>
      </c>
      <c r="H50" s="3">
        <v>1</v>
      </c>
    </row>
    <row r="51" spans="1:8" x14ac:dyDescent="0.25">
      <c r="A51" s="11">
        <v>36</v>
      </c>
      <c r="B51" s="11" t="str">
        <f>CONCATENATE(C51,D51)</f>
        <v>dromerick2000</v>
      </c>
      <c r="C51" s="3" t="s">
        <v>39</v>
      </c>
      <c r="D51" s="3">
        <v>2000</v>
      </c>
      <c r="E51">
        <v>2000</v>
      </c>
      <c r="F51" s="3" t="s">
        <v>34</v>
      </c>
      <c r="G51" s="17" t="s">
        <v>40</v>
      </c>
      <c r="H51" s="3">
        <v>1</v>
      </c>
    </row>
    <row r="52" spans="1:8" x14ac:dyDescent="0.25">
      <c r="A52" s="11">
        <v>37</v>
      </c>
      <c r="B52" s="11" t="str">
        <f>CONCATENATE(C52,D52)</f>
        <v>dromerick2009</v>
      </c>
      <c r="C52" s="3" t="s">
        <v>39</v>
      </c>
      <c r="D52" s="3">
        <v>2009</v>
      </c>
      <c r="E52">
        <v>2009</v>
      </c>
      <c r="F52" s="3" t="s">
        <v>37</v>
      </c>
      <c r="G52" s="17" t="s">
        <v>636</v>
      </c>
      <c r="H52" s="3">
        <v>1</v>
      </c>
    </row>
    <row r="53" spans="1:8" x14ac:dyDescent="0.25">
      <c r="A53" s="11">
        <v>38</v>
      </c>
      <c r="B53" s="11" t="str">
        <f>CONCATENATE(C53,D53)</f>
        <v>duncan1998</v>
      </c>
      <c r="C53" s="3" t="s">
        <v>79</v>
      </c>
      <c r="D53" s="3">
        <v>1998</v>
      </c>
      <c r="E53">
        <v>1998</v>
      </c>
      <c r="F53" s="3" t="s">
        <v>34</v>
      </c>
      <c r="G53" s="17" t="s">
        <v>161</v>
      </c>
      <c r="H53" s="3">
        <v>1</v>
      </c>
    </row>
    <row r="54" spans="1:8" x14ac:dyDescent="0.25">
      <c r="A54" s="11">
        <v>39</v>
      </c>
      <c r="B54" s="11" t="str">
        <f>CONCATENATE(C54,D54)</f>
        <v>duncan2003</v>
      </c>
      <c r="C54" s="3" t="s">
        <v>79</v>
      </c>
      <c r="D54" s="3">
        <v>2003</v>
      </c>
      <c r="E54">
        <v>2003</v>
      </c>
      <c r="F54" s="3" t="s">
        <v>34</v>
      </c>
      <c r="G54" s="17" t="s">
        <v>81</v>
      </c>
      <c r="H54" s="3">
        <v>1</v>
      </c>
    </row>
    <row r="55" spans="1:8" x14ac:dyDescent="0.25">
      <c r="A55" s="11">
        <v>40</v>
      </c>
      <c r="B55" s="11" t="str">
        <f>CONCATENATE(C55,D55)</f>
        <v>duncan2011</v>
      </c>
      <c r="C55" s="3" t="s">
        <v>79</v>
      </c>
      <c r="D55" s="3">
        <v>2011</v>
      </c>
      <c r="E55">
        <v>2011</v>
      </c>
      <c r="F55" s="3" t="s">
        <v>34</v>
      </c>
      <c r="G55" s="17" t="s">
        <v>80</v>
      </c>
      <c r="H55" s="3">
        <v>1</v>
      </c>
    </row>
    <row r="56" spans="1:8" x14ac:dyDescent="0.25">
      <c r="A56" s="11">
        <v>40</v>
      </c>
      <c r="B56" s="11" t="str">
        <f>CONCATENATE(C56,D56)</f>
        <v>duncan2011</v>
      </c>
      <c r="C56" s="3" t="s">
        <v>79</v>
      </c>
      <c r="D56" s="3">
        <v>2011</v>
      </c>
      <c r="E56">
        <v>2011</v>
      </c>
      <c r="F56" s="3" t="s">
        <v>37</v>
      </c>
      <c r="G56" s="17" t="s">
        <v>114</v>
      </c>
      <c r="H56" s="3">
        <v>1</v>
      </c>
    </row>
    <row r="57" spans="1:8" x14ac:dyDescent="0.25">
      <c r="A57" s="11">
        <v>40</v>
      </c>
      <c r="B57" s="11" t="str">
        <f>CONCATENATE(C57,D57)</f>
        <v>duncan2011</v>
      </c>
      <c r="C57" s="3" t="s">
        <v>79</v>
      </c>
      <c r="D57" s="3">
        <v>2011</v>
      </c>
      <c r="E57">
        <v>2011</v>
      </c>
      <c r="F57" s="3" t="s">
        <v>34</v>
      </c>
      <c r="G57" s="17" t="s">
        <v>81</v>
      </c>
      <c r="H57" s="3">
        <v>1</v>
      </c>
    </row>
    <row r="58" spans="1:8" x14ac:dyDescent="0.25">
      <c r="A58" s="11">
        <v>42</v>
      </c>
      <c r="B58" s="11" t="str">
        <f>CONCATENATE(C58,D58)</f>
        <v>fang2003</v>
      </c>
      <c r="C58" s="3" t="s">
        <v>166</v>
      </c>
      <c r="D58" s="3">
        <v>2003</v>
      </c>
      <c r="E58">
        <v>2003</v>
      </c>
      <c r="F58" s="3" t="s">
        <v>34</v>
      </c>
      <c r="G58" s="17" t="s">
        <v>167</v>
      </c>
      <c r="H58" s="3">
        <v>1</v>
      </c>
    </row>
    <row r="59" spans="1:8" x14ac:dyDescent="0.25">
      <c r="A59" s="11">
        <v>42</v>
      </c>
      <c r="B59" s="11" t="str">
        <f>CONCATENATE(C59,D59)</f>
        <v>fang2003</v>
      </c>
      <c r="C59" s="3" t="s">
        <v>166</v>
      </c>
      <c r="D59" s="3">
        <v>2003</v>
      </c>
      <c r="E59">
        <v>2003</v>
      </c>
      <c r="F59" s="3" t="s">
        <v>37</v>
      </c>
      <c r="G59" s="17" t="s">
        <v>168</v>
      </c>
      <c r="H59" s="3">
        <v>1</v>
      </c>
    </row>
    <row r="60" spans="1:8" x14ac:dyDescent="0.25">
      <c r="A60" s="11">
        <v>44</v>
      </c>
      <c r="B60" s="11" t="str">
        <f>CONCATENATE(C60,D60)</f>
        <v>fisher2011</v>
      </c>
      <c r="C60" s="3" t="s">
        <v>169</v>
      </c>
      <c r="D60" s="3">
        <v>2011</v>
      </c>
      <c r="E60">
        <v>2011</v>
      </c>
      <c r="F60" s="3" t="s">
        <v>37</v>
      </c>
      <c r="G60" s="17" t="s">
        <v>171</v>
      </c>
      <c r="H60" s="3">
        <v>1</v>
      </c>
    </row>
    <row r="61" spans="1:8" x14ac:dyDescent="0.25">
      <c r="A61" s="11">
        <v>45</v>
      </c>
      <c r="B61" s="11" t="str">
        <f>CONCATENATE(C61,D61)</f>
        <v>franceshini2009</v>
      </c>
      <c r="C61" s="3" t="s">
        <v>172</v>
      </c>
      <c r="D61" s="3">
        <v>2009</v>
      </c>
      <c r="E61">
        <v>2009</v>
      </c>
      <c r="F61" s="3" t="s">
        <v>34</v>
      </c>
      <c r="G61" s="17" t="s">
        <v>173</v>
      </c>
      <c r="H61" s="3">
        <v>1</v>
      </c>
    </row>
    <row r="62" spans="1:8" x14ac:dyDescent="0.25">
      <c r="A62" s="11">
        <v>45</v>
      </c>
      <c r="B62" s="11" t="str">
        <f>CONCATENATE(C62,D62)</f>
        <v>franceshini2009</v>
      </c>
      <c r="C62" s="3" t="s">
        <v>172</v>
      </c>
      <c r="D62" s="3">
        <v>2009</v>
      </c>
      <c r="E62">
        <v>2009</v>
      </c>
      <c r="F62" s="3" t="s">
        <v>37</v>
      </c>
      <c r="G62" s="17" t="s">
        <v>174</v>
      </c>
      <c r="H62" s="3">
        <v>1</v>
      </c>
    </row>
    <row r="63" spans="1:8" x14ac:dyDescent="0.25">
      <c r="A63" s="11">
        <v>46</v>
      </c>
      <c r="B63" s="11" t="str">
        <f>CONCATENATE(C63,D63)</f>
        <v>fuzaro2011</v>
      </c>
      <c r="C63" s="3" t="s">
        <v>175</v>
      </c>
      <c r="D63" s="3">
        <v>2011</v>
      </c>
      <c r="E63">
        <v>2011</v>
      </c>
      <c r="F63" s="3" t="s">
        <v>34</v>
      </c>
      <c r="G63" s="17" t="s">
        <v>176</v>
      </c>
      <c r="H63" s="3">
        <v>1</v>
      </c>
    </row>
    <row r="64" spans="1:8" x14ac:dyDescent="0.25">
      <c r="A64" s="11">
        <v>47</v>
      </c>
      <c r="B64" s="11" t="str">
        <f>CONCATENATE(C64,D64)</f>
        <v>galvin2011</v>
      </c>
      <c r="C64" s="3" t="s">
        <v>577</v>
      </c>
      <c r="D64" s="3">
        <v>2011</v>
      </c>
      <c r="E64">
        <v>2011</v>
      </c>
      <c r="F64" s="3" t="s">
        <v>37</v>
      </c>
      <c r="G64" s="17" t="s">
        <v>578</v>
      </c>
      <c r="H64" s="3">
        <v>1</v>
      </c>
    </row>
    <row r="65" spans="1:8" x14ac:dyDescent="0.25">
      <c r="A65" s="11">
        <v>47</v>
      </c>
      <c r="B65" s="11" t="str">
        <f>CONCATENATE(C65,D65)</f>
        <v>galvin2011</v>
      </c>
      <c r="C65" s="3" t="s">
        <v>577</v>
      </c>
      <c r="D65" s="3">
        <v>2011</v>
      </c>
      <c r="E65">
        <v>2011</v>
      </c>
      <c r="F65" s="3" t="s">
        <v>34</v>
      </c>
      <c r="G65" s="17" t="s">
        <v>579</v>
      </c>
      <c r="H65" s="3">
        <v>1</v>
      </c>
    </row>
    <row r="66" spans="1:8" x14ac:dyDescent="0.25">
      <c r="A66" s="11">
        <v>49</v>
      </c>
      <c r="B66" s="11" t="str">
        <f>CONCATENATE(C66,D66)</f>
        <v>gelber1995</v>
      </c>
      <c r="C66" s="3" t="s">
        <v>177</v>
      </c>
      <c r="D66" s="3">
        <v>1995</v>
      </c>
      <c r="E66">
        <v>1995</v>
      </c>
      <c r="F66" s="3" t="s">
        <v>37</v>
      </c>
      <c r="G66" s="17" t="s">
        <v>149</v>
      </c>
      <c r="H66" s="3">
        <v>1</v>
      </c>
    </row>
    <row r="67" spans="1:8" x14ac:dyDescent="0.25">
      <c r="A67" s="11">
        <v>49</v>
      </c>
      <c r="B67" s="11" t="str">
        <f>CONCATENATE(C67,D67)</f>
        <v>gelber1995</v>
      </c>
      <c r="C67" s="3" t="s">
        <v>177</v>
      </c>
      <c r="D67" s="3">
        <v>1995</v>
      </c>
      <c r="E67">
        <v>1995</v>
      </c>
      <c r="F67" s="3" t="s">
        <v>34</v>
      </c>
      <c r="G67" s="17" t="s">
        <v>178</v>
      </c>
      <c r="H67" s="3">
        <v>1</v>
      </c>
    </row>
    <row r="68" spans="1:8" x14ac:dyDescent="0.25">
      <c r="A68" s="11">
        <v>51</v>
      </c>
      <c r="B68" s="11" t="str">
        <f>CONCATENATE(C68,D68)</f>
        <v>gladman/gladman1993/1994</v>
      </c>
      <c r="C68" s="3" t="s">
        <v>183</v>
      </c>
      <c r="D68" s="3" t="s">
        <v>182</v>
      </c>
      <c r="E68">
        <v>1993</v>
      </c>
      <c r="F68" s="3" t="s">
        <v>34</v>
      </c>
      <c r="G68" s="17" t="s">
        <v>181</v>
      </c>
      <c r="H68" s="3">
        <v>1</v>
      </c>
    </row>
    <row r="69" spans="1:8" x14ac:dyDescent="0.25">
      <c r="A69" s="11">
        <v>52</v>
      </c>
      <c r="B69" s="11" t="str">
        <f>CONCATENATE(C69,D69)</f>
        <v>globas2012</v>
      </c>
      <c r="C69" s="3" t="s">
        <v>184</v>
      </c>
      <c r="D69" s="3">
        <v>2012</v>
      </c>
      <c r="E69">
        <v>2012</v>
      </c>
      <c r="F69" s="3" t="s">
        <v>34</v>
      </c>
      <c r="G69" s="17" t="s">
        <v>185</v>
      </c>
      <c r="H69" s="3">
        <v>1</v>
      </c>
    </row>
    <row r="70" spans="1:8" x14ac:dyDescent="0.25">
      <c r="A70" s="11">
        <v>53</v>
      </c>
      <c r="B70" s="11" t="str">
        <f>CONCATENATE(C70,D70)</f>
        <v>green2002</v>
      </c>
      <c r="C70" s="3" t="s">
        <v>186</v>
      </c>
      <c r="D70" s="3">
        <v>2002</v>
      </c>
      <c r="E70">
        <v>2002</v>
      </c>
      <c r="F70" s="3" t="s">
        <v>34</v>
      </c>
      <c r="G70" s="17" t="s">
        <v>187</v>
      </c>
      <c r="H70" s="3">
        <v>1</v>
      </c>
    </row>
    <row r="71" spans="1:8" x14ac:dyDescent="0.25">
      <c r="A71" s="11">
        <v>56</v>
      </c>
      <c r="B71" s="11" t="str">
        <f>CONCATENATE(C71,D71)</f>
        <v>hayner2010</v>
      </c>
      <c r="C71" s="3" t="s">
        <v>193</v>
      </c>
      <c r="D71" s="3">
        <v>2010</v>
      </c>
      <c r="E71">
        <v>2010</v>
      </c>
      <c r="F71" s="3" t="s">
        <v>34</v>
      </c>
      <c r="G71" s="17" t="s">
        <v>40</v>
      </c>
      <c r="H71" s="3">
        <v>1</v>
      </c>
    </row>
    <row r="72" spans="1:8" x14ac:dyDescent="0.25">
      <c r="A72" s="11">
        <v>56</v>
      </c>
      <c r="B72" s="11" t="str">
        <f>CONCATENATE(C72,D72)</f>
        <v>hayner2010</v>
      </c>
      <c r="C72" s="3" t="s">
        <v>193</v>
      </c>
      <c r="D72" s="3">
        <v>2010</v>
      </c>
      <c r="E72">
        <v>2010</v>
      </c>
      <c r="F72" s="3" t="s">
        <v>34</v>
      </c>
      <c r="G72" s="17" t="s">
        <v>194</v>
      </c>
      <c r="H72" s="3">
        <v>1</v>
      </c>
    </row>
    <row r="73" spans="1:8" x14ac:dyDescent="0.25">
      <c r="A73" s="11">
        <v>58</v>
      </c>
      <c r="B73" s="11" t="str">
        <f>CONCATENATE(C73,D73)</f>
        <v>hesse2011</v>
      </c>
      <c r="C73" s="3" t="s">
        <v>82</v>
      </c>
      <c r="D73" s="3">
        <v>2011</v>
      </c>
      <c r="E73">
        <v>2011</v>
      </c>
      <c r="F73" s="3" t="s">
        <v>37</v>
      </c>
      <c r="G73" s="17" t="s">
        <v>85</v>
      </c>
      <c r="H73" s="3">
        <v>1</v>
      </c>
    </row>
    <row r="74" spans="1:8" x14ac:dyDescent="0.25">
      <c r="A74" s="11">
        <v>58</v>
      </c>
      <c r="B74" s="11" t="str">
        <f>CONCATENATE(C74,D74)</f>
        <v>hesse2011</v>
      </c>
      <c r="C74" s="3" t="s">
        <v>82</v>
      </c>
      <c r="D74" s="3">
        <v>2011</v>
      </c>
      <c r="E74">
        <v>2011</v>
      </c>
      <c r="F74" s="3" t="s">
        <v>34</v>
      </c>
      <c r="G74" s="17" t="s">
        <v>83</v>
      </c>
      <c r="H74" s="3">
        <v>1</v>
      </c>
    </row>
    <row r="75" spans="1:8" x14ac:dyDescent="0.25">
      <c r="A75" s="11">
        <v>59</v>
      </c>
      <c r="B75" s="11" t="str">
        <f>CONCATENATE(C75,D75)</f>
        <v>hidler2009</v>
      </c>
      <c r="C75" s="3" t="s">
        <v>197</v>
      </c>
      <c r="D75" s="3">
        <v>2009</v>
      </c>
      <c r="E75">
        <v>2009</v>
      </c>
      <c r="F75" s="3" t="s">
        <v>37</v>
      </c>
      <c r="G75" s="17" t="s">
        <v>199</v>
      </c>
      <c r="H75" s="3">
        <v>1</v>
      </c>
    </row>
    <row r="76" spans="1:8" x14ac:dyDescent="0.25">
      <c r="A76" s="11">
        <v>61</v>
      </c>
      <c r="B76" s="11" t="str">
        <f>CONCATENATE(C76,D76)</f>
        <v>housman2009</v>
      </c>
      <c r="C76" s="3" t="s">
        <v>203</v>
      </c>
      <c r="D76" s="3">
        <v>2009</v>
      </c>
      <c r="E76">
        <v>2009</v>
      </c>
      <c r="F76" s="3" t="s">
        <v>34</v>
      </c>
      <c r="G76" s="17" t="s">
        <v>204</v>
      </c>
      <c r="H76" s="3">
        <v>1</v>
      </c>
    </row>
    <row r="77" spans="1:8" x14ac:dyDescent="0.25">
      <c r="A77" s="11">
        <v>61</v>
      </c>
      <c r="B77" s="11" t="str">
        <f>CONCATENATE(C77,D77)</f>
        <v>housman2009</v>
      </c>
      <c r="C77" s="3" t="s">
        <v>203</v>
      </c>
      <c r="D77" s="3">
        <v>2009</v>
      </c>
      <c r="E77">
        <v>2009</v>
      </c>
      <c r="F77" s="3" t="s">
        <v>37</v>
      </c>
      <c r="G77" s="17" t="s">
        <v>116</v>
      </c>
      <c r="H77" s="3">
        <v>1</v>
      </c>
    </row>
    <row r="78" spans="1:8" x14ac:dyDescent="0.25">
      <c r="A78" s="11">
        <v>62</v>
      </c>
      <c r="B78" s="11" t="str">
        <f>CONCATENATE(C78,D78)</f>
        <v>hsieh2011</v>
      </c>
      <c r="C78" s="3" t="s">
        <v>115</v>
      </c>
      <c r="D78" s="3">
        <v>2011</v>
      </c>
      <c r="E78">
        <v>2011</v>
      </c>
      <c r="F78" s="3" t="s">
        <v>37</v>
      </c>
      <c r="G78" s="17" t="s">
        <v>116</v>
      </c>
      <c r="H78" s="3">
        <v>1</v>
      </c>
    </row>
    <row r="79" spans="1:8" x14ac:dyDescent="0.25">
      <c r="A79" s="11">
        <v>62</v>
      </c>
      <c r="B79" s="11" t="str">
        <f>CONCATENATE(C79,D79)</f>
        <v>hsieh2011</v>
      </c>
      <c r="C79" s="3" t="s">
        <v>115</v>
      </c>
      <c r="D79" s="3">
        <v>2011</v>
      </c>
      <c r="E79">
        <v>2011</v>
      </c>
      <c r="F79" s="3" t="s">
        <v>34</v>
      </c>
      <c r="G79" s="17" t="s">
        <v>117</v>
      </c>
      <c r="H79" s="3">
        <v>1</v>
      </c>
    </row>
    <row r="80" spans="1:8" x14ac:dyDescent="0.25">
      <c r="A80" s="11">
        <v>62</v>
      </c>
      <c r="B80" s="11" t="str">
        <f>CONCATENATE(C80,D80)</f>
        <v>hsieh2011</v>
      </c>
      <c r="C80" s="3" t="s">
        <v>115</v>
      </c>
      <c r="D80" s="3">
        <v>2011</v>
      </c>
      <c r="E80">
        <v>2011</v>
      </c>
      <c r="F80" s="3" t="s">
        <v>34</v>
      </c>
      <c r="G80" s="17" t="s">
        <v>118</v>
      </c>
      <c r="H80" s="3">
        <v>1</v>
      </c>
    </row>
    <row r="81" spans="1:8" x14ac:dyDescent="0.25">
      <c r="A81" s="11">
        <v>64</v>
      </c>
      <c r="B81" s="11" t="str">
        <f>CONCATENATE(C81,D81)</f>
        <v>hui chan2009</v>
      </c>
      <c r="C81" s="3" t="s">
        <v>205</v>
      </c>
      <c r="D81" s="3">
        <v>2009</v>
      </c>
      <c r="E81">
        <v>2009</v>
      </c>
      <c r="F81" s="3" t="s">
        <v>34</v>
      </c>
      <c r="G81" s="17" t="s">
        <v>206</v>
      </c>
      <c r="H81" s="3">
        <v>1</v>
      </c>
    </row>
    <row r="82" spans="1:8" x14ac:dyDescent="0.25">
      <c r="A82" s="11">
        <v>64</v>
      </c>
      <c r="B82" s="11" t="str">
        <f>CONCATENATE(C82,D82)</f>
        <v>hui chan2009</v>
      </c>
      <c r="C82" s="3" t="s">
        <v>205</v>
      </c>
      <c r="D82" s="3">
        <v>2009</v>
      </c>
      <c r="E82">
        <v>2009</v>
      </c>
      <c r="F82" s="3" t="s">
        <v>34</v>
      </c>
      <c r="G82" s="17" t="s">
        <v>207</v>
      </c>
      <c r="H82" s="3">
        <v>1</v>
      </c>
    </row>
    <row r="83" spans="1:8" x14ac:dyDescent="0.25">
      <c r="A83" s="11">
        <v>64</v>
      </c>
      <c r="B83" s="11" t="str">
        <f>CONCATENATE(C83,D83)</f>
        <v>hui chan2009</v>
      </c>
      <c r="C83" s="3" t="s">
        <v>205</v>
      </c>
      <c r="D83" s="3">
        <v>2009</v>
      </c>
      <c r="E83">
        <v>2009</v>
      </c>
      <c r="F83" s="3" t="s">
        <v>34</v>
      </c>
      <c r="G83" s="17" t="s">
        <v>208</v>
      </c>
      <c r="H83" s="3">
        <v>1</v>
      </c>
    </row>
    <row r="84" spans="1:8" x14ac:dyDescent="0.25">
      <c r="A84" s="11">
        <v>65</v>
      </c>
      <c r="B84" s="11" t="str">
        <f>CONCATENATE(C84,D84)</f>
        <v>hunter2011</v>
      </c>
      <c r="C84" s="3" t="s">
        <v>60</v>
      </c>
      <c r="D84" s="3">
        <v>2011</v>
      </c>
      <c r="E84">
        <v>2011</v>
      </c>
      <c r="F84" s="3" t="s">
        <v>37</v>
      </c>
      <c r="G84" s="17" t="s">
        <v>43</v>
      </c>
      <c r="H84" s="3">
        <v>1</v>
      </c>
    </row>
    <row r="85" spans="1:8" x14ac:dyDescent="0.25">
      <c r="A85" s="11">
        <v>65</v>
      </c>
      <c r="B85" s="11" t="str">
        <f>CONCATENATE(C85,D85)</f>
        <v>hunter2011</v>
      </c>
      <c r="C85" s="3" t="s">
        <v>60</v>
      </c>
      <c r="D85" s="3">
        <v>2011</v>
      </c>
      <c r="E85">
        <v>2011</v>
      </c>
      <c r="F85" s="3" t="s">
        <v>34</v>
      </c>
      <c r="G85" s="17" t="s">
        <v>65</v>
      </c>
      <c r="H85" s="3">
        <v>1</v>
      </c>
    </row>
    <row r="86" spans="1:8" x14ac:dyDescent="0.25">
      <c r="A86" s="11">
        <v>65</v>
      </c>
      <c r="B86" s="11" t="str">
        <f>CONCATENATE(C86,D86)</f>
        <v>hunter2011</v>
      </c>
      <c r="C86" s="3" t="s">
        <v>60</v>
      </c>
      <c r="D86" s="3">
        <v>2011</v>
      </c>
      <c r="E86">
        <v>2011</v>
      </c>
      <c r="F86" s="3" t="s">
        <v>34</v>
      </c>
      <c r="G86" s="17" t="s">
        <v>64</v>
      </c>
      <c r="H86" s="3">
        <v>1</v>
      </c>
    </row>
    <row r="87" spans="1:8" x14ac:dyDescent="0.25">
      <c r="A87" s="11">
        <v>65</v>
      </c>
      <c r="B87" s="11" t="str">
        <f>CONCATENATE(C87,D87)</f>
        <v>hunter2011</v>
      </c>
      <c r="C87" s="3" t="s">
        <v>60</v>
      </c>
      <c r="D87" s="3">
        <v>2011</v>
      </c>
      <c r="E87">
        <v>2011</v>
      </c>
      <c r="F87" s="3" t="s">
        <v>34</v>
      </c>
      <c r="G87" s="17" t="s">
        <v>61</v>
      </c>
      <c r="H87" s="3">
        <v>1</v>
      </c>
    </row>
    <row r="88" spans="1:8" x14ac:dyDescent="0.25">
      <c r="A88" s="11">
        <v>68</v>
      </c>
      <c r="B88" s="11" t="str">
        <f>CONCATENATE(C88,D88)</f>
        <v>indredavik1991</v>
      </c>
      <c r="C88" s="3" t="s">
        <v>214</v>
      </c>
      <c r="D88" s="3">
        <v>1991</v>
      </c>
      <c r="E88">
        <v>1991</v>
      </c>
      <c r="F88" s="3" t="s">
        <v>37</v>
      </c>
      <c r="G88" s="17" t="s">
        <v>215</v>
      </c>
      <c r="H88" s="3">
        <v>1</v>
      </c>
    </row>
    <row r="89" spans="1:8" x14ac:dyDescent="0.25">
      <c r="A89" s="11">
        <v>68</v>
      </c>
      <c r="B89" s="11" t="str">
        <f>CONCATENATE(C89,D89)</f>
        <v>indredavik1991</v>
      </c>
      <c r="C89" s="3" t="s">
        <v>214</v>
      </c>
      <c r="D89" s="3">
        <v>1991</v>
      </c>
      <c r="E89">
        <v>1991</v>
      </c>
      <c r="F89" s="3" t="s">
        <v>34</v>
      </c>
      <c r="G89" s="17" t="s">
        <v>216</v>
      </c>
      <c r="H89" s="3">
        <v>1</v>
      </c>
    </row>
    <row r="90" spans="1:8" x14ac:dyDescent="0.25">
      <c r="A90" s="11">
        <v>69</v>
      </c>
      <c r="B90" s="11" t="str">
        <f>CONCATENATE(C90,D90)</f>
        <v>janssen2008</v>
      </c>
      <c r="C90" s="3" t="s">
        <v>217</v>
      </c>
      <c r="D90" s="3">
        <v>2008</v>
      </c>
      <c r="E90">
        <v>2008</v>
      </c>
      <c r="F90" s="3" t="s">
        <v>37</v>
      </c>
      <c r="G90" s="17" t="s">
        <v>218</v>
      </c>
      <c r="H90" s="3">
        <v>1</v>
      </c>
    </row>
    <row r="91" spans="1:8" x14ac:dyDescent="0.25">
      <c r="A91" s="11">
        <v>69</v>
      </c>
      <c r="B91" s="11" t="str">
        <f>CONCATENATE(C91,D91)</f>
        <v>janssen2008</v>
      </c>
      <c r="C91" s="3" t="s">
        <v>217</v>
      </c>
      <c r="D91" s="3">
        <v>2008</v>
      </c>
      <c r="E91">
        <v>2008</v>
      </c>
      <c r="F91" s="3" t="s">
        <v>34</v>
      </c>
      <c r="G91" s="17" t="s">
        <v>219</v>
      </c>
      <c r="H91" s="3">
        <v>1</v>
      </c>
    </row>
    <row r="92" spans="1:8" x14ac:dyDescent="0.25">
      <c r="A92" s="11">
        <v>72</v>
      </c>
      <c r="B92" s="11" t="str">
        <f>CONCATENATE(C92,D92)</f>
        <v>johannsen2010</v>
      </c>
      <c r="C92" s="3" t="s">
        <v>225</v>
      </c>
      <c r="D92" s="3">
        <v>2010</v>
      </c>
      <c r="E92">
        <v>2010</v>
      </c>
      <c r="F92" s="3" t="s">
        <v>34</v>
      </c>
      <c r="G92" s="17" t="s">
        <v>226</v>
      </c>
      <c r="H92" s="3">
        <v>1</v>
      </c>
    </row>
    <row r="93" spans="1:8" x14ac:dyDescent="0.25">
      <c r="A93" s="11">
        <v>72</v>
      </c>
      <c r="B93" s="11" t="str">
        <f>CONCATENATE(C93,D93)</f>
        <v>johannsen2010</v>
      </c>
      <c r="C93" s="3" t="s">
        <v>225</v>
      </c>
      <c r="D93" s="3">
        <v>2010</v>
      </c>
      <c r="E93">
        <v>2010</v>
      </c>
      <c r="F93" s="3" t="s">
        <v>34</v>
      </c>
      <c r="G93" s="17" t="s">
        <v>227</v>
      </c>
      <c r="H93" s="3">
        <v>1</v>
      </c>
    </row>
    <row r="94" spans="1:8" x14ac:dyDescent="0.25">
      <c r="A94" s="11">
        <v>74</v>
      </c>
      <c r="B94" s="11" t="str">
        <f>CONCATENATE(C94,D94)</f>
        <v>jonsdottir2010</v>
      </c>
      <c r="C94" s="3" t="s">
        <v>231</v>
      </c>
      <c r="D94" s="3">
        <v>2010</v>
      </c>
      <c r="E94">
        <v>2010</v>
      </c>
      <c r="F94" s="3" t="s">
        <v>34</v>
      </c>
      <c r="G94" s="17" t="s">
        <v>232</v>
      </c>
      <c r="H94" s="3">
        <v>1</v>
      </c>
    </row>
    <row r="95" spans="1:8" x14ac:dyDescent="0.25">
      <c r="A95" s="11">
        <v>75</v>
      </c>
      <c r="B95" s="11" t="str">
        <f>CONCATENATE(C95,D95)</f>
        <v>jung2012</v>
      </c>
      <c r="C95" s="3" t="s">
        <v>233</v>
      </c>
      <c r="D95" s="3">
        <v>2012</v>
      </c>
      <c r="E95">
        <v>2012</v>
      </c>
      <c r="F95" s="3" t="s">
        <v>37</v>
      </c>
      <c r="G95" s="17" t="s">
        <v>234</v>
      </c>
      <c r="H95" s="3">
        <v>1</v>
      </c>
    </row>
    <row r="96" spans="1:8" x14ac:dyDescent="0.25">
      <c r="A96" s="11">
        <v>77</v>
      </c>
      <c r="B96" s="11" t="str">
        <f>CONCATENATE(C96,D96)</f>
        <v>kang2012</v>
      </c>
      <c r="C96" s="3" t="s">
        <v>241</v>
      </c>
      <c r="D96" s="3">
        <v>2012</v>
      </c>
      <c r="E96">
        <v>2012</v>
      </c>
      <c r="F96" s="3" t="s">
        <v>37</v>
      </c>
      <c r="G96" s="17" t="s">
        <v>239</v>
      </c>
      <c r="H96" s="3">
        <v>1</v>
      </c>
    </row>
    <row r="97" spans="1:8" x14ac:dyDescent="0.25">
      <c r="A97" s="11">
        <v>77</v>
      </c>
      <c r="B97" s="11" t="str">
        <f>CONCATENATE(C97,D97)</f>
        <v>kang2012</v>
      </c>
      <c r="C97" s="3" t="s">
        <v>241</v>
      </c>
      <c r="D97" s="3">
        <v>2012</v>
      </c>
      <c r="E97">
        <v>2012</v>
      </c>
      <c r="F97" s="3" t="s">
        <v>34</v>
      </c>
      <c r="G97" s="17" t="s">
        <v>240</v>
      </c>
      <c r="H97" s="3">
        <v>1</v>
      </c>
    </row>
    <row r="98" spans="1:8" x14ac:dyDescent="0.25">
      <c r="A98" s="11">
        <v>77</v>
      </c>
      <c r="B98" s="11" t="str">
        <f>CONCATENATE(C98,D98)</f>
        <v>kang2012</v>
      </c>
      <c r="C98" s="3" t="s">
        <v>241</v>
      </c>
      <c r="D98" s="3">
        <v>2012</v>
      </c>
      <c r="E98">
        <v>2012</v>
      </c>
      <c r="F98" s="3" t="s">
        <v>34</v>
      </c>
      <c r="G98" s="17" t="s">
        <v>242</v>
      </c>
      <c r="H98" s="3">
        <v>1</v>
      </c>
    </row>
    <row r="99" spans="1:8" x14ac:dyDescent="0.25">
      <c r="A99" s="11">
        <v>78</v>
      </c>
      <c r="B99" s="11" t="str">
        <f>CONCATENATE(C99,D99)</f>
        <v>katz leurer2006</v>
      </c>
      <c r="C99" s="3" t="s">
        <v>583</v>
      </c>
      <c r="D99" s="3">
        <v>2006</v>
      </c>
      <c r="E99">
        <v>2006</v>
      </c>
      <c r="F99" s="3" t="s">
        <v>34</v>
      </c>
      <c r="G99" s="17" t="s">
        <v>584</v>
      </c>
      <c r="H99" s="3">
        <v>1</v>
      </c>
    </row>
    <row r="100" spans="1:8" x14ac:dyDescent="0.25">
      <c r="A100" s="11">
        <v>83</v>
      </c>
      <c r="B100" s="11" t="str">
        <f>CONCATENATE(C100,D100)</f>
        <v>kiper2011</v>
      </c>
      <c r="C100" s="3" t="s">
        <v>247</v>
      </c>
      <c r="D100" s="3">
        <v>2011</v>
      </c>
      <c r="E100">
        <v>2011</v>
      </c>
      <c r="F100" s="3" t="s">
        <v>34</v>
      </c>
      <c r="G100" s="17" t="s">
        <v>248</v>
      </c>
      <c r="H100" s="3">
        <v>1</v>
      </c>
    </row>
    <row r="101" spans="1:8" x14ac:dyDescent="0.25">
      <c r="A101" s="11">
        <v>84</v>
      </c>
      <c r="B101" s="11" t="str">
        <f>CONCATENATE(C101,D101)</f>
        <v>kuys2011</v>
      </c>
      <c r="C101" s="3" t="s">
        <v>73</v>
      </c>
      <c r="D101" s="3">
        <v>2011</v>
      </c>
      <c r="E101">
        <v>2011</v>
      </c>
      <c r="F101" s="3" t="s">
        <v>37</v>
      </c>
      <c r="G101" s="17" t="s">
        <v>38</v>
      </c>
      <c r="H101" s="3">
        <v>1</v>
      </c>
    </row>
    <row r="102" spans="1:8" x14ac:dyDescent="0.25">
      <c r="A102" s="11">
        <v>84</v>
      </c>
      <c r="B102" s="11" t="str">
        <f>CONCATENATE(C102,D102)</f>
        <v>kuys2011</v>
      </c>
      <c r="C102" s="3" t="s">
        <v>73</v>
      </c>
      <c r="D102" s="3">
        <v>2011</v>
      </c>
      <c r="E102">
        <v>2011</v>
      </c>
      <c r="F102" s="3" t="s">
        <v>34</v>
      </c>
      <c r="G102" s="17" t="s">
        <v>74</v>
      </c>
      <c r="H102" s="3">
        <v>1</v>
      </c>
    </row>
    <row r="103" spans="1:8" x14ac:dyDescent="0.25">
      <c r="A103" s="11">
        <v>85</v>
      </c>
      <c r="B103" s="11" t="str">
        <f>CONCATENATE(C103,D103)</f>
        <v>kwakkel/kwakkel1999/2002</v>
      </c>
      <c r="C103" s="3" t="s">
        <v>251</v>
      </c>
      <c r="D103" s="3" t="s">
        <v>619</v>
      </c>
      <c r="E103">
        <v>1999</v>
      </c>
      <c r="F103" s="3" t="s">
        <v>37</v>
      </c>
      <c r="G103" s="17" t="s">
        <v>38</v>
      </c>
      <c r="H103" s="3">
        <v>1</v>
      </c>
    </row>
    <row r="104" spans="1:8" x14ac:dyDescent="0.25">
      <c r="A104" s="11">
        <v>85</v>
      </c>
      <c r="B104" s="11" t="str">
        <f>CONCATENATE(C104,D104)</f>
        <v>kwakkel/kwakkel1999/2002</v>
      </c>
      <c r="C104" s="3" t="s">
        <v>251</v>
      </c>
      <c r="D104" s="3" t="s">
        <v>619</v>
      </c>
      <c r="E104">
        <v>1999</v>
      </c>
      <c r="F104" s="3" t="s">
        <v>34</v>
      </c>
      <c r="G104" s="17" t="s">
        <v>249</v>
      </c>
      <c r="H104" s="3">
        <v>1</v>
      </c>
    </row>
    <row r="105" spans="1:8" x14ac:dyDescent="0.25">
      <c r="A105" s="11">
        <v>85</v>
      </c>
      <c r="B105" s="11" t="str">
        <f>CONCATENATE(C105,D105)</f>
        <v>kwakkel/kwakkel1999/2002</v>
      </c>
      <c r="C105" s="3" t="s">
        <v>251</v>
      </c>
      <c r="D105" s="3" t="s">
        <v>619</v>
      </c>
      <c r="E105">
        <v>1999</v>
      </c>
      <c r="F105" s="3" t="s">
        <v>34</v>
      </c>
      <c r="G105" s="17" t="s">
        <v>250</v>
      </c>
      <c r="H105" s="3">
        <v>1</v>
      </c>
    </row>
    <row r="106" spans="1:8" x14ac:dyDescent="0.25">
      <c r="A106" s="11">
        <v>86</v>
      </c>
      <c r="B106" s="11" t="str">
        <f>CONCATENATE(C106,D106)</f>
        <v>kwon2012</v>
      </c>
      <c r="C106" s="3" t="s">
        <v>252</v>
      </c>
      <c r="D106" s="3">
        <v>2012</v>
      </c>
      <c r="E106">
        <v>2012</v>
      </c>
      <c r="F106" s="3" t="s">
        <v>37</v>
      </c>
      <c r="G106" s="17" t="s">
        <v>171</v>
      </c>
      <c r="H106" s="3">
        <v>1</v>
      </c>
    </row>
    <row r="107" spans="1:8" x14ac:dyDescent="0.25">
      <c r="A107" s="11">
        <v>86</v>
      </c>
      <c r="B107" s="11" t="str">
        <f>CONCATENATE(C107,D107)</f>
        <v>kwon2012</v>
      </c>
      <c r="C107" s="3" t="s">
        <v>252</v>
      </c>
      <c r="D107" s="3">
        <v>2012</v>
      </c>
      <c r="E107">
        <v>2012</v>
      </c>
      <c r="F107" s="3" t="s">
        <v>34</v>
      </c>
      <c r="G107" s="17" t="s">
        <v>253</v>
      </c>
      <c r="H107" s="3">
        <v>1</v>
      </c>
    </row>
    <row r="108" spans="1:8" x14ac:dyDescent="0.25">
      <c r="A108" s="11">
        <v>87</v>
      </c>
      <c r="B108" s="11" t="str">
        <f>CONCATENATE(C108,D108)</f>
        <v>langhammer2007</v>
      </c>
      <c r="C108" s="3" t="s">
        <v>97</v>
      </c>
      <c r="D108" s="3">
        <v>2007</v>
      </c>
      <c r="E108">
        <v>2007</v>
      </c>
      <c r="F108" s="3" t="s">
        <v>37</v>
      </c>
      <c r="G108" s="17" t="s">
        <v>587</v>
      </c>
      <c r="H108" s="3">
        <v>1</v>
      </c>
    </row>
    <row r="109" spans="1:8" x14ac:dyDescent="0.25">
      <c r="A109" s="11">
        <v>87</v>
      </c>
      <c r="B109" s="11" t="str">
        <f>CONCATENATE(C109,D109)</f>
        <v>langhammer2007</v>
      </c>
      <c r="C109" s="3" t="s">
        <v>97</v>
      </c>
      <c r="D109" s="3">
        <v>2007</v>
      </c>
      <c r="E109">
        <v>2007</v>
      </c>
      <c r="F109" s="3" t="s">
        <v>34</v>
      </c>
      <c r="G109" s="17" t="s">
        <v>588</v>
      </c>
      <c r="H109" s="3">
        <v>1</v>
      </c>
    </row>
    <row r="110" spans="1:8" x14ac:dyDescent="0.25">
      <c r="A110" s="11">
        <v>88</v>
      </c>
      <c r="B110" s="11" t="str">
        <f>CONCATENATE(C110,D110)</f>
        <v>langhammer2010</v>
      </c>
      <c r="C110" s="3" t="s">
        <v>97</v>
      </c>
      <c r="D110" s="3">
        <v>2010</v>
      </c>
      <c r="E110">
        <v>2010</v>
      </c>
      <c r="F110" s="3" t="s">
        <v>37</v>
      </c>
      <c r="G110" s="17" t="s">
        <v>254</v>
      </c>
      <c r="H110" s="3">
        <v>1</v>
      </c>
    </row>
    <row r="111" spans="1:8" x14ac:dyDescent="0.25">
      <c r="A111" s="11">
        <v>89</v>
      </c>
      <c r="B111" s="11" t="str">
        <f>CONCATENATE(C111,D111)</f>
        <v>langhammer2000</v>
      </c>
      <c r="C111" s="3" t="s">
        <v>97</v>
      </c>
      <c r="D111" s="3">
        <v>2000</v>
      </c>
      <c r="E111">
        <v>2000</v>
      </c>
      <c r="F111" s="3" t="s">
        <v>34</v>
      </c>
      <c r="G111" s="17" t="s">
        <v>255</v>
      </c>
      <c r="H111" s="3">
        <v>1</v>
      </c>
    </row>
    <row r="112" spans="1:8" x14ac:dyDescent="0.25">
      <c r="A112" s="11">
        <v>89</v>
      </c>
      <c r="B112" s="11" t="str">
        <f>CONCATENATE(C112,D112)</f>
        <v>langhammer2000</v>
      </c>
      <c r="C112" s="3" t="s">
        <v>97</v>
      </c>
      <c r="D112" s="3">
        <v>2000</v>
      </c>
      <c r="E112">
        <v>2000</v>
      </c>
      <c r="F112" s="3" t="s">
        <v>34</v>
      </c>
      <c r="G112" s="17" t="s">
        <v>256</v>
      </c>
      <c r="H112" s="3">
        <v>1</v>
      </c>
    </row>
    <row r="113" spans="1:8" x14ac:dyDescent="0.25">
      <c r="A113" s="11">
        <v>90</v>
      </c>
      <c r="B113" s="11" t="str">
        <f>CONCATENATE(C113,D113)</f>
        <v>lau2011</v>
      </c>
      <c r="C113" s="3" t="s">
        <v>589</v>
      </c>
      <c r="D113" s="3">
        <v>2011</v>
      </c>
      <c r="E113">
        <v>2011</v>
      </c>
      <c r="F113" s="3" t="s">
        <v>37</v>
      </c>
      <c r="G113" s="17" t="s">
        <v>590</v>
      </c>
      <c r="H113" s="3">
        <v>1</v>
      </c>
    </row>
    <row r="114" spans="1:8" x14ac:dyDescent="0.25">
      <c r="A114" s="11">
        <v>90</v>
      </c>
      <c r="B114" s="11" t="str">
        <f>CONCATENATE(C114,D114)</f>
        <v>lau2011</v>
      </c>
      <c r="C114" s="3" t="s">
        <v>589</v>
      </c>
      <c r="D114" s="3">
        <v>2011</v>
      </c>
      <c r="E114">
        <v>2011</v>
      </c>
      <c r="F114" s="3" t="s">
        <v>34</v>
      </c>
      <c r="G114" s="17" t="s">
        <v>591</v>
      </c>
      <c r="H114" s="3">
        <v>1</v>
      </c>
    </row>
    <row r="115" spans="1:8" x14ac:dyDescent="0.25">
      <c r="A115" s="11">
        <v>92</v>
      </c>
      <c r="B115" s="11" t="str">
        <f>CONCATENATE(C115,D115)</f>
        <v>laver2012</v>
      </c>
      <c r="C115" s="3" t="s">
        <v>260</v>
      </c>
      <c r="D115" s="3">
        <v>2012</v>
      </c>
      <c r="E115">
        <v>2012</v>
      </c>
      <c r="F115" s="3" t="s">
        <v>37</v>
      </c>
      <c r="G115" s="17" t="s">
        <v>171</v>
      </c>
      <c r="H115" s="3">
        <v>1</v>
      </c>
    </row>
    <row r="116" spans="1:8" x14ac:dyDescent="0.25">
      <c r="A116" s="11">
        <v>92</v>
      </c>
      <c r="B116" s="11" t="str">
        <f>CONCATENATE(C116,D116)</f>
        <v>laver2012</v>
      </c>
      <c r="C116" s="3" t="s">
        <v>260</v>
      </c>
      <c r="D116" s="3">
        <v>2012</v>
      </c>
      <c r="E116">
        <v>2012</v>
      </c>
      <c r="F116" s="3" t="s">
        <v>34</v>
      </c>
      <c r="G116" s="17" t="s">
        <v>261</v>
      </c>
      <c r="H116" s="3">
        <v>1</v>
      </c>
    </row>
    <row r="117" spans="1:8" x14ac:dyDescent="0.25">
      <c r="A117" s="11">
        <v>95</v>
      </c>
      <c r="B117" s="11" t="str">
        <f>CONCATENATE(C117,D117)</f>
        <v>lin2007</v>
      </c>
      <c r="C117" s="3" t="s">
        <v>100</v>
      </c>
      <c r="D117" s="3">
        <v>2007</v>
      </c>
      <c r="E117">
        <v>2007</v>
      </c>
      <c r="F117" s="3" t="s">
        <v>37</v>
      </c>
      <c r="G117" s="17" t="s">
        <v>43</v>
      </c>
      <c r="H117" s="3">
        <v>1</v>
      </c>
    </row>
    <row r="118" spans="1:8" x14ac:dyDescent="0.25">
      <c r="A118" s="11">
        <v>95</v>
      </c>
      <c r="B118" s="11" t="str">
        <f>CONCATENATE(C118,D118)</f>
        <v>lin2007</v>
      </c>
      <c r="C118" s="3" t="s">
        <v>100</v>
      </c>
      <c r="D118" s="3">
        <v>2007</v>
      </c>
      <c r="E118">
        <v>2007</v>
      </c>
      <c r="F118" s="3" t="s">
        <v>34</v>
      </c>
      <c r="G118" s="17" t="s">
        <v>95</v>
      </c>
      <c r="H118" s="3">
        <v>1</v>
      </c>
    </row>
    <row r="119" spans="1:8" x14ac:dyDescent="0.25">
      <c r="A119" s="11">
        <v>96</v>
      </c>
      <c r="B119" s="11" t="str">
        <f>CONCATENATE(C119,D119)</f>
        <v>lin2010</v>
      </c>
      <c r="C119" s="3" t="s">
        <v>100</v>
      </c>
      <c r="D119" s="3">
        <v>2010</v>
      </c>
      <c r="E119">
        <v>2010</v>
      </c>
      <c r="F119" s="3" t="s">
        <v>37</v>
      </c>
      <c r="G119" s="17" t="s">
        <v>268</v>
      </c>
      <c r="H119" s="3">
        <v>1</v>
      </c>
    </row>
    <row r="120" spans="1:8" x14ac:dyDescent="0.25">
      <c r="A120" s="11">
        <v>96</v>
      </c>
      <c r="B120" s="11" t="str">
        <f>CONCATENATE(C120,D120)</f>
        <v>lin2010</v>
      </c>
      <c r="C120" s="3" t="s">
        <v>100</v>
      </c>
      <c r="D120" s="3">
        <v>2010</v>
      </c>
      <c r="E120">
        <v>2010</v>
      </c>
      <c r="F120" s="3" t="s">
        <v>34</v>
      </c>
      <c r="G120" s="17" t="s">
        <v>269</v>
      </c>
      <c r="H120" s="3">
        <v>1</v>
      </c>
    </row>
    <row r="121" spans="1:8" x14ac:dyDescent="0.25">
      <c r="A121" s="11">
        <v>97</v>
      </c>
      <c r="B121" s="11" t="str">
        <f>CONCATENATE(C121,D121)</f>
        <v>lincoln1999</v>
      </c>
      <c r="C121" s="3" t="s">
        <v>270</v>
      </c>
      <c r="D121" s="3">
        <v>1999</v>
      </c>
      <c r="E121">
        <v>1999</v>
      </c>
      <c r="F121" s="3" t="s">
        <v>34</v>
      </c>
      <c r="G121" s="17" t="s">
        <v>272</v>
      </c>
      <c r="H121" s="3">
        <v>1</v>
      </c>
    </row>
    <row r="122" spans="1:8" x14ac:dyDescent="0.25">
      <c r="A122" s="11">
        <v>97</v>
      </c>
      <c r="B122" s="11" t="str">
        <f>CONCATENATE(C122,D122)</f>
        <v>lincoln1999</v>
      </c>
      <c r="C122" s="3" t="s">
        <v>270</v>
      </c>
      <c r="D122" s="3">
        <v>1999</v>
      </c>
      <c r="E122">
        <v>1999</v>
      </c>
      <c r="F122" s="3" t="s">
        <v>34</v>
      </c>
      <c r="G122" s="17" t="s">
        <v>273</v>
      </c>
      <c r="H122" s="3">
        <v>1</v>
      </c>
    </row>
    <row r="123" spans="1:8" x14ac:dyDescent="0.25">
      <c r="A123" s="11">
        <v>99</v>
      </c>
      <c r="B123" s="11" t="str">
        <f>CONCATENATE(C123,D123)</f>
        <v>logan1997</v>
      </c>
      <c r="C123" s="3" t="s">
        <v>277</v>
      </c>
      <c r="D123" s="3">
        <v>1997</v>
      </c>
      <c r="E123">
        <v>1997</v>
      </c>
      <c r="F123" s="3" t="s">
        <v>37</v>
      </c>
      <c r="G123" s="17" t="s">
        <v>278</v>
      </c>
      <c r="H123" s="3">
        <v>1</v>
      </c>
    </row>
    <row r="124" spans="1:8" x14ac:dyDescent="0.25">
      <c r="A124" s="11">
        <v>99</v>
      </c>
      <c r="B124" s="11" t="str">
        <f>CONCATENATE(C124,D124)</f>
        <v>logan1997</v>
      </c>
      <c r="C124" s="3" t="s">
        <v>277</v>
      </c>
      <c r="D124" s="3">
        <v>1997</v>
      </c>
      <c r="E124">
        <v>1997</v>
      </c>
      <c r="F124" s="3" t="s">
        <v>34</v>
      </c>
      <c r="G124" s="17" t="s">
        <v>279</v>
      </c>
      <c r="H124" s="3">
        <v>1</v>
      </c>
    </row>
    <row r="125" spans="1:8" x14ac:dyDescent="0.25">
      <c r="A125" s="11">
        <v>101</v>
      </c>
      <c r="B125" s="11" t="str">
        <f>CONCATENATE(C125,D125)</f>
        <v>lum2002</v>
      </c>
      <c r="C125" s="3" t="s">
        <v>467</v>
      </c>
      <c r="D125" s="3">
        <v>2002</v>
      </c>
      <c r="E125">
        <v>2002</v>
      </c>
      <c r="F125" s="3" t="s">
        <v>37</v>
      </c>
      <c r="G125" s="17" t="s">
        <v>468</v>
      </c>
      <c r="H125" s="3">
        <v>1</v>
      </c>
    </row>
    <row r="126" spans="1:8" x14ac:dyDescent="0.25">
      <c r="A126" s="11">
        <v>101</v>
      </c>
      <c r="B126" s="11" t="str">
        <f>CONCATENATE(C126,D126)</f>
        <v>lum2002</v>
      </c>
      <c r="C126" s="3" t="s">
        <v>467</v>
      </c>
      <c r="D126" s="3">
        <v>2002</v>
      </c>
      <c r="E126">
        <v>2002</v>
      </c>
      <c r="F126" s="3" t="s">
        <v>34</v>
      </c>
      <c r="G126" s="17" t="s">
        <v>291</v>
      </c>
      <c r="H126" s="3">
        <v>1</v>
      </c>
    </row>
    <row r="127" spans="1:8" x14ac:dyDescent="0.25">
      <c r="A127" s="11">
        <v>103</v>
      </c>
      <c r="B127" s="11" t="str">
        <f>CONCATENATE(C127,D127)</f>
        <v>masiero2007</v>
      </c>
      <c r="C127" s="3" t="s">
        <v>284</v>
      </c>
      <c r="D127" s="3">
        <v>2007</v>
      </c>
      <c r="E127">
        <v>2007</v>
      </c>
      <c r="F127" s="3" t="s">
        <v>34</v>
      </c>
      <c r="G127" s="17" t="s">
        <v>286</v>
      </c>
      <c r="H127" s="3">
        <v>1</v>
      </c>
    </row>
    <row r="128" spans="1:8" x14ac:dyDescent="0.25">
      <c r="A128" s="11">
        <v>104</v>
      </c>
      <c r="B128" s="11" t="str">
        <f>CONCATENATE(C128,D128)</f>
        <v>masiero2014</v>
      </c>
      <c r="C128" s="3" t="s">
        <v>284</v>
      </c>
      <c r="D128" s="3">
        <v>2014</v>
      </c>
      <c r="E128">
        <v>2014</v>
      </c>
      <c r="F128" s="3" t="s">
        <v>34</v>
      </c>
      <c r="G128" s="17" t="s">
        <v>621</v>
      </c>
      <c r="H128" s="3">
        <v>1</v>
      </c>
    </row>
    <row r="129" spans="1:8" x14ac:dyDescent="0.25">
      <c r="A129" s="11">
        <v>106</v>
      </c>
      <c r="B129" s="11" t="str">
        <f>CONCATENATE(C129,D129)</f>
        <v>michielsen2011</v>
      </c>
      <c r="C129" s="3" t="s">
        <v>287</v>
      </c>
      <c r="D129" s="3">
        <v>2011</v>
      </c>
      <c r="E129">
        <v>2011</v>
      </c>
      <c r="F129" s="3" t="s">
        <v>37</v>
      </c>
      <c r="G129" s="17" t="s">
        <v>288</v>
      </c>
      <c r="H129" s="3">
        <v>1</v>
      </c>
    </row>
    <row r="130" spans="1:8" x14ac:dyDescent="0.25">
      <c r="A130" s="11">
        <v>106</v>
      </c>
      <c r="B130" s="11" t="str">
        <f>CONCATENATE(C130,D130)</f>
        <v>michielsen2011</v>
      </c>
      <c r="C130" s="3" t="s">
        <v>287</v>
      </c>
      <c r="D130" s="3">
        <v>2011</v>
      </c>
      <c r="E130">
        <v>2011</v>
      </c>
      <c r="F130" s="3" t="s">
        <v>34</v>
      </c>
      <c r="G130" s="17" t="s">
        <v>289</v>
      </c>
      <c r="H130" s="3">
        <v>1</v>
      </c>
    </row>
    <row r="131" spans="1:8" x14ac:dyDescent="0.25">
      <c r="A131" s="11">
        <v>107</v>
      </c>
      <c r="B131" s="11" t="str">
        <f>CONCATENATE(C131,D131)</f>
        <v>mirelman2009</v>
      </c>
      <c r="C131" s="3" t="s">
        <v>290</v>
      </c>
      <c r="D131" s="3">
        <v>2009</v>
      </c>
      <c r="E131">
        <v>2009</v>
      </c>
      <c r="F131" s="3" t="s">
        <v>34</v>
      </c>
      <c r="G131" s="17" t="s">
        <v>291</v>
      </c>
      <c r="H131" s="3">
        <v>1</v>
      </c>
    </row>
    <row r="132" spans="1:8" x14ac:dyDescent="0.25">
      <c r="A132" s="11">
        <v>107</v>
      </c>
      <c r="B132" s="11" t="str">
        <f>CONCATENATE(C132,D132)</f>
        <v>mirelman2009</v>
      </c>
      <c r="C132" s="3" t="s">
        <v>290</v>
      </c>
      <c r="D132" s="3">
        <v>2009</v>
      </c>
      <c r="E132">
        <v>2009</v>
      </c>
      <c r="F132" s="3" t="s">
        <v>34</v>
      </c>
      <c r="G132" s="17" t="s">
        <v>292</v>
      </c>
      <c r="H132" s="3">
        <v>1</v>
      </c>
    </row>
    <row r="133" spans="1:8" x14ac:dyDescent="0.25">
      <c r="A133" s="11">
        <v>109</v>
      </c>
      <c r="B133" s="11" t="str">
        <f>CONCATENATE(C133,D133)</f>
        <v>moreland2003</v>
      </c>
      <c r="C133" s="3" t="s">
        <v>296</v>
      </c>
      <c r="D133" s="3">
        <v>2003</v>
      </c>
      <c r="E133">
        <v>2003</v>
      </c>
      <c r="F133" s="3" t="s">
        <v>34</v>
      </c>
      <c r="G133" s="17" t="s">
        <v>298</v>
      </c>
      <c r="H133" s="3">
        <v>1</v>
      </c>
    </row>
    <row r="134" spans="1:8" x14ac:dyDescent="0.25">
      <c r="A134" s="11">
        <v>110</v>
      </c>
      <c r="B134" s="11" t="str">
        <f>CONCATENATE(C134,D134)</f>
        <v>morone2011</v>
      </c>
      <c r="C134" s="3" t="s">
        <v>299</v>
      </c>
      <c r="D134" s="3">
        <v>2011</v>
      </c>
      <c r="E134">
        <v>2011</v>
      </c>
      <c r="F134" s="3" t="s">
        <v>37</v>
      </c>
      <c r="G134" s="17" t="s">
        <v>300</v>
      </c>
      <c r="H134" s="3">
        <v>1</v>
      </c>
    </row>
    <row r="135" spans="1:8" x14ac:dyDescent="0.25">
      <c r="A135" s="11">
        <v>110</v>
      </c>
      <c r="B135" s="11" t="str">
        <f>CONCATENATE(C135,D135)</f>
        <v>morone2011</v>
      </c>
      <c r="C135" s="3" t="s">
        <v>299</v>
      </c>
      <c r="D135" s="3">
        <v>2011</v>
      </c>
      <c r="E135">
        <v>2011</v>
      </c>
      <c r="F135" s="3" t="s">
        <v>34</v>
      </c>
      <c r="G135" s="17" t="s">
        <v>301</v>
      </c>
      <c r="H135" s="3">
        <v>1</v>
      </c>
    </row>
    <row r="136" spans="1:8" x14ac:dyDescent="0.25">
      <c r="A136" s="11">
        <v>110</v>
      </c>
      <c r="B136" s="11" t="str">
        <f>CONCATENATE(C136,D136)</f>
        <v>morone2011</v>
      </c>
      <c r="C136" s="3" t="s">
        <v>299</v>
      </c>
      <c r="D136" s="3">
        <v>2011</v>
      </c>
      <c r="E136">
        <v>2011</v>
      </c>
      <c r="F136" s="3" t="s">
        <v>37</v>
      </c>
      <c r="G136" s="17" t="s">
        <v>302</v>
      </c>
      <c r="H136" s="3">
        <v>1</v>
      </c>
    </row>
    <row r="137" spans="1:8" x14ac:dyDescent="0.25">
      <c r="A137" s="11">
        <v>110</v>
      </c>
      <c r="B137" s="11" t="str">
        <f>CONCATENATE(C137,D137)</f>
        <v>morone2011</v>
      </c>
      <c r="C137" s="3" t="s">
        <v>299</v>
      </c>
      <c r="D137" s="3">
        <v>2011</v>
      </c>
      <c r="E137">
        <v>2011</v>
      </c>
      <c r="F137" s="3" t="s">
        <v>34</v>
      </c>
      <c r="G137" s="17" t="s">
        <v>303</v>
      </c>
      <c r="H137" s="3">
        <v>1</v>
      </c>
    </row>
    <row r="138" spans="1:8" x14ac:dyDescent="0.25">
      <c r="A138" s="11">
        <v>111</v>
      </c>
      <c r="B138" s="11" t="str">
        <f>CONCATENATE(C138,D138)</f>
        <v>morone2014</v>
      </c>
      <c r="C138" s="3" t="s">
        <v>299</v>
      </c>
      <c r="D138" s="3">
        <v>2014</v>
      </c>
      <c r="E138">
        <v>2014</v>
      </c>
      <c r="F138" s="3" t="s">
        <v>34</v>
      </c>
      <c r="G138" s="17" t="s">
        <v>596</v>
      </c>
      <c r="H138" s="3">
        <v>1</v>
      </c>
    </row>
    <row r="139" spans="1:8" x14ac:dyDescent="0.25">
      <c r="A139" s="11">
        <v>112</v>
      </c>
      <c r="B139" s="11" t="str">
        <f>CONCATENATE(C139,D139)</f>
        <v>morris2008</v>
      </c>
      <c r="C139" s="3" t="s">
        <v>304</v>
      </c>
      <c r="D139" s="3">
        <v>2008</v>
      </c>
      <c r="E139">
        <v>2008</v>
      </c>
      <c r="F139" s="3" t="s">
        <v>37</v>
      </c>
      <c r="G139" s="17" t="s">
        <v>305</v>
      </c>
      <c r="H139" s="3">
        <v>1</v>
      </c>
    </row>
    <row r="140" spans="1:8" x14ac:dyDescent="0.25">
      <c r="A140" s="11">
        <v>112</v>
      </c>
      <c r="B140" s="11" t="str">
        <f>CONCATENATE(C140,D140)</f>
        <v>morris2008</v>
      </c>
      <c r="C140" s="3" t="s">
        <v>304</v>
      </c>
      <c r="D140" s="3">
        <v>2008</v>
      </c>
      <c r="E140">
        <v>2008</v>
      </c>
      <c r="F140" s="3" t="s">
        <v>34</v>
      </c>
      <c r="G140" s="17" t="s">
        <v>306</v>
      </c>
      <c r="H140" s="3">
        <v>1</v>
      </c>
    </row>
    <row r="141" spans="1:8" x14ac:dyDescent="0.25">
      <c r="A141" s="11">
        <v>113</v>
      </c>
      <c r="B141" s="11" t="str">
        <f>CONCATENATE(C141,D141)</f>
        <v>mudge2009</v>
      </c>
      <c r="C141" s="3" t="s">
        <v>307</v>
      </c>
      <c r="D141" s="3">
        <v>2009</v>
      </c>
      <c r="E141">
        <v>2009</v>
      </c>
      <c r="F141" s="3" t="s">
        <v>37</v>
      </c>
      <c r="G141" s="17" t="s">
        <v>308</v>
      </c>
      <c r="H141" s="3">
        <v>1</v>
      </c>
    </row>
    <row r="142" spans="1:8" x14ac:dyDescent="0.25">
      <c r="A142" s="11">
        <v>113</v>
      </c>
      <c r="B142" s="11" t="str">
        <f>CONCATENATE(C142,D142)</f>
        <v>mudge2009</v>
      </c>
      <c r="C142" s="3" t="s">
        <v>307</v>
      </c>
      <c r="D142" s="3">
        <v>2009</v>
      </c>
      <c r="E142">
        <v>2009</v>
      </c>
      <c r="F142" s="3" t="s">
        <v>34</v>
      </c>
      <c r="G142" s="17" t="s">
        <v>102</v>
      </c>
      <c r="H142" s="3">
        <v>1</v>
      </c>
    </row>
    <row r="143" spans="1:8" x14ac:dyDescent="0.25">
      <c r="A143" s="11">
        <v>114</v>
      </c>
      <c r="B143" s="11" t="str">
        <f>CONCATENATE(C143,D143)</f>
        <v>ng2007</v>
      </c>
      <c r="C143" s="3" t="s">
        <v>309</v>
      </c>
      <c r="D143" s="3">
        <v>2007</v>
      </c>
      <c r="E143">
        <v>2007</v>
      </c>
      <c r="F143" s="3" t="s">
        <v>34</v>
      </c>
      <c r="G143" s="17" t="s">
        <v>311</v>
      </c>
      <c r="H143" s="21">
        <v>1</v>
      </c>
    </row>
    <row r="144" spans="1:8" x14ac:dyDescent="0.25">
      <c r="A144" s="11">
        <v>114</v>
      </c>
      <c r="B144" s="11" t="str">
        <f>CONCATENATE(C144,D144)</f>
        <v>ng2007</v>
      </c>
      <c r="C144" s="3" t="s">
        <v>309</v>
      </c>
      <c r="D144" s="3">
        <v>2007</v>
      </c>
      <c r="E144">
        <v>2007</v>
      </c>
      <c r="F144" s="3" t="s">
        <v>34</v>
      </c>
      <c r="G144" s="17" t="s">
        <v>312</v>
      </c>
      <c r="H144" s="21">
        <v>1</v>
      </c>
    </row>
    <row r="145" spans="1:8" x14ac:dyDescent="0.25">
      <c r="A145" s="11">
        <v>114</v>
      </c>
      <c r="B145" s="11" t="str">
        <f>CONCATENATE(C145,D145)</f>
        <v>ng2007</v>
      </c>
      <c r="C145" s="3" t="s">
        <v>309</v>
      </c>
      <c r="D145" s="3">
        <v>2007</v>
      </c>
      <c r="E145">
        <v>2007</v>
      </c>
      <c r="F145" s="3" t="s">
        <v>34</v>
      </c>
      <c r="G145" s="17" t="s">
        <v>313</v>
      </c>
      <c r="H145" s="21">
        <v>1</v>
      </c>
    </row>
    <row r="146" spans="1:8" x14ac:dyDescent="0.25">
      <c r="A146" s="11">
        <v>115</v>
      </c>
      <c r="B146" s="11" t="str">
        <f>CONCATENATE(C146,D146)</f>
        <v>ng2008</v>
      </c>
      <c r="C146" s="3" t="s">
        <v>309</v>
      </c>
      <c r="D146" s="3">
        <v>2008</v>
      </c>
      <c r="E146">
        <v>2008</v>
      </c>
      <c r="F146" s="3" t="s">
        <v>37</v>
      </c>
      <c r="G146" s="17" t="s">
        <v>314</v>
      </c>
      <c r="H146" s="21">
        <v>1</v>
      </c>
    </row>
    <row r="147" spans="1:8" x14ac:dyDescent="0.25">
      <c r="A147" s="11">
        <v>115</v>
      </c>
      <c r="B147" s="11" t="str">
        <f>CONCATENATE(C147,D147)</f>
        <v>ng2008</v>
      </c>
      <c r="C147" s="3" t="s">
        <v>309</v>
      </c>
      <c r="D147" s="3">
        <v>2008</v>
      </c>
      <c r="E147">
        <v>2008</v>
      </c>
      <c r="F147" s="3" t="s">
        <v>34</v>
      </c>
      <c r="G147" s="17" t="s">
        <v>315</v>
      </c>
      <c r="H147" s="21">
        <v>1</v>
      </c>
    </row>
    <row r="148" spans="1:8" x14ac:dyDescent="0.25">
      <c r="A148" s="11">
        <v>115</v>
      </c>
      <c r="B148" s="11" t="str">
        <f>CONCATENATE(C148,D148)</f>
        <v>ng2008</v>
      </c>
      <c r="C148" s="3" t="s">
        <v>309</v>
      </c>
      <c r="D148" s="3">
        <v>2008</v>
      </c>
      <c r="E148">
        <v>2008</v>
      </c>
      <c r="F148" s="3" t="s">
        <v>34</v>
      </c>
      <c r="G148" s="17" t="s">
        <v>316</v>
      </c>
      <c r="H148" s="21">
        <v>1</v>
      </c>
    </row>
    <row r="149" spans="1:8" x14ac:dyDescent="0.25">
      <c r="A149" s="11">
        <v>116</v>
      </c>
      <c r="B149" s="11" t="str">
        <f>CONCATENATE(C149,D149)</f>
        <v>nilsson2001</v>
      </c>
      <c r="C149" s="3" t="s">
        <v>317</v>
      </c>
      <c r="D149" s="3">
        <v>2001</v>
      </c>
      <c r="E149">
        <v>2001</v>
      </c>
      <c r="F149" s="3" t="s">
        <v>37</v>
      </c>
      <c r="G149" s="17" t="s">
        <v>318</v>
      </c>
      <c r="H149" s="21">
        <v>1</v>
      </c>
    </row>
    <row r="150" spans="1:8" x14ac:dyDescent="0.25">
      <c r="A150" s="11">
        <v>116</v>
      </c>
      <c r="B150" s="11" t="str">
        <f>CONCATENATE(C150,D150)</f>
        <v>nilsson2001</v>
      </c>
      <c r="C150" s="3" t="s">
        <v>317</v>
      </c>
      <c r="D150" s="3">
        <v>2001</v>
      </c>
      <c r="E150">
        <v>2001</v>
      </c>
      <c r="F150" s="3" t="s">
        <v>34</v>
      </c>
      <c r="G150" s="17" t="s">
        <v>319</v>
      </c>
      <c r="H150" s="21">
        <v>1</v>
      </c>
    </row>
    <row r="151" spans="1:8" x14ac:dyDescent="0.25">
      <c r="A151" s="11">
        <v>117</v>
      </c>
      <c r="B151" s="11" t="str">
        <f>CONCATENATE(C151,D151)</f>
        <v>noh2008</v>
      </c>
      <c r="C151" s="3" t="s">
        <v>320</v>
      </c>
      <c r="D151" s="3">
        <v>2008</v>
      </c>
      <c r="E151">
        <v>2008</v>
      </c>
      <c r="F151" s="3" t="s">
        <v>37</v>
      </c>
      <c r="G151" s="17" t="s">
        <v>321</v>
      </c>
      <c r="H151" s="21">
        <v>1</v>
      </c>
    </row>
    <row r="152" spans="1:8" x14ac:dyDescent="0.25">
      <c r="A152" s="11">
        <v>117</v>
      </c>
      <c r="B152" s="11" t="str">
        <f>CONCATENATE(C152,D152)</f>
        <v>noh2008</v>
      </c>
      <c r="C152" s="3" t="s">
        <v>320</v>
      </c>
      <c r="D152" s="3">
        <v>2008</v>
      </c>
      <c r="E152">
        <v>2008</v>
      </c>
      <c r="F152" s="3" t="s">
        <v>34</v>
      </c>
      <c r="G152" s="17" t="s">
        <v>322</v>
      </c>
      <c r="H152" s="21">
        <v>1</v>
      </c>
    </row>
    <row r="153" spans="1:8" x14ac:dyDescent="0.25">
      <c r="A153" s="11">
        <v>120</v>
      </c>
      <c r="B153" s="11" t="str">
        <f>CONCATENATE(C153,D153)</f>
        <v>oulette2004</v>
      </c>
      <c r="C153" s="3" t="s">
        <v>327</v>
      </c>
      <c r="D153" s="3">
        <v>2004</v>
      </c>
      <c r="E153">
        <v>2004</v>
      </c>
      <c r="F153" s="3" t="s">
        <v>34</v>
      </c>
      <c r="G153" s="17" t="s">
        <v>329</v>
      </c>
      <c r="H153" s="21">
        <v>1</v>
      </c>
    </row>
    <row r="154" spans="1:8" x14ac:dyDescent="0.25">
      <c r="A154" s="11">
        <v>121</v>
      </c>
      <c r="B154" s="11" t="str">
        <f>CONCATENATE(C154,D154)</f>
        <v>outermans2010</v>
      </c>
      <c r="C154" s="3" t="s">
        <v>330</v>
      </c>
      <c r="D154" s="3">
        <v>2010</v>
      </c>
      <c r="E154">
        <v>2010</v>
      </c>
      <c r="F154" s="3" t="s">
        <v>37</v>
      </c>
      <c r="G154" s="17" t="s">
        <v>331</v>
      </c>
      <c r="H154" s="21">
        <v>1</v>
      </c>
    </row>
    <row r="155" spans="1:8" x14ac:dyDescent="0.25">
      <c r="A155" s="11">
        <v>121</v>
      </c>
      <c r="B155" s="11" t="str">
        <f>CONCATENATE(C155,D155)</f>
        <v>outermans2010</v>
      </c>
      <c r="C155" s="3" t="s">
        <v>330</v>
      </c>
      <c r="D155" s="3">
        <v>2010</v>
      </c>
      <c r="E155">
        <v>2010</v>
      </c>
      <c r="F155" s="3" t="s">
        <v>34</v>
      </c>
      <c r="G155" s="17" t="s">
        <v>332</v>
      </c>
      <c r="H155" s="21">
        <v>1</v>
      </c>
    </row>
    <row r="156" spans="1:8" x14ac:dyDescent="0.25">
      <c r="A156" s="11">
        <v>123</v>
      </c>
      <c r="B156" s="11" t="str">
        <f>CONCATENATE(C156,D156)</f>
        <v>page2005</v>
      </c>
      <c r="C156" s="3" t="s">
        <v>104</v>
      </c>
      <c r="D156" s="3">
        <v>2005</v>
      </c>
      <c r="E156">
        <v>2005</v>
      </c>
      <c r="F156" s="3" t="s">
        <v>37</v>
      </c>
      <c r="G156" s="17" t="s">
        <v>335</v>
      </c>
      <c r="H156" s="21">
        <v>1</v>
      </c>
    </row>
    <row r="157" spans="1:8" x14ac:dyDescent="0.25">
      <c r="A157" s="11">
        <v>123</v>
      </c>
      <c r="B157" s="11" t="str">
        <f>CONCATENATE(C157,D157)</f>
        <v>page2005</v>
      </c>
      <c r="C157" s="3" t="s">
        <v>104</v>
      </c>
      <c r="D157" s="3">
        <v>2005</v>
      </c>
      <c r="E157">
        <v>2005</v>
      </c>
      <c r="F157" s="3" t="s">
        <v>34</v>
      </c>
      <c r="G157" s="17" t="s">
        <v>334</v>
      </c>
      <c r="H157" s="21">
        <v>1</v>
      </c>
    </row>
    <row r="158" spans="1:8" x14ac:dyDescent="0.25">
      <c r="A158" s="11">
        <v>124</v>
      </c>
      <c r="B158" s="11" t="str">
        <f>CONCATENATE(C158,D158)</f>
        <v>page2008</v>
      </c>
      <c r="C158" s="3" t="s">
        <v>104</v>
      </c>
      <c r="D158" s="3">
        <v>2008</v>
      </c>
      <c r="E158">
        <v>2008</v>
      </c>
      <c r="F158" s="3" t="s">
        <v>37</v>
      </c>
      <c r="G158" s="17" t="s">
        <v>43</v>
      </c>
      <c r="H158" s="21">
        <v>1</v>
      </c>
    </row>
    <row r="159" spans="1:8" x14ac:dyDescent="0.25">
      <c r="A159" s="11">
        <v>124</v>
      </c>
      <c r="B159" s="11" t="str">
        <f>CONCATENATE(C159,D159)</f>
        <v>page2008</v>
      </c>
      <c r="C159" s="3" t="s">
        <v>104</v>
      </c>
      <c r="D159" s="3">
        <v>2008</v>
      </c>
      <c r="E159">
        <v>2008</v>
      </c>
      <c r="F159" s="3" t="s">
        <v>34</v>
      </c>
      <c r="G159" s="17" t="s">
        <v>95</v>
      </c>
      <c r="H159" s="21">
        <v>1</v>
      </c>
    </row>
    <row r="160" spans="1:8" x14ac:dyDescent="0.25">
      <c r="A160" s="11">
        <v>125</v>
      </c>
      <c r="B160" s="11" t="str">
        <f>CONCATENATE(C160,D160)</f>
        <v>pandian2012</v>
      </c>
      <c r="C160" s="3" t="s">
        <v>622</v>
      </c>
      <c r="D160" s="3">
        <v>2012</v>
      </c>
      <c r="E160">
        <v>2012</v>
      </c>
      <c r="F160" s="3" t="s">
        <v>34</v>
      </c>
      <c r="G160" s="17" t="s">
        <v>623</v>
      </c>
      <c r="H160" s="21">
        <v>1</v>
      </c>
    </row>
    <row r="161" spans="1:8" x14ac:dyDescent="0.25">
      <c r="A161" s="11">
        <v>125</v>
      </c>
      <c r="B161" s="11" t="str">
        <f>CONCATENATE(C161,D161)</f>
        <v>pandian2012</v>
      </c>
      <c r="C161" s="3" t="s">
        <v>622</v>
      </c>
      <c r="D161" s="3">
        <v>2012</v>
      </c>
      <c r="E161">
        <v>2012</v>
      </c>
      <c r="F161" s="3" t="s">
        <v>34</v>
      </c>
      <c r="G161" s="17" t="s">
        <v>255</v>
      </c>
      <c r="H161" s="21">
        <v>1</v>
      </c>
    </row>
    <row r="162" spans="1:8" x14ac:dyDescent="0.25">
      <c r="A162" s="11">
        <v>126</v>
      </c>
      <c r="B162" s="15" t="s">
        <v>629</v>
      </c>
      <c r="C162" s="16" t="s">
        <v>336</v>
      </c>
      <c r="D162" s="16">
        <v>2005</v>
      </c>
      <c r="E162">
        <v>2005</v>
      </c>
      <c r="F162" s="16" t="s">
        <v>37</v>
      </c>
      <c r="G162" s="20" t="s">
        <v>630</v>
      </c>
      <c r="H162" s="25">
        <v>1</v>
      </c>
    </row>
    <row r="163" spans="1:8" x14ac:dyDescent="0.25">
      <c r="A163" s="11">
        <v>126</v>
      </c>
      <c r="B163" s="15" t="str">
        <f>CONCATENATE(C163,D163)</f>
        <v>pang2005</v>
      </c>
      <c r="C163" s="16" t="s">
        <v>336</v>
      </c>
      <c r="D163" s="16">
        <v>2005</v>
      </c>
      <c r="E163">
        <v>2005</v>
      </c>
      <c r="F163" s="16" t="s">
        <v>34</v>
      </c>
      <c r="G163" s="20" t="s">
        <v>337</v>
      </c>
      <c r="H163" s="25">
        <v>1</v>
      </c>
    </row>
    <row r="164" spans="1:8" x14ac:dyDescent="0.25">
      <c r="A164" s="11">
        <v>127</v>
      </c>
      <c r="B164" s="15" t="s">
        <v>631</v>
      </c>
      <c r="C164" s="16" t="s">
        <v>336</v>
      </c>
      <c r="D164" s="16">
        <v>2006</v>
      </c>
      <c r="E164">
        <v>2006</v>
      </c>
      <c r="F164" s="16" t="s">
        <v>34</v>
      </c>
      <c r="G164" s="20" t="s">
        <v>632</v>
      </c>
      <c r="H164" s="25">
        <v>1</v>
      </c>
    </row>
    <row r="165" spans="1:8" x14ac:dyDescent="0.25">
      <c r="A165" s="11">
        <v>127</v>
      </c>
      <c r="B165" s="15" t="str">
        <f>CONCATENATE(C165,D165)</f>
        <v>pang2006</v>
      </c>
      <c r="C165" s="16" t="s">
        <v>336</v>
      </c>
      <c r="D165" s="16">
        <v>2006</v>
      </c>
      <c r="E165">
        <v>2006</v>
      </c>
      <c r="F165" s="16" t="s">
        <v>34</v>
      </c>
      <c r="G165" s="20" t="s">
        <v>338</v>
      </c>
      <c r="H165" s="25">
        <v>1</v>
      </c>
    </row>
    <row r="166" spans="1:8" x14ac:dyDescent="0.25">
      <c r="A166" s="11">
        <v>128</v>
      </c>
      <c r="B166" s="11" t="str">
        <f>CONCATENATE(C166,D166)</f>
        <v>park2011</v>
      </c>
      <c r="C166" s="3" t="s">
        <v>339</v>
      </c>
      <c r="D166" s="3">
        <v>2011</v>
      </c>
      <c r="E166">
        <v>2011</v>
      </c>
      <c r="F166" s="3" t="s">
        <v>37</v>
      </c>
      <c r="G166" s="17" t="s">
        <v>340</v>
      </c>
      <c r="H166" s="21">
        <v>1</v>
      </c>
    </row>
    <row r="167" spans="1:8" x14ac:dyDescent="0.25">
      <c r="A167" s="11">
        <v>128</v>
      </c>
      <c r="B167" s="11" t="str">
        <f>CONCATENATE(C167,D167)</f>
        <v>park2011</v>
      </c>
      <c r="C167" s="3" t="s">
        <v>339</v>
      </c>
      <c r="D167" s="3">
        <v>2011</v>
      </c>
      <c r="E167">
        <v>2011</v>
      </c>
      <c r="F167" s="3" t="s">
        <v>34</v>
      </c>
      <c r="G167" s="17" t="s">
        <v>341</v>
      </c>
      <c r="H167" s="21">
        <v>1</v>
      </c>
    </row>
    <row r="168" spans="1:8" x14ac:dyDescent="0.25">
      <c r="A168" s="11">
        <v>129</v>
      </c>
      <c r="B168" s="11" t="str">
        <f>CONCATENATE(C168,D168)</f>
        <v>park2013</v>
      </c>
      <c r="C168" s="3" t="s">
        <v>339</v>
      </c>
      <c r="D168" s="3">
        <v>2013</v>
      </c>
      <c r="E168">
        <v>2013</v>
      </c>
      <c r="F168" s="3" t="s">
        <v>34</v>
      </c>
      <c r="G168" s="17" t="s">
        <v>342</v>
      </c>
      <c r="H168" s="21">
        <v>1</v>
      </c>
    </row>
    <row r="169" spans="1:8" x14ac:dyDescent="0.25">
      <c r="A169" s="11">
        <v>129</v>
      </c>
      <c r="B169" s="11" t="str">
        <f>CONCATENATE(C169,D169)</f>
        <v>park2013</v>
      </c>
      <c r="C169" s="3" t="s">
        <v>339</v>
      </c>
      <c r="D169" s="3">
        <v>2013</v>
      </c>
      <c r="E169">
        <v>2013</v>
      </c>
      <c r="F169" s="3" t="s">
        <v>34</v>
      </c>
      <c r="G169" s="17" t="s">
        <v>345</v>
      </c>
      <c r="H169" s="21">
        <v>1</v>
      </c>
    </row>
    <row r="170" spans="1:8" x14ac:dyDescent="0.25">
      <c r="A170" s="11">
        <v>131</v>
      </c>
      <c r="B170" s="11" t="str">
        <f>CONCATENATE(C170,D170)</f>
        <v>parry1999</v>
      </c>
      <c r="C170" s="3" t="s">
        <v>350</v>
      </c>
      <c r="D170" s="3">
        <v>1999</v>
      </c>
      <c r="E170">
        <v>1999</v>
      </c>
      <c r="F170" s="3" t="s">
        <v>34</v>
      </c>
      <c r="G170" s="17" t="s">
        <v>351</v>
      </c>
      <c r="H170" s="21">
        <v>1</v>
      </c>
    </row>
    <row r="171" spans="1:8" x14ac:dyDescent="0.25">
      <c r="A171" s="11">
        <v>131</v>
      </c>
      <c r="B171" s="11" t="str">
        <f>CONCATENATE(C171,D171)</f>
        <v>parry1999</v>
      </c>
      <c r="C171" s="3" t="s">
        <v>350</v>
      </c>
      <c r="D171" s="3">
        <v>1999</v>
      </c>
      <c r="E171">
        <v>1999</v>
      </c>
      <c r="F171" s="3" t="s">
        <v>34</v>
      </c>
      <c r="G171" s="17" t="s">
        <v>352</v>
      </c>
      <c r="H171" s="21">
        <v>1</v>
      </c>
    </row>
    <row r="172" spans="1:8" x14ac:dyDescent="0.25">
      <c r="A172" s="11">
        <v>132</v>
      </c>
      <c r="B172" s="11" t="str">
        <f>CONCATENATE(C172,D172)</f>
        <v>partridge2000</v>
      </c>
      <c r="C172" s="3" t="s">
        <v>353</v>
      </c>
      <c r="D172" s="3">
        <v>2000</v>
      </c>
      <c r="E172">
        <v>2000</v>
      </c>
      <c r="F172" s="3" t="s">
        <v>37</v>
      </c>
      <c r="G172" s="17" t="s">
        <v>354</v>
      </c>
      <c r="H172" s="21">
        <v>1</v>
      </c>
    </row>
    <row r="173" spans="1:8" x14ac:dyDescent="0.25">
      <c r="A173" s="11">
        <v>132</v>
      </c>
      <c r="B173" s="11" t="str">
        <f>CONCATENATE(C173,D173)</f>
        <v>partridge2000</v>
      </c>
      <c r="C173" s="3" t="s">
        <v>353</v>
      </c>
      <c r="D173" s="3">
        <v>2000</v>
      </c>
      <c r="E173">
        <v>2000</v>
      </c>
      <c r="F173" s="3" t="s">
        <v>34</v>
      </c>
      <c r="G173" s="17" t="s">
        <v>35</v>
      </c>
      <c r="H173" s="21">
        <v>1</v>
      </c>
    </row>
    <row r="174" spans="1:8" x14ac:dyDescent="0.25">
      <c r="A174" s="11">
        <v>133</v>
      </c>
      <c r="B174" s="11" t="str">
        <f>CONCATENATE(C174,D174)</f>
        <v>patten2013</v>
      </c>
      <c r="C174" s="3" t="s">
        <v>355</v>
      </c>
      <c r="D174" s="3">
        <v>2013</v>
      </c>
      <c r="E174">
        <v>2013</v>
      </c>
      <c r="F174" s="3" t="s">
        <v>37</v>
      </c>
      <c r="G174" s="17" t="s">
        <v>356</v>
      </c>
      <c r="H174" s="21">
        <v>1</v>
      </c>
    </row>
    <row r="175" spans="1:8" x14ac:dyDescent="0.25">
      <c r="A175" s="11">
        <v>133</v>
      </c>
      <c r="B175" s="11" t="str">
        <f>CONCATENATE(C175,D175)</f>
        <v>patten2013</v>
      </c>
      <c r="C175" s="3" t="s">
        <v>355</v>
      </c>
      <c r="D175" s="3">
        <v>2013</v>
      </c>
      <c r="E175">
        <v>2013</v>
      </c>
      <c r="F175" s="3" t="s">
        <v>34</v>
      </c>
      <c r="G175" s="17" t="s">
        <v>357</v>
      </c>
      <c r="H175" s="21">
        <v>1</v>
      </c>
    </row>
    <row r="176" spans="1:8" x14ac:dyDescent="0.25">
      <c r="A176" s="11">
        <v>134</v>
      </c>
      <c r="B176" s="11" t="str">
        <f>CONCATENATE(C176,D176)</f>
        <v>peurala2005</v>
      </c>
      <c r="C176" s="3" t="s">
        <v>358</v>
      </c>
      <c r="D176" s="3">
        <v>2005</v>
      </c>
      <c r="E176">
        <v>2005</v>
      </c>
      <c r="F176" s="3" t="s">
        <v>37</v>
      </c>
      <c r="G176" s="17" t="s">
        <v>359</v>
      </c>
      <c r="H176" s="21">
        <v>1</v>
      </c>
    </row>
    <row r="177" spans="1:8" x14ac:dyDescent="0.25">
      <c r="A177" s="11">
        <v>135</v>
      </c>
      <c r="B177" s="11" t="str">
        <f>CONCATENATE(C177,D177)</f>
        <v>piron2007</v>
      </c>
      <c r="C177" s="3" t="s">
        <v>362</v>
      </c>
      <c r="D177" s="3">
        <v>2007</v>
      </c>
      <c r="E177">
        <v>2007</v>
      </c>
      <c r="F177" s="3" t="s">
        <v>37</v>
      </c>
      <c r="G177" s="17" t="s">
        <v>171</v>
      </c>
      <c r="H177" s="21">
        <v>1</v>
      </c>
    </row>
    <row r="178" spans="1:8" x14ac:dyDescent="0.25">
      <c r="A178" s="11">
        <v>136</v>
      </c>
      <c r="B178" s="11" t="str">
        <f>CONCATENATE(C178,D178)</f>
        <v>piron2009</v>
      </c>
      <c r="C178" s="3" t="s">
        <v>362</v>
      </c>
      <c r="D178" s="3">
        <v>2009</v>
      </c>
      <c r="E178">
        <v>2009</v>
      </c>
      <c r="F178" s="3" t="s">
        <v>37</v>
      </c>
      <c r="G178" s="17" t="s">
        <v>364</v>
      </c>
      <c r="H178" s="21">
        <v>1</v>
      </c>
    </row>
    <row r="179" spans="1:8" x14ac:dyDescent="0.25">
      <c r="A179" s="11">
        <v>136</v>
      </c>
      <c r="B179" s="11" t="str">
        <f>CONCATENATE(C179,D179)</f>
        <v>piron2009</v>
      </c>
      <c r="C179" s="3" t="s">
        <v>362</v>
      </c>
      <c r="D179" s="3">
        <v>2009</v>
      </c>
      <c r="E179">
        <v>2009</v>
      </c>
      <c r="F179" s="3" t="s">
        <v>34</v>
      </c>
      <c r="G179" s="17" t="s">
        <v>365</v>
      </c>
      <c r="H179" s="21">
        <v>1</v>
      </c>
    </row>
    <row r="180" spans="1:8" x14ac:dyDescent="0.25">
      <c r="A180" s="11">
        <v>137</v>
      </c>
      <c r="B180" s="11" t="str">
        <f>CONCATENATE(C180,D180)</f>
        <v>piron2010</v>
      </c>
      <c r="C180" s="3" t="s">
        <v>362</v>
      </c>
      <c r="D180" s="3">
        <v>2010</v>
      </c>
      <c r="E180">
        <v>2010</v>
      </c>
      <c r="F180" s="3" t="s">
        <v>37</v>
      </c>
      <c r="G180" s="17" t="s">
        <v>171</v>
      </c>
      <c r="H180" s="21">
        <v>1</v>
      </c>
    </row>
    <row r="181" spans="1:8" x14ac:dyDescent="0.25">
      <c r="A181" s="11">
        <v>137</v>
      </c>
      <c r="B181" s="11" t="str">
        <f>CONCATENATE(C181,D181)</f>
        <v>piron2010</v>
      </c>
      <c r="C181" s="3" t="s">
        <v>362</v>
      </c>
      <c r="D181" s="3">
        <v>2010</v>
      </c>
      <c r="E181">
        <v>2010</v>
      </c>
      <c r="F181" s="3" t="s">
        <v>34</v>
      </c>
      <c r="G181" s="17" t="s">
        <v>366</v>
      </c>
      <c r="H181" s="21">
        <v>1</v>
      </c>
    </row>
    <row r="182" spans="1:8" x14ac:dyDescent="0.25">
      <c r="A182" s="11">
        <v>138</v>
      </c>
      <c r="B182" s="11" t="str">
        <f>CONCATENATE(C182,D182)</f>
        <v>platz2005</v>
      </c>
      <c r="C182" s="3" t="s">
        <v>367</v>
      </c>
      <c r="D182" s="3">
        <v>2005</v>
      </c>
      <c r="E182">
        <v>2005</v>
      </c>
      <c r="F182" s="3" t="s">
        <v>34</v>
      </c>
      <c r="G182" s="17" t="s">
        <v>369</v>
      </c>
      <c r="H182" s="21">
        <v>1</v>
      </c>
    </row>
    <row r="183" spans="1:8" x14ac:dyDescent="0.25">
      <c r="A183" s="11">
        <v>138</v>
      </c>
      <c r="B183" s="11" t="str">
        <f>CONCATENATE(C183,D183)</f>
        <v>platz2005</v>
      </c>
      <c r="C183" s="3" t="s">
        <v>367</v>
      </c>
      <c r="D183" s="3">
        <v>2005</v>
      </c>
      <c r="E183">
        <v>2005</v>
      </c>
      <c r="F183" s="3" t="s">
        <v>34</v>
      </c>
      <c r="G183" s="17" t="s">
        <v>370</v>
      </c>
      <c r="H183" s="21">
        <v>1</v>
      </c>
    </row>
    <row r="184" spans="1:8" x14ac:dyDescent="0.25">
      <c r="A184" s="11">
        <v>139</v>
      </c>
      <c r="B184" s="11" t="str">
        <f>CONCATENATE(C184,D184)</f>
        <v>platz2009</v>
      </c>
      <c r="C184" s="3" t="s">
        <v>367</v>
      </c>
      <c r="D184" s="3">
        <v>2009</v>
      </c>
      <c r="E184">
        <v>2009</v>
      </c>
      <c r="F184" s="3" t="s">
        <v>37</v>
      </c>
      <c r="G184" s="17" t="s">
        <v>372</v>
      </c>
      <c r="H184" s="21">
        <v>1</v>
      </c>
    </row>
    <row r="185" spans="1:8" x14ac:dyDescent="0.25">
      <c r="A185" s="11">
        <v>139</v>
      </c>
      <c r="B185" s="11" t="str">
        <f>CONCATENATE(C185,D185)</f>
        <v>platz2009</v>
      </c>
      <c r="C185" s="3" t="s">
        <v>367</v>
      </c>
      <c r="D185" s="3">
        <v>2009</v>
      </c>
      <c r="E185">
        <v>2009</v>
      </c>
      <c r="F185" s="3" t="s">
        <v>34</v>
      </c>
      <c r="G185" s="17" t="s">
        <v>373</v>
      </c>
      <c r="H185" s="21">
        <v>1</v>
      </c>
    </row>
    <row r="186" spans="1:8" x14ac:dyDescent="0.25">
      <c r="A186" s="11">
        <v>140</v>
      </c>
      <c r="B186" s="11" t="str">
        <f>CONCATENATE(C186,D186)</f>
        <v>pohl2002</v>
      </c>
      <c r="C186" s="3" t="s">
        <v>374</v>
      </c>
      <c r="D186" s="3">
        <v>2002</v>
      </c>
      <c r="E186">
        <v>2002</v>
      </c>
      <c r="F186" s="3" t="s">
        <v>37</v>
      </c>
      <c r="G186" s="17" t="s">
        <v>199</v>
      </c>
      <c r="H186" s="21">
        <v>1</v>
      </c>
    </row>
    <row r="187" spans="1:8" x14ac:dyDescent="0.25">
      <c r="A187" s="11">
        <v>140</v>
      </c>
      <c r="B187" s="11" t="str">
        <f>CONCATENATE(C187,D187)</f>
        <v>pohl2002</v>
      </c>
      <c r="C187" s="3" t="s">
        <v>374</v>
      </c>
      <c r="D187" s="3">
        <v>2002</v>
      </c>
      <c r="E187">
        <v>2002</v>
      </c>
      <c r="F187" s="3" t="s">
        <v>34</v>
      </c>
      <c r="G187" s="17" t="s">
        <v>375</v>
      </c>
      <c r="H187" s="21">
        <v>1</v>
      </c>
    </row>
    <row r="188" spans="1:8" x14ac:dyDescent="0.25">
      <c r="A188" s="11">
        <v>140</v>
      </c>
      <c r="B188" s="11" t="str">
        <f>CONCATENATE(C188,D188)</f>
        <v>pohl2002</v>
      </c>
      <c r="C188" s="3" t="s">
        <v>374</v>
      </c>
      <c r="D188" s="3">
        <v>2002</v>
      </c>
      <c r="E188">
        <v>2002</v>
      </c>
      <c r="F188" s="3" t="s">
        <v>34</v>
      </c>
      <c r="G188" s="17" t="s">
        <v>376</v>
      </c>
      <c r="H188" s="21">
        <v>1</v>
      </c>
    </row>
    <row r="189" spans="1:8" x14ac:dyDescent="0.25">
      <c r="A189" s="11">
        <v>141</v>
      </c>
      <c r="B189" s="11" t="str">
        <f>CONCATENATE(C189,D189)</f>
        <v>pohl2007</v>
      </c>
      <c r="C189" s="3" t="s">
        <v>374</v>
      </c>
      <c r="D189" s="3">
        <v>2007</v>
      </c>
      <c r="E189">
        <v>2007</v>
      </c>
      <c r="F189" s="3" t="s">
        <v>37</v>
      </c>
      <c r="G189" s="17" t="s">
        <v>377</v>
      </c>
      <c r="H189" s="21">
        <v>1</v>
      </c>
    </row>
    <row r="190" spans="1:8" x14ac:dyDescent="0.25">
      <c r="A190" s="11">
        <v>141</v>
      </c>
      <c r="B190" s="11" t="str">
        <f>CONCATENATE(C190,D190)</f>
        <v>pohl2007</v>
      </c>
      <c r="C190" s="3" t="s">
        <v>374</v>
      </c>
      <c r="D190" s="3">
        <v>2007</v>
      </c>
      <c r="E190">
        <v>2007</v>
      </c>
      <c r="F190" s="3" t="s">
        <v>34</v>
      </c>
      <c r="G190" s="17" t="s">
        <v>378</v>
      </c>
      <c r="H190" s="21">
        <v>1</v>
      </c>
    </row>
    <row r="191" spans="1:8" x14ac:dyDescent="0.25">
      <c r="A191" s="11">
        <v>142</v>
      </c>
      <c r="B191" s="11" t="str">
        <f>CONCATENATE(C191,D191)</f>
        <v>pomeroy2001</v>
      </c>
      <c r="C191" s="3" t="s">
        <v>379</v>
      </c>
      <c r="D191" s="3">
        <v>2001</v>
      </c>
      <c r="E191">
        <v>2001</v>
      </c>
      <c r="F191" s="3" t="s">
        <v>34</v>
      </c>
      <c r="G191" s="17" t="s">
        <v>381</v>
      </c>
      <c r="H191" s="21">
        <v>1</v>
      </c>
    </row>
    <row r="192" spans="1:8" x14ac:dyDescent="0.25">
      <c r="A192" s="11">
        <v>143</v>
      </c>
      <c r="B192" s="11" t="str">
        <f>CONCATENATE(C192,D192)</f>
        <v>popovic2003</v>
      </c>
      <c r="C192" s="3" t="s">
        <v>382</v>
      </c>
      <c r="D192" s="3">
        <v>2003</v>
      </c>
      <c r="E192">
        <v>2003</v>
      </c>
      <c r="F192" s="3" t="s">
        <v>34</v>
      </c>
      <c r="G192" s="17" t="s">
        <v>385</v>
      </c>
      <c r="H192" s="21">
        <v>1</v>
      </c>
    </row>
    <row r="193" spans="1:8" x14ac:dyDescent="0.25">
      <c r="A193" s="11">
        <v>143</v>
      </c>
      <c r="B193" s="11" t="str">
        <f>CONCATENATE(C193,D193)</f>
        <v>popovic2003</v>
      </c>
      <c r="C193" s="3" t="s">
        <v>382</v>
      </c>
      <c r="D193" s="3">
        <v>2003</v>
      </c>
      <c r="E193">
        <v>2003</v>
      </c>
      <c r="F193" s="3" t="s">
        <v>34</v>
      </c>
      <c r="G193" s="17" t="s">
        <v>386</v>
      </c>
      <c r="H193" s="21">
        <v>1</v>
      </c>
    </row>
    <row r="194" spans="1:8" x14ac:dyDescent="0.25">
      <c r="A194" s="11">
        <v>144</v>
      </c>
      <c r="B194" s="11" t="str">
        <f>CONCATENATE(C194,D194)</f>
        <v>rabadi2008</v>
      </c>
      <c r="C194" s="3" t="s">
        <v>387</v>
      </c>
      <c r="D194" s="3">
        <v>2008</v>
      </c>
      <c r="E194">
        <v>2008</v>
      </c>
      <c r="F194" s="3" t="s">
        <v>37</v>
      </c>
      <c r="G194" s="17" t="s">
        <v>388</v>
      </c>
      <c r="H194" s="21">
        <v>1</v>
      </c>
    </row>
    <row r="195" spans="1:8" x14ac:dyDescent="0.25">
      <c r="A195" s="11">
        <v>144</v>
      </c>
      <c r="B195" s="11" t="str">
        <f>CONCATENATE(C195,D195)</f>
        <v>rabadi2008</v>
      </c>
      <c r="C195" s="3" t="s">
        <v>387</v>
      </c>
      <c r="D195" s="3">
        <v>2008</v>
      </c>
      <c r="E195">
        <v>2008</v>
      </c>
      <c r="F195" s="3" t="s">
        <v>34</v>
      </c>
      <c r="G195" s="17" t="s">
        <v>291</v>
      </c>
      <c r="H195" s="21">
        <v>1</v>
      </c>
    </row>
    <row r="196" spans="1:8" x14ac:dyDescent="0.25">
      <c r="A196" s="11">
        <v>144</v>
      </c>
      <c r="B196" s="11" t="str">
        <f>CONCATENATE(C196,D196)</f>
        <v>rabadi2008</v>
      </c>
      <c r="C196" s="3" t="s">
        <v>387</v>
      </c>
      <c r="D196" s="3">
        <v>2008</v>
      </c>
      <c r="E196">
        <v>2008</v>
      </c>
      <c r="F196" s="3" t="s">
        <v>34</v>
      </c>
      <c r="G196" s="17" t="s">
        <v>389</v>
      </c>
      <c r="H196" s="21">
        <v>1</v>
      </c>
    </row>
    <row r="197" spans="1:8" x14ac:dyDescent="0.25">
      <c r="A197" s="11">
        <v>145</v>
      </c>
      <c r="B197" s="11" t="str">
        <f>CONCATENATE(C197,D197)</f>
        <v>ribeiro2013</v>
      </c>
      <c r="C197" s="3" t="s">
        <v>390</v>
      </c>
      <c r="D197" s="3">
        <v>2013</v>
      </c>
      <c r="E197">
        <v>2013</v>
      </c>
      <c r="F197" s="3" t="s">
        <v>34</v>
      </c>
      <c r="G197" s="17" t="s">
        <v>391</v>
      </c>
      <c r="H197" s="21">
        <v>1</v>
      </c>
    </row>
    <row r="198" spans="1:8" x14ac:dyDescent="0.25">
      <c r="A198" s="11">
        <v>145</v>
      </c>
      <c r="B198" s="11" t="str">
        <f>CONCATENATE(C198,D198)</f>
        <v>ribeiro2013</v>
      </c>
      <c r="C198" s="3" t="s">
        <v>390</v>
      </c>
      <c r="D198" s="3">
        <v>2013</v>
      </c>
      <c r="E198">
        <v>2013</v>
      </c>
      <c r="F198" s="3" t="s">
        <v>34</v>
      </c>
      <c r="G198" s="17" t="s">
        <v>392</v>
      </c>
      <c r="H198" s="21">
        <v>1</v>
      </c>
    </row>
    <row r="199" spans="1:8" x14ac:dyDescent="0.25">
      <c r="A199" s="11">
        <v>146</v>
      </c>
      <c r="B199" s="11" t="str">
        <f>CONCATENATE(C199,D199)</f>
        <v>riccio2010</v>
      </c>
      <c r="C199" s="3" t="s">
        <v>393</v>
      </c>
      <c r="D199" s="3">
        <v>2010</v>
      </c>
      <c r="E199">
        <v>2010</v>
      </c>
      <c r="F199" s="3" t="s">
        <v>37</v>
      </c>
      <c r="G199" s="17" t="s">
        <v>294</v>
      </c>
      <c r="H199" s="21">
        <v>1</v>
      </c>
    </row>
    <row r="200" spans="1:8" x14ac:dyDescent="0.25">
      <c r="A200" s="11">
        <v>146</v>
      </c>
      <c r="B200" s="11" t="str">
        <f>CONCATENATE(C200,D200)</f>
        <v>riccio2010</v>
      </c>
      <c r="C200" s="3" t="s">
        <v>393</v>
      </c>
      <c r="D200" s="3">
        <v>2010</v>
      </c>
      <c r="E200">
        <v>2010</v>
      </c>
      <c r="F200" s="3" t="s">
        <v>34</v>
      </c>
      <c r="G200" s="17" t="s">
        <v>394</v>
      </c>
      <c r="H200" s="21">
        <v>1</v>
      </c>
    </row>
    <row r="201" spans="1:8" x14ac:dyDescent="0.25">
      <c r="A201" s="11">
        <v>147</v>
      </c>
      <c r="B201" s="11" t="str">
        <f>CONCATENATE(C201,D201)</f>
        <v>richards2004</v>
      </c>
      <c r="C201" s="3" t="s">
        <v>395</v>
      </c>
      <c r="D201" s="3">
        <v>2004</v>
      </c>
      <c r="E201">
        <v>2004</v>
      </c>
      <c r="F201" s="3" t="s">
        <v>34</v>
      </c>
      <c r="G201" s="17" t="s">
        <v>396</v>
      </c>
      <c r="H201" s="21">
        <v>1</v>
      </c>
    </row>
    <row r="202" spans="1:8" x14ac:dyDescent="0.25">
      <c r="A202" s="11">
        <v>147</v>
      </c>
      <c r="B202" s="11" t="str">
        <f>CONCATENATE(C202,D202)</f>
        <v>richards2004</v>
      </c>
      <c r="C202" s="3" t="s">
        <v>395</v>
      </c>
      <c r="D202" s="3">
        <v>2004</v>
      </c>
      <c r="E202">
        <v>2004</v>
      </c>
      <c r="F202" s="3" t="s">
        <v>37</v>
      </c>
      <c r="G202" s="17" t="s">
        <v>171</v>
      </c>
      <c r="H202" s="21">
        <v>1</v>
      </c>
    </row>
    <row r="203" spans="1:8" x14ac:dyDescent="0.25">
      <c r="A203" s="11">
        <v>149</v>
      </c>
      <c r="B203" s="11" t="str">
        <f>CONCATENATE(C203,D203)</f>
        <v>rodgers2003</v>
      </c>
      <c r="C203" s="3" t="s">
        <v>597</v>
      </c>
      <c r="D203" s="3">
        <v>2003</v>
      </c>
      <c r="E203">
        <v>2003</v>
      </c>
      <c r="F203" s="3" t="s">
        <v>37</v>
      </c>
      <c r="G203" s="17" t="s">
        <v>116</v>
      </c>
      <c r="H203" s="21">
        <v>1</v>
      </c>
    </row>
    <row r="204" spans="1:8" x14ac:dyDescent="0.25">
      <c r="A204" s="11">
        <v>149</v>
      </c>
      <c r="B204" s="11" t="str">
        <f>CONCATENATE(C204,D204)</f>
        <v>rodgers2003</v>
      </c>
      <c r="C204" s="3" t="s">
        <v>597</v>
      </c>
      <c r="D204" s="3">
        <v>2003</v>
      </c>
      <c r="E204">
        <v>2003</v>
      </c>
      <c r="F204" s="3" t="s">
        <v>34</v>
      </c>
      <c r="G204" s="17" t="s">
        <v>598</v>
      </c>
      <c r="H204" s="21">
        <v>1</v>
      </c>
    </row>
    <row r="205" spans="1:8" x14ac:dyDescent="0.25">
      <c r="A205" s="11">
        <v>150</v>
      </c>
      <c r="B205" s="11" t="str">
        <f>CONCATENATE(C205,D205)</f>
        <v>rydwik2006</v>
      </c>
      <c r="C205" s="3" t="s">
        <v>105</v>
      </c>
      <c r="D205" s="3">
        <v>2006</v>
      </c>
      <c r="E205">
        <v>2006</v>
      </c>
      <c r="F205" s="3" t="s">
        <v>34</v>
      </c>
      <c r="G205" s="17" t="s">
        <v>106</v>
      </c>
      <c r="H205" s="21">
        <v>1</v>
      </c>
    </row>
    <row r="206" spans="1:8" x14ac:dyDescent="0.25">
      <c r="A206" s="11">
        <v>151</v>
      </c>
      <c r="B206" s="11" t="str">
        <f>CONCATENATE(C206,D206)</f>
        <v>sackley1997</v>
      </c>
      <c r="C206" s="3" t="s">
        <v>400</v>
      </c>
      <c r="D206" s="3">
        <v>1997</v>
      </c>
      <c r="E206">
        <v>1997</v>
      </c>
      <c r="F206" s="3" t="s">
        <v>37</v>
      </c>
      <c r="G206" s="17" t="s">
        <v>401</v>
      </c>
      <c r="H206" s="21">
        <v>1</v>
      </c>
    </row>
    <row r="207" spans="1:8" x14ac:dyDescent="0.25">
      <c r="A207" s="11">
        <v>151</v>
      </c>
      <c r="B207" s="11" t="str">
        <f>CONCATENATE(C207,D207)</f>
        <v>sackley1997</v>
      </c>
      <c r="C207" s="3" t="s">
        <v>400</v>
      </c>
      <c r="D207" s="3">
        <v>1997</v>
      </c>
      <c r="E207">
        <v>1997</v>
      </c>
      <c r="F207" s="3" t="s">
        <v>34</v>
      </c>
      <c r="G207" s="17" t="s">
        <v>402</v>
      </c>
      <c r="H207" s="21">
        <v>1</v>
      </c>
    </row>
    <row r="208" spans="1:8" x14ac:dyDescent="0.25">
      <c r="A208" s="11">
        <v>152</v>
      </c>
      <c r="B208" s="11" t="str">
        <f>CONCATENATE(C208,D208)</f>
        <v>saeys2012</v>
      </c>
      <c r="C208" s="3" t="s">
        <v>403</v>
      </c>
      <c r="D208" s="3">
        <v>2012</v>
      </c>
      <c r="E208">
        <v>2012</v>
      </c>
      <c r="F208" s="3" t="s">
        <v>37</v>
      </c>
      <c r="G208" s="17" t="s">
        <v>404</v>
      </c>
      <c r="H208" s="21">
        <v>1</v>
      </c>
    </row>
    <row r="209" spans="1:8" x14ac:dyDescent="0.25">
      <c r="A209" s="11">
        <v>152</v>
      </c>
      <c r="B209" s="11" t="str">
        <f>CONCATENATE(C209,D209)</f>
        <v>saeys2012</v>
      </c>
      <c r="C209" s="3" t="s">
        <v>403</v>
      </c>
      <c r="D209" s="3">
        <v>2012</v>
      </c>
      <c r="E209">
        <v>2012</v>
      </c>
      <c r="F209" s="3" t="s">
        <v>34</v>
      </c>
      <c r="G209" s="17" t="s">
        <v>405</v>
      </c>
      <c r="H209" s="21">
        <v>1</v>
      </c>
    </row>
    <row r="210" spans="1:8" x14ac:dyDescent="0.25">
      <c r="A210" s="11">
        <v>153</v>
      </c>
      <c r="B210" s="11" t="str">
        <f>CONCATENATE(C210,D210)</f>
        <v>salbach/higgins2004/2006</v>
      </c>
      <c r="C210" s="3" t="s">
        <v>539</v>
      </c>
      <c r="D210" s="3" t="s">
        <v>540</v>
      </c>
      <c r="E210">
        <v>2004</v>
      </c>
      <c r="F210" s="3" t="s">
        <v>34</v>
      </c>
      <c r="G210" s="17" t="s">
        <v>407</v>
      </c>
      <c r="H210" s="21">
        <v>1</v>
      </c>
    </row>
    <row r="211" spans="1:8" x14ac:dyDescent="0.25">
      <c r="A211" s="11">
        <v>154</v>
      </c>
      <c r="B211" s="11" t="str">
        <f>CONCATENATE(C211,D211)</f>
        <v>saposnik2010</v>
      </c>
      <c r="C211" s="3" t="s">
        <v>408</v>
      </c>
      <c r="D211" s="3">
        <v>2010</v>
      </c>
      <c r="E211">
        <v>2010</v>
      </c>
      <c r="F211" s="3" t="s">
        <v>37</v>
      </c>
      <c r="G211" s="17" t="s">
        <v>409</v>
      </c>
      <c r="H211" s="21">
        <v>1</v>
      </c>
    </row>
    <row r="212" spans="1:8" x14ac:dyDescent="0.25">
      <c r="A212" s="11">
        <v>154</v>
      </c>
      <c r="B212" s="11" t="str">
        <f>CONCATENATE(C212,D212)</f>
        <v>saposnik2010</v>
      </c>
      <c r="C212" s="3" t="s">
        <v>408</v>
      </c>
      <c r="D212" s="3">
        <v>2010</v>
      </c>
      <c r="E212">
        <v>2010</v>
      </c>
      <c r="F212" s="3" t="s">
        <v>34</v>
      </c>
      <c r="G212" s="17" t="s">
        <v>410</v>
      </c>
      <c r="H212" s="21">
        <v>1</v>
      </c>
    </row>
    <row r="213" spans="1:8" x14ac:dyDescent="0.25">
      <c r="A213" s="11">
        <v>155</v>
      </c>
      <c r="B213" s="11" t="str">
        <f>CONCATENATE(C213,D213)</f>
        <v>schauer2003</v>
      </c>
      <c r="C213" s="3" t="s">
        <v>411</v>
      </c>
      <c r="D213" s="3">
        <v>2003</v>
      </c>
      <c r="E213">
        <v>2003</v>
      </c>
      <c r="F213" s="3" t="s">
        <v>37</v>
      </c>
      <c r="G213" s="17" t="s">
        <v>412</v>
      </c>
      <c r="H213" s="21">
        <v>1</v>
      </c>
    </row>
    <row r="214" spans="1:8" x14ac:dyDescent="0.25">
      <c r="A214" s="11">
        <v>156</v>
      </c>
      <c r="B214" s="11" t="str">
        <f>CONCATENATE(C214,D214)</f>
        <v>schmid2012</v>
      </c>
      <c r="C214" s="3" t="s">
        <v>599</v>
      </c>
      <c r="D214" s="3">
        <v>2012</v>
      </c>
      <c r="E214">
        <v>2012</v>
      </c>
      <c r="F214" s="3" t="s">
        <v>37</v>
      </c>
      <c r="G214" s="17" t="s">
        <v>600</v>
      </c>
      <c r="H214" s="21">
        <v>1</v>
      </c>
    </row>
    <row r="215" spans="1:8" x14ac:dyDescent="0.25">
      <c r="A215" s="11">
        <v>156</v>
      </c>
      <c r="B215" s="11" t="str">
        <f>CONCATENATE(C215,D215)</f>
        <v>schmid2012</v>
      </c>
      <c r="C215" s="3" t="s">
        <v>599</v>
      </c>
      <c r="D215" s="3">
        <v>2012</v>
      </c>
      <c r="E215">
        <v>2012</v>
      </c>
      <c r="F215" s="3" t="s">
        <v>34</v>
      </c>
      <c r="G215" s="17" t="s">
        <v>601</v>
      </c>
      <c r="H215" s="21">
        <v>1</v>
      </c>
    </row>
    <row r="216" spans="1:8" x14ac:dyDescent="0.25">
      <c r="A216" s="11">
        <v>157</v>
      </c>
      <c r="B216" s="11" t="str">
        <f>CONCATENATE(C216,D216)</f>
        <v>schwartz2009</v>
      </c>
      <c r="C216" s="3" t="s">
        <v>414</v>
      </c>
      <c r="D216" s="3">
        <v>2009</v>
      </c>
      <c r="E216">
        <v>2009</v>
      </c>
      <c r="F216" s="3" t="s">
        <v>37</v>
      </c>
      <c r="G216" s="17" t="s">
        <v>415</v>
      </c>
      <c r="H216" s="21">
        <v>1</v>
      </c>
    </row>
    <row r="217" spans="1:8" x14ac:dyDescent="0.25">
      <c r="A217" s="11">
        <v>157</v>
      </c>
      <c r="B217" s="11" t="str">
        <f>CONCATENATE(C217,D217)</f>
        <v>schwartz2009</v>
      </c>
      <c r="C217" s="3" t="s">
        <v>414</v>
      </c>
      <c r="D217" s="3">
        <v>2009</v>
      </c>
      <c r="E217">
        <v>2009</v>
      </c>
      <c r="F217" s="3" t="s">
        <v>34</v>
      </c>
      <c r="G217" s="17" t="s">
        <v>201</v>
      </c>
      <c r="H217" s="21">
        <v>1</v>
      </c>
    </row>
    <row r="218" spans="1:8" x14ac:dyDescent="0.25">
      <c r="A218" s="11">
        <v>158</v>
      </c>
      <c r="B218" s="11" t="str">
        <f>CONCATENATE(C218,D218)</f>
        <v>severinsen2014</v>
      </c>
      <c r="C218" s="3" t="s">
        <v>416</v>
      </c>
      <c r="D218" s="3">
        <v>2014</v>
      </c>
      <c r="E218">
        <v>2014</v>
      </c>
      <c r="F218" s="3" t="s">
        <v>34</v>
      </c>
      <c r="G218" s="17" t="s">
        <v>417</v>
      </c>
      <c r="H218" s="21">
        <v>1</v>
      </c>
    </row>
    <row r="219" spans="1:8" x14ac:dyDescent="0.25">
      <c r="A219" s="11">
        <v>158</v>
      </c>
      <c r="B219" s="11" t="str">
        <f>CONCATENATE(C219,D219)</f>
        <v>severinsen2014</v>
      </c>
      <c r="C219" s="3" t="s">
        <v>416</v>
      </c>
      <c r="D219" s="3">
        <v>2014</v>
      </c>
      <c r="E219">
        <v>2014</v>
      </c>
      <c r="F219" s="3" t="s">
        <v>34</v>
      </c>
      <c r="G219" s="17" t="s">
        <v>418</v>
      </c>
      <c r="H219" s="21">
        <v>1</v>
      </c>
    </row>
    <row r="220" spans="1:8" x14ac:dyDescent="0.25">
      <c r="A220" s="11">
        <v>158</v>
      </c>
      <c r="B220" s="11" t="str">
        <f>CONCATENATE(C220,D220)</f>
        <v>severinsen2014</v>
      </c>
      <c r="C220" s="3" t="s">
        <v>416</v>
      </c>
      <c r="D220" s="3">
        <v>2014</v>
      </c>
      <c r="E220">
        <v>2014</v>
      </c>
      <c r="F220" s="3" t="s">
        <v>34</v>
      </c>
      <c r="G220" s="17" t="s">
        <v>329</v>
      </c>
      <c r="H220" s="21">
        <v>1</v>
      </c>
    </row>
    <row r="221" spans="1:8" x14ac:dyDescent="0.25">
      <c r="A221" s="11">
        <v>160</v>
      </c>
      <c r="B221" s="11" t="str">
        <f>CONCATENATE(C221,D221)</f>
        <v>sivenius1985</v>
      </c>
      <c r="C221" s="3" t="s">
        <v>421</v>
      </c>
      <c r="D221" s="3">
        <v>1985</v>
      </c>
      <c r="E221">
        <v>1985</v>
      </c>
      <c r="F221" s="3" t="s">
        <v>37</v>
      </c>
      <c r="G221" s="17" t="s">
        <v>422</v>
      </c>
      <c r="H221" s="21">
        <v>1</v>
      </c>
    </row>
    <row r="222" spans="1:8" x14ac:dyDescent="0.25">
      <c r="A222" s="11">
        <v>160</v>
      </c>
      <c r="B222" s="11" t="str">
        <f>CONCATENATE(C222,D222)</f>
        <v>sivenius1985</v>
      </c>
      <c r="C222" s="3" t="s">
        <v>421</v>
      </c>
      <c r="D222" s="3">
        <v>1985</v>
      </c>
      <c r="E222">
        <v>1985</v>
      </c>
      <c r="F222" s="3" t="s">
        <v>34</v>
      </c>
      <c r="G222" s="17" t="s">
        <v>423</v>
      </c>
      <c r="H222" s="21">
        <v>1</v>
      </c>
    </row>
    <row r="223" spans="1:8" x14ac:dyDescent="0.25">
      <c r="A223" s="11">
        <v>161</v>
      </c>
      <c r="B223" s="11" t="str">
        <f>CONCATENATE(C223,D223)</f>
        <v>smania2012</v>
      </c>
      <c r="C223" s="3" t="s">
        <v>94</v>
      </c>
      <c r="D223" s="3">
        <v>2012</v>
      </c>
      <c r="E223">
        <v>2012</v>
      </c>
      <c r="F223" s="3" t="s">
        <v>37</v>
      </c>
      <c r="G223" s="17" t="s">
        <v>38</v>
      </c>
      <c r="H223" s="21">
        <v>1</v>
      </c>
    </row>
    <row r="224" spans="1:8" x14ac:dyDescent="0.25">
      <c r="A224" s="11">
        <v>161</v>
      </c>
      <c r="B224" s="11" t="str">
        <f>CONCATENATE(C224,D224)</f>
        <v>smania2012</v>
      </c>
      <c r="C224" s="3" t="s">
        <v>94</v>
      </c>
      <c r="D224" s="3">
        <v>2012</v>
      </c>
      <c r="E224">
        <v>2012</v>
      </c>
      <c r="F224" s="3" t="s">
        <v>34</v>
      </c>
      <c r="G224" s="17" t="s">
        <v>95</v>
      </c>
      <c r="H224" s="21">
        <v>1</v>
      </c>
    </row>
    <row r="225" spans="1:8" x14ac:dyDescent="0.25">
      <c r="A225" s="11">
        <v>162</v>
      </c>
      <c r="B225" s="11" t="str">
        <f>CONCATENATE(C225,D225)</f>
        <v>smith1981</v>
      </c>
      <c r="C225" s="3" t="s">
        <v>424</v>
      </c>
      <c r="D225" s="3">
        <v>1981</v>
      </c>
      <c r="E225">
        <v>1981</v>
      </c>
      <c r="F225" s="3" t="s">
        <v>37</v>
      </c>
      <c r="G225" s="17" t="s">
        <v>425</v>
      </c>
      <c r="H225" s="21">
        <v>1</v>
      </c>
    </row>
    <row r="226" spans="1:8" x14ac:dyDescent="0.25">
      <c r="A226" s="11">
        <v>162</v>
      </c>
      <c r="B226" s="11" t="str">
        <f>CONCATENATE(C226,D226)</f>
        <v>smith1981</v>
      </c>
      <c r="C226" s="3" t="s">
        <v>424</v>
      </c>
      <c r="D226" s="3">
        <v>1981</v>
      </c>
      <c r="E226">
        <v>1981</v>
      </c>
      <c r="F226" s="3" t="s">
        <v>37</v>
      </c>
      <c r="G226" s="17" t="s">
        <v>426</v>
      </c>
      <c r="H226" s="21">
        <v>1</v>
      </c>
    </row>
    <row r="227" spans="1:8" x14ac:dyDescent="0.25">
      <c r="A227" s="11">
        <v>162</v>
      </c>
      <c r="B227" s="11" t="str">
        <f>CONCATENATE(C227,D227)</f>
        <v>smith1981</v>
      </c>
      <c r="C227" s="3" t="s">
        <v>424</v>
      </c>
      <c r="D227" s="3">
        <v>1981</v>
      </c>
      <c r="E227">
        <v>1981</v>
      </c>
      <c r="F227" s="3" t="s">
        <v>34</v>
      </c>
      <c r="G227" s="17" t="s">
        <v>427</v>
      </c>
      <c r="H227" s="21">
        <v>1</v>
      </c>
    </row>
    <row r="228" spans="1:8" x14ac:dyDescent="0.25">
      <c r="A228" s="11">
        <v>163</v>
      </c>
      <c r="B228" s="11" t="str">
        <f>CONCATENATE(C228,D228)</f>
        <v>stein2004</v>
      </c>
      <c r="C228" s="3" t="s">
        <v>428</v>
      </c>
      <c r="D228" s="3">
        <v>2004</v>
      </c>
      <c r="E228">
        <v>2004</v>
      </c>
      <c r="F228" s="3" t="s">
        <v>34</v>
      </c>
      <c r="G228" s="17" t="s">
        <v>429</v>
      </c>
      <c r="H228" s="21">
        <v>1</v>
      </c>
    </row>
    <row r="229" spans="1:8" x14ac:dyDescent="0.25">
      <c r="A229" s="11">
        <v>163</v>
      </c>
      <c r="B229" s="11" t="str">
        <f>CONCATENATE(C229,D229)</f>
        <v>stein2004</v>
      </c>
      <c r="C229" s="3" t="s">
        <v>428</v>
      </c>
      <c r="D229" s="3">
        <v>2004</v>
      </c>
      <c r="E229">
        <v>2004</v>
      </c>
      <c r="F229" s="3" t="s">
        <v>34</v>
      </c>
      <c r="G229" s="17" t="s">
        <v>430</v>
      </c>
      <c r="H229" s="21">
        <v>1</v>
      </c>
    </row>
    <row r="230" spans="1:8" x14ac:dyDescent="0.25">
      <c r="A230" s="11">
        <v>165</v>
      </c>
      <c r="B230" s="11" t="str">
        <f>CONCATENATE(C230,D230)</f>
        <v>subramanian2013</v>
      </c>
      <c r="C230" s="3" t="s">
        <v>431</v>
      </c>
      <c r="D230" s="3">
        <v>2013</v>
      </c>
      <c r="E230">
        <v>2013</v>
      </c>
      <c r="F230" s="3" t="s">
        <v>37</v>
      </c>
      <c r="G230" s="17" t="s">
        <v>432</v>
      </c>
      <c r="H230" s="21">
        <v>1</v>
      </c>
    </row>
    <row r="231" spans="1:8" x14ac:dyDescent="0.25">
      <c r="A231" s="11">
        <v>165</v>
      </c>
      <c r="B231" s="11" t="str">
        <f>CONCATENATE(C231,D231)</f>
        <v>subramanian2013</v>
      </c>
      <c r="C231" s="3" t="s">
        <v>431</v>
      </c>
      <c r="D231" s="3">
        <v>2013</v>
      </c>
      <c r="E231">
        <v>2013</v>
      </c>
      <c r="F231" s="3" t="s">
        <v>34</v>
      </c>
      <c r="G231" s="17" t="s">
        <v>433</v>
      </c>
      <c r="H231" s="21">
        <v>1</v>
      </c>
    </row>
    <row r="232" spans="1:8" x14ac:dyDescent="0.25">
      <c r="A232" s="11">
        <v>166</v>
      </c>
      <c r="B232" s="11" t="str">
        <f>CONCATENATE(C232,D232)</f>
        <v>sullivan2002</v>
      </c>
      <c r="C232" s="3" t="s">
        <v>434</v>
      </c>
      <c r="D232" s="3">
        <v>2002</v>
      </c>
      <c r="E232">
        <v>2002</v>
      </c>
      <c r="F232" s="3" t="s">
        <v>34</v>
      </c>
      <c r="G232" s="17" t="s">
        <v>435</v>
      </c>
      <c r="H232" s="21">
        <v>1</v>
      </c>
    </row>
    <row r="233" spans="1:8" x14ac:dyDescent="0.25">
      <c r="A233" s="11">
        <v>166</v>
      </c>
      <c r="B233" s="11" t="str">
        <f>CONCATENATE(C233,D233)</f>
        <v>sullivan2002</v>
      </c>
      <c r="C233" s="3" t="s">
        <v>434</v>
      </c>
      <c r="D233" s="3">
        <v>2002</v>
      </c>
      <c r="E233">
        <v>2002</v>
      </c>
      <c r="F233" s="3" t="s">
        <v>34</v>
      </c>
      <c r="G233" s="17" t="s">
        <v>436</v>
      </c>
      <c r="H233" s="21">
        <v>1</v>
      </c>
    </row>
    <row r="234" spans="1:8" x14ac:dyDescent="0.25">
      <c r="A234" s="11">
        <v>166</v>
      </c>
      <c r="B234" s="11" t="str">
        <f>CONCATENATE(C234,D234)</f>
        <v>sullivan2002</v>
      </c>
      <c r="C234" s="3" t="s">
        <v>434</v>
      </c>
      <c r="D234" s="3">
        <v>2002</v>
      </c>
      <c r="E234">
        <v>2002</v>
      </c>
      <c r="F234" s="3" t="s">
        <v>34</v>
      </c>
      <c r="G234" s="17" t="s">
        <v>437</v>
      </c>
      <c r="H234" s="21">
        <v>1</v>
      </c>
    </row>
    <row r="235" spans="1:8" x14ac:dyDescent="0.25">
      <c r="A235" s="11">
        <v>167</v>
      </c>
      <c r="B235" s="11" t="str">
        <f>CONCATENATE(C235,D235)</f>
        <v>sullivan2007</v>
      </c>
      <c r="C235" s="3" t="s">
        <v>434</v>
      </c>
      <c r="D235" s="3">
        <v>2007</v>
      </c>
      <c r="E235">
        <v>2007</v>
      </c>
      <c r="F235" s="3" t="s">
        <v>34</v>
      </c>
      <c r="G235" s="17" t="s">
        <v>438</v>
      </c>
      <c r="H235" s="21">
        <v>1</v>
      </c>
    </row>
    <row r="236" spans="1:8" x14ac:dyDescent="0.25">
      <c r="A236" s="11">
        <v>167</v>
      </c>
      <c r="B236" s="11" t="str">
        <f>CONCATENATE(C236,D236)</f>
        <v>sullivan2007</v>
      </c>
      <c r="C236" s="3" t="s">
        <v>434</v>
      </c>
      <c r="D236" s="3">
        <v>2007</v>
      </c>
      <c r="E236">
        <v>2007</v>
      </c>
      <c r="F236" s="3" t="s">
        <v>34</v>
      </c>
      <c r="G236" s="17" t="s">
        <v>439</v>
      </c>
      <c r="H236" s="21">
        <v>1</v>
      </c>
    </row>
    <row r="237" spans="1:8" x14ac:dyDescent="0.25">
      <c r="A237" s="11">
        <v>167</v>
      </c>
      <c r="B237" s="11" t="str">
        <f>CONCATENATE(C237,D237)</f>
        <v>sullivan2007</v>
      </c>
      <c r="C237" s="3" t="s">
        <v>434</v>
      </c>
      <c r="D237" s="3">
        <v>2007</v>
      </c>
      <c r="E237">
        <v>2007</v>
      </c>
      <c r="F237" s="3" t="s">
        <v>34</v>
      </c>
      <c r="G237" s="17" t="s">
        <v>440</v>
      </c>
      <c r="H237" s="21">
        <v>1</v>
      </c>
    </row>
    <row r="238" spans="1:8" x14ac:dyDescent="0.25">
      <c r="A238" s="11">
        <v>167</v>
      </c>
      <c r="B238" s="11" t="str">
        <f>CONCATENATE(C238,D238)</f>
        <v>sullivan2007</v>
      </c>
      <c r="C238" s="3" t="s">
        <v>434</v>
      </c>
      <c r="D238" s="3">
        <v>2007</v>
      </c>
      <c r="E238">
        <v>2007</v>
      </c>
      <c r="F238" s="3" t="s">
        <v>34</v>
      </c>
      <c r="G238" s="17" t="s">
        <v>441</v>
      </c>
      <c r="H238" s="21">
        <v>1</v>
      </c>
    </row>
    <row r="239" spans="1:8" x14ac:dyDescent="0.25">
      <c r="A239" s="11">
        <v>168</v>
      </c>
      <c r="B239" s="11" t="str">
        <f>CONCATENATE(C239,D239)</f>
        <v>sunderland1992</v>
      </c>
      <c r="C239" s="3" t="s">
        <v>442</v>
      </c>
      <c r="D239" s="3">
        <v>1992</v>
      </c>
      <c r="E239">
        <v>1992</v>
      </c>
      <c r="F239" s="3" t="s">
        <v>37</v>
      </c>
      <c r="G239" s="17" t="s">
        <v>443</v>
      </c>
      <c r="H239" s="21">
        <v>1</v>
      </c>
    </row>
    <row r="240" spans="1:8" x14ac:dyDescent="0.25">
      <c r="A240" s="11">
        <v>168</v>
      </c>
      <c r="B240" s="11" t="str">
        <f>CONCATENATE(C240,D240)</f>
        <v>sunderland1992</v>
      </c>
      <c r="C240" s="3" t="s">
        <v>442</v>
      </c>
      <c r="D240" s="3">
        <v>1992</v>
      </c>
      <c r="E240">
        <v>1992</v>
      </c>
      <c r="F240" s="3" t="s">
        <v>34</v>
      </c>
      <c r="G240" s="17" t="s">
        <v>444</v>
      </c>
      <c r="H240" s="21">
        <v>1</v>
      </c>
    </row>
    <row r="241" spans="1:8" x14ac:dyDescent="0.25">
      <c r="A241" s="11">
        <v>168</v>
      </c>
      <c r="B241" s="11" t="str">
        <f>CONCATENATE(C241,D241)</f>
        <v>sunderland1992</v>
      </c>
      <c r="C241" s="3" t="s">
        <v>442</v>
      </c>
      <c r="D241" s="3">
        <v>1992</v>
      </c>
      <c r="E241">
        <v>1992</v>
      </c>
      <c r="F241" s="3" t="s">
        <v>37</v>
      </c>
      <c r="G241" s="17" t="s">
        <v>445</v>
      </c>
      <c r="H241" s="21">
        <v>1</v>
      </c>
    </row>
    <row r="242" spans="1:8" x14ac:dyDescent="0.25">
      <c r="A242" s="11">
        <v>168</v>
      </c>
      <c r="B242" s="11" t="str">
        <f>CONCATENATE(C242,D242)</f>
        <v>sunderland1992</v>
      </c>
      <c r="C242" s="3" t="s">
        <v>442</v>
      </c>
      <c r="D242" s="3">
        <v>1992</v>
      </c>
      <c r="E242">
        <v>1992</v>
      </c>
      <c r="F242" s="3" t="s">
        <v>34</v>
      </c>
      <c r="G242" s="17" t="s">
        <v>446</v>
      </c>
      <c r="H242" s="21">
        <v>1</v>
      </c>
    </row>
    <row r="243" spans="1:8" x14ac:dyDescent="0.25">
      <c r="A243" s="11">
        <v>171</v>
      </c>
      <c r="B243" s="11" t="str">
        <f>CONCATENATE(C243,D243)</f>
        <v>tanaka2012</v>
      </c>
      <c r="C243" s="3" t="s">
        <v>112</v>
      </c>
      <c r="D243" s="3">
        <v>2012</v>
      </c>
      <c r="E243">
        <v>2012</v>
      </c>
      <c r="F243" s="3" t="s">
        <v>34</v>
      </c>
      <c r="G243" s="17" t="s">
        <v>113</v>
      </c>
      <c r="H243" s="21">
        <v>1</v>
      </c>
    </row>
    <row r="244" spans="1:8" x14ac:dyDescent="0.25">
      <c r="A244" s="11">
        <v>172</v>
      </c>
      <c r="B244" s="11" t="str">
        <f>CONCATENATE(C244,D244)</f>
        <v>taub2006</v>
      </c>
      <c r="C244" s="3" t="s">
        <v>108</v>
      </c>
      <c r="D244" s="3">
        <v>2006</v>
      </c>
      <c r="E244">
        <v>2006</v>
      </c>
      <c r="F244" s="3" t="s">
        <v>37</v>
      </c>
      <c r="G244" s="17" t="s">
        <v>109</v>
      </c>
      <c r="H244" s="21">
        <v>1</v>
      </c>
    </row>
    <row r="245" spans="1:8" x14ac:dyDescent="0.25">
      <c r="A245" s="11">
        <v>172</v>
      </c>
      <c r="B245" s="11" t="str">
        <f>CONCATENATE(C245,D245)</f>
        <v>taub2006</v>
      </c>
      <c r="C245" s="3" t="s">
        <v>108</v>
      </c>
      <c r="D245" s="3">
        <v>2006</v>
      </c>
      <c r="E245">
        <v>2006</v>
      </c>
      <c r="F245" s="3" t="s">
        <v>34</v>
      </c>
      <c r="G245" s="17" t="s">
        <v>40</v>
      </c>
      <c r="H245" s="21">
        <v>1</v>
      </c>
    </row>
    <row r="246" spans="1:8" x14ac:dyDescent="0.25">
      <c r="A246" s="11">
        <v>173</v>
      </c>
      <c r="B246" s="11" t="str">
        <f>CONCATENATE(C246,D246)</f>
        <v>thaut2007</v>
      </c>
      <c r="C246" s="3" t="s">
        <v>605</v>
      </c>
      <c r="D246" s="3">
        <v>2007</v>
      </c>
      <c r="E246">
        <v>2007</v>
      </c>
      <c r="F246" s="3" t="s">
        <v>37</v>
      </c>
      <c r="G246" s="17" t="s">
        <v>606</v>
      </c>
      <c r="H246" s="21">
        <v>1</v>
      </c>
    </row>
    <row r="247" spans="1:8" x14ac:dyDescent="0.25">
      <c r="A247" s="11">
        <v>173</v>
      </c>
      <c r="B247" s="11" t="str">
        <f>CONCATENATE(C247,D247)</f>
        <v>thaut2007</v>
      </c>
      <c r="C247" s="3" t="s">
        <v>605</v>
      </c>
      <c r="D247" s="3">
        <v>2007</v>
      </c>
      <c r="E247">
        <v>2007</v>
      </c>
      <c r="F247" s="3" t="s">
        <v>34</v>
      </c>
      <c r="G247" s="17" t="s">
        <v>607</v>
      </c>
      <c r="H247" s="21">
        <v>1</v>
      </c>
    </row>
    <row r="248" spans="1:8" x14ac:dyDescent="0.25">
      <c r="A248" s="11">
        <v>174</v>
      </c>
      <c r="B248" s="11" t="str">
        <f>CONCATENATE(C248,D248)</f>
        <v>timmermans2013</v>
      </c>
      <c r="C248" s="3" t="s">
        <v>453</v>
      </c>
      <c r="D248" s="3">
        <v>2013</v>
      </c>
      <c r="E248">
        <v>2013</v>
      </c>
      <c r="F248" s="3" t="s">
        <v>37</v>
      </c>
      <c r="G248" s="17" t="s">
        <v>178</v>
      </c>
      <c r="H248" s="21">
        <v>1</v>
      </c>
    </row>
    <row r="249" spans="1:8" x14ac:dyDescent="0.25">
      <c r="A249" s="11">
        <v>174</v>
      </c>
      <c r="B249" s="11" t="str">
        <f>CONCATENATE(C249,D249)</f>
        <v>timmermans2013</v>
      </c>
      <c r="C249" s="3" t="s">
        <v>453</v>
      </c>
      <c r="D249" s="3">
        <v>2013</v>
      </c>
      <c r="E249">
        <v>2013</v>
      </c>
      <c r="F249" s="3" t="s">
        <v>34</v>
      </c>
      <c r="G249" s="17" t="s">
        <v>454</v>
      </c>
      <c r="H249" s="21">
        <v>1</v>
      </c>
    </row>
    <row r="250" spans="1:8" x14ac:dyDescent="0.25">
      <c r="A250" s="11">
        <v>175</v>
      </c>
      <c r="B250" s="11" t="str">
        <f>CONCATENATE(C250,D250)</f>
        <v>timmermans2014</v>
      </c>
      <c r="C250" s="3" t="s">
        <v>453</v>
      </c>
      <c r="D250" s="3">
        <v>2014</v>
      </c>
      <c r="E250">
        <v>2014</v>
      </c>
      <c r="F250" s="3" t="s">
        <v>37</v>
      </c>
      <c r="G250" s="17" t="s">
        <v>608</v>
      </c>
      <c r="H250" s="21">
        <v>1</v>
      </c>
    </row>
    <row r="251" spans="1:8" x14ac:dyDescent="0.25">
      <c r="A251" s="11">
        <v>175</v>
      </c>
      <c r="B251" s="11" t="str">
        <f>CONCATENATE(C251,D251)</f>
        <v>timmermans2014</v>
      </c>
      <c r="C251" s="3" t="s">
        <v>453</v>
      </c>
      <c r="D251" s="3">
        <v>2014</v>
      </c>
      <c r="E251">
        <v>2014</v>
      </c>
      <c r="F251" s="3" t="s">
        <v>34</v>
      </c>
      <c r="G251" s="17" t="s">
        <v>609</v>
      </c>
      <c r="H251" s="21">
        <v>1</v>
      </c>
    </row>
    <row r="252" spans="1:8" x14ac:dyDescent="0.25">
      <c r="A252" s="11">
        <v>177</v>
      </c>
      <c r="B252" s="11" t="str">
        <f>CONCATENATE(C252,D252)</f>
        <v>van de port2012</v>
      </c>
      <c r="C252" s="3" t="s">
        <v>455</v>
      </c>
      <c r="D252" s="3">
        <v>2012</v>
      </c>
      <c r="E252">
        <v>2012</v>
      </c>
      <c r="F252" s="3" t="s">
        <v>37</v>
      </c>
      <c r="G252" s="17" t="s">
        <v>456</v>
      </c>
      <c r="H252" s="12">
        <v>1</v>
      </c>
    </row>
    <row r="253" spans="1:8" x14ac:dyDescent="0.25">
      <c r="A253" s="11">
        <v>177</v>
      </c>
      <c r="B253" s="11" t="str">
        <f>CONCATENATE(C253,D253)</f>
        <v>van de port2012</v>
      </c>
      <c r="C253" s="3" t="s">
        <v>455</v>
      </c>
      <c r="D253" s="3">
        <v>2012</v>
      </c>
      <c r="E253">
        <v>2012</v>
      </c>
      <c r="F253" s="3" t="s">
        <v>34</v>
      </c>
      <c r="G253" s="17" t="s">
        <v>457</v>
      </c>
      <c r="H253" s="12">
        <v>1</v>
      </c>
    </row>
    <row r="254" spans="1:8" x14ac:dyDescent="0.25">
      <c r="A254" s="11">
        <v>179</v>
      </c>
      <c r="B254" s="11" t="str">
        <f>CONCATENATE(C254,D254)</f>
        <v>van der lee1999</v>
      </c>
      <c r="C254" s="3" t="s">
        <v>464</v>
      </c>
      <c r="D254" s="3">
        <v>1999</v>
      </c>
      <c r="E254">
        <v>1999</v>
      </c>
      <c r="F254" s="3" t="s">
        <v>37</v>
      </c>
      <c r="G254" s="17" t="s">
        <v>465</v>
      </c>
      <c r="H254" s="12">
        <v>1</v>
      </c>
    </row>
    <row r="255" spans="1:8" x14ac:dyDescent="0.25">
      <c r="A255" s="11">
        <v>179</v>
      </c>
      <c r="B255" s="11" t="str">
        <f>CONCATENATE(C255,D255)</f>
        <v>van der lee1999</v>
      </c>
      <c r="C255" s="3" t="s">
        <v>464</v>
      </c>
      <c r="D255" s="3">
        <v>1999</v>
      </c>
      <c r="E255">
        <v>1999</v>
      </c>
      <c r="F255" s="3" t="s">
        <v>34</v>
      </c>
      <c r="G255" s="17" t="s">
        <v>466</v>
      </c>
      <c r="H255" s="12">
        <v>1</v>
      </c>
    </row>
    <row r="256" spans="1:8" x14ac:dyDescent="0.25">
      <c r="A256" s="11">
        <v>180</v>
      </c>
      <c r="B256" s="11" t="str">
        <f>CONCATENATE(C256,D256)</f>
        <v>van nes2006</v>
      </c>
      <c r="C256" s="3" t="s">
        <v>469</v>
      </c>
      <c r="D256" s="3">
        <v>2006</v>
      </c>
      <c r="E256">
        <v>2006</v>
      </c>
      <c r="F256" s="3" t="s">
        <v>34</v>
      </c>
      <c r="G256" s="17" t="s">
        <v>470</v>
      </c>
      <c r="H256" s="12">
        <v>1</v>
      </c>
    </row>
    <row r="257" spans="1:8" x14ac:dyDescent="0.25">
      <c r="A257" s="11">
        <v>180</v>
      </c>
      <c r="B257" s="11" t="str">
        <f>CONCATENATE(C257,D257)</f>
        <v>van nes2006</v>
      </c>
      <c r="C257" s="3" t="s">
        <v>469</v>
      </c>
      <c r="D257" s="3">
        <v>2006</v>
      </c>
      <c r="E257">
        <v>2006</v>
      </c>
      <c r="F257" s="3" t="s">
        <v>34</v>
      </c>
      <c r="G257" s="17" t="s">
        <v>471</v>
      </c>
      <c r="H257" s="12">
        <v>1</v>
      </c>
    </row>
    <row r="258" spans="1:8" x14ac:dyDescent="0.25">
      <c r="A258" s="11">
        <v>181</v>
      </c>
      <c r="B258" s="11" t="str">
        <f>CONCATENATE(C258,D258)</f>
        <v>van vliet2005</v>
      </c>
      <c r="C258" s="3" t="s">
        <v>472</v>
      </c>
      <c r="D258" s="3">
        <v>2005</v>
      </c>
      <c r="E258">
        <v>2005</v>
      </c>
      <c r="F258" s="3" t="s">
        <v>37</v>
      </c>
      <c r="G258" s="17" t="s">
        <v>473</v>
      </c>
      <c r="H258" s="12">
        <v>1</v>
      </c>
    </row>
    <row r="259" spans="1:8" x14ac:dyDescent="0.25">
      <c r="A259" s="11">
        <v>181</v>
      </c>
      <c r="B259" s="11" t="str">
        <f>CONCATENATE(C259,D259)</f>
        <v>van vliet2005</v>
      </c>
      <c r="C259" s="3" t="s">
        <v>472</v>
      </c>
      <c r="D259" s="3">
        <v>2005</v>
      </c>
      <c r="E259">
        <v>2005</v>
      </c>
      <c r="F259" s="3" t="s">
        <v>34</v>
      </c>
      <c r="G259" s="17" t="s">
        <v>474</v>
      </c>
      <c r="H259" s="12">
        <v>1</v>
      </c>
    </row>
    <row r="260" spans="1:8" x14ac:dyDescent="0.25">
      <c r="A260" s="11">
        <v>182</v>
      </c>
      <c r="B260" s="11" t="str">
        <f>CONCATENATE(C260,D260)</f>
        <v>varoqui2011</v>
      </c>
      <c r="C260" s="3" t="s">
        <v>475</v>
      </c>
      <c r="D260" s="3">
        <v>2011</v>
      </c>
      <c r="E260">
        <v>2011</v>
      </c>
      <c r="F260" s="3" t="s">
        <v>34</v>
      </c>
      <c r="G260" s="17" t="s">
        <v>478</v>
      </c>
      <c r="H260" s="12">
        <v>1</v>
      </c>
    </row>
    <row r="261" spans="1:8" x14ac:dyDescent="0.25">
      <c r="A261" s="11">
        <v>183</v>
      </c>
      <c r="B261" s="11" t="str">
        <f>CONCATENATE(C261,D261)</f>
        <v>verheyden2009</v>
      </c>
      <c r="C261" s="3" t="s">
        <v>610</v>
      </c>
      <c r="D261" s="3">
        <v>2009</v>
      </c>
      <c r="E261">
        <v>2009</v>
      </c>
      <c r="F261" s="3" t="s">
        <v>37</v>
      </c>
      <c r="G261" s="17" t="s">
        <v>38</v>
      </c>
      <c r="H261" s="12">
        <v>1</v>
      </c>
    </row>
    <row r="262" spans="1:8" x14ac:dyDescent="0.25">
      <c r="A262" s="11">
        <v>183</v>
      </c>
      <c r="B262" s="11" t="str">
        <f>CONCATENATE(C262,D262)</f>
        <v>verheyden2009</v>
      </c>
      <c r="C262" s="3" t="s">
        <v>610</v>
      </c>
      <c r="D262" s="3">
        <v>2009</v>
      </c>
      <c r="E262">
        <v>2009</v>
      </c>
      <c r="F262" s="3" t="s">
        <v>34</v>
      </c>
      <c r="G262" s="17" t="s">
        <v>611</v>
      </c>
      <c r="H262" s="12">
        <v>1</v>
      </c>
    </row>
    <row r="263" spans="1:8" x14ac:dyDescent="0.25">
      <c r="A263" s="11">
        <v>184</v>
      </c>
      <c r="B263" s="11" t="str">
        <f>CONCATENATE(C263,D263)</f>
        <v>verma2011</v>
      </c>
      <c r="C263" s="3" t="s">
        <v>479</v>
      </c>
      <c r="D263" s="3">
        <v>2011</v>
      </c>
      <c r="E263">
        <v>2011</v>
      </c>
      <c r="F263" s="3" t="s">
        <v>37</v>
      </c>
      <c r="G263" s="17" t="s">
        <v>480</v>
      </c>
      <c r="H263" s="12">
        <v>1</v>
      </c>
    </row>
    <row r="264" spans="1:8" x14ac:dyDescent="0.25">
      <c r="A264" s="11">
        <v>184</v>
      </c>
      <c r="B264" s="11" t="str">
        <f>CONCATENATE(C264,D264)</f>
        <v>verma2011</v>
      </c>
      <c r="C264" s="3" t="s">
        <v>479</v>
      </c>
      <c r="D264" s="3">
        <v>2011</v>
      </c>
      <c r="E264">
        <v>2011</v>
      </c>
      <c r="F264" s="3" t="s">
        <v>34</v>
      </c>
      <c r="G264" s="17" t="s">
        <v>481</v>
      </c>
      <c r="H264" s="12">
        <v>1</v>
      </c>
    </row>
    <row r="265" spans="1:8" x14ac:dyDescent="0.25">
      <c r="A265" s="11">
        <v>185</v>
      </c>
      <c r="B265" s="11" t="str">
        <f>CONCATENATE(C265,D265)</f>
        <v>vistin1998</v>
      </c>
      <c r="C265" s="3" t="s">
        <v>494</v>
      </c>
      <c r="D265" s="3">
        <v>1998</v>
      </c>
      <c r="E265">
        <v>1998</v>
      </c>
      <c r="F265" s="3" t="s">
        <v>37</v>
      </c>
      <c r="G265" s="17" t="s">
        <v>495</v>
      </c>
      <c r="H265" s="12">
        <v>1</v>
      </c>
    </row>
    <row r="266" spans="1:8" x14ac:dyDescent="0.25">
      <c r="A266" s="11">
        <v>185</v>
      </c>
      <c r="B266" s="11" t="str">
        <f>CONCATENATE(C266,D266)</f>
        <v>vistin1998</v>
      </c>
      <c r="C266" s="3" t="s">
        <v>494</v>
      </c>
      <c r="D266" s="3">
        <v>1998</v>
      </c>
      <c r="E266">
        <v>1998</v>
      </c>
      <c r="F266" s="3" t="s">
        <v>34</v>
      </c>
      <c r="G266" s="17" t="s">
        <v>496</v>
      </c>
      <c r="H266" s="12">
        <v>1</v>
      </c>
    </row>
    <row r="267" spans="1:8" x14ac:dyDescent="0.25">
      <c r="A267" s="11">
        <v>186</v>
      </c>
      <c r="B267" s="11" t="str">
        <f>CONCATENATE(C267,D267)</f>
        <v>volpe2000</v>
      </c>
      <c r="C267" s="3" t="s">
        <v>462</v>
      </c>
      <c r="D267" s="3">
        <v>2000</v>
      </c>
      <c r="E267">
        <v>2000</v>
      </c>
      <c r="F267" s="3" t="s">
        <v>34</v>
      </c>
      <c r="G267" s="17" t="s">
        <v>291</v>
      </c>
      <c r="H267" s="12">
        <v>1</v>
      </c>
    </row>
    <row r="268" spans="1:8" x14ac:dyDescent="0.25">
      <c r="A268" s="11">
        <v>186</v>
      </c>
      <c r="B268" s="11" t="str">
        <f>CONCATENATE(C268,D268)</f>
        <v>volpe2000</v>
      </c>
      <c r="C268" s="3" t="s">
        <v>462</v>
      </c>
      <c r="D268" s="3">
        <v>2000</v>
      </c>
      <c r="E268">
        <v>2000</v>
      </c>
      <c r="F268" s="3" t="s">
        <v>34</v>
      </c>
      <c r="G268" s="17" t="s">
        <v>463</v>
      </c>
      <c r="H268" s="12">
        <v>1</v>
      </c>
    </row>
    <row r="269" spans="1:8" x14ac:dyDescent="0.25">
      <c r="A269" s="11">
        <v>187</v>
      </c>
      <c r="B269" s="11" t="str">
        <f>CONCATENATE(C269,D269)</f>
        <v>wade1992</v>
      </c>
      <c r="C269" s="3" t="s">
        <v>482</v>
      </c>
      <c r="D269" s="3">
        <v>1992</v>
      </c>
      <c r="E269">
        <v>1992</v>
      </c>
      <c r="F269" s="3" t="s">
        <v>37</v>
      </c>
      <c r="G269" s="17" t="s">
        <v>497</v>
      </c>
      <c r="H269" s="12">
        <v>1</v>
      </c>
    </row>
    <row r="270" spans="1:8" x14ac:dyDescent="0.25">
      <c r="A270" s="11">
        <v>187</v>
      </c>
      <c r="B270" s="11" t="str">
        <f>CONCATENATE(C270,D270)</f>
        <v>wade1992</v>
      </c>
      <c r="C270" s="3" t="s">
        <v>482</v>
      </c>
      <c r="D270" s="3">
        <v>1992</v>
      </c>
      <c r="E270">
        <v>1992</v>
      </c>
      <c r="F270" s="3" t="s">
        <v>34</v>
      </c>
      <c r="G270" s="17" t="s">
        <v>498</v>
      </c>
      <c r="H270" s="12">
        <v>1</v>
      </c>
    </row>
    <row r="271" spans="1:8" x14ac:dyDescent="0.25">
      <c r="A271" s="11">
        <v>189</v>
      </c>
      <c r="B271" s="11" t="str">
        <f>CONCATENATE(C271,D271)</f>
        <v>walker1999</v>
      </c>
      <c r="C271" s="3" t="s">
        <v>484</v>
      </c>
      <c r="D271" s="3">
        <v>1999</v>
      </c>
      <c r="E271">
        <v>1999</v>
      </c>
      <c r="F271" s="3" t="s">
        <v>34</v>
      </c>
      <c r="G271" s="17" t="s">
        <v>501</v>
      </c>
      <c r="H271" s="12">
        <v>1</v>
      </c>
    </row>
    <row r="272" spans="1:8" x14ac:dyDescent="0.25">
      <c r="A272" s="11">
        <v>190</v>
      </c>
      <c r="B272" s="11" t="str">
        <f>CONCATENATE(C272,D272)</f>
        <v>walker2000</v>
      </c>
      <c r="C272" s="3" t="s">
        <v>484</v>
      </c>
      <c r="D272" s="3">
        <v>2000</v>
      </c>
      <c r="E272">
        <v>2000</v>
      </c>
      <c r="F272" s="3" t="s">
        <v>34</v>
      </c>
      <c r="G272" s="17" t="s">
        <v>502</v>
      </c>
      <c r="H272" s="12">
        <v>1</v>
      </c>
    </row>
    <row r="273" spans="1:8" x14ac:dyDescent="0.25">
      <c r="A273" s="11">
        <v>190</v>
      </c>
      <c r="B273" s="11" t="str">
        <f>CONCATENATE(C273,D273)</f>
        <v>walker2000</v>
      </c>
      <c r="C273" s="3" t="s">
        <v>484</v>
      </c>
      <c r="D273" s="3">
        <v>2000</v>
      </c>
      <c r="E273">
        <v>2000</v>
      </c>
      <c r="F273" s="3" t="s">
        <v>37</v>
      </c>
      <c r="G273" s="17" t="s">
        <v>503</v>
      </c>
      <c r="H273" s="12">
        <v>1</v>
      </c>
    </row>
    <row r="274" spans="1:8" x14ac:dyDescent="0.25">
      <c r="A274" s="11">
        <v>190</v>
      </c>
      <c r="B274" s="11" t="str">
        <f>CONCATENATE(C274,D274)</f>
        <v>walker2000</v>
      </c>
      <c r="C274" s="3" t="s">
        <v>484</v>
      </c>
      <c r="D274" s="3">
        <v>2000</v>
      </c>
      <c r="E274">
        <v>2000</v>
      </c>
      <c r="F274" s="3" t="s">
        <v>37</v>
      </c>
      <c r="G274" s="17" t="s">
        <v>504</v>
      </c>
      <c r="H274" s="12">
        <v>1</v>
      </c>
    </row>
    <row r="275" spans="1:8" x14ac:dyDescent="0.25">
      <c r="A275" s="11">
        <v>191</v>
      </c>
      <c r="B275" s="11" t="str">
        <f>CONCATENATE(C275,D275)</f>
        <v>wang2005</v>
      </c>
      <c r="C275" s="3" t="s">
        <v>485</v>
      </c>
      <c r="D275" s="3">
        <v>2005</v>
      </c>
      <c r="E275">
        <v>2005</v>
      </c>
      <c r="F275" s="3" t="s">
        <v>34</v>
      </c>
      <c r="G275" s="17" t="s">
        <v>505</v>
      </c>
      <c r="H275" s="12">
        <v>1</v>
      </c>
    </row>
    <row r="276" spans="1:8" x14ac:dyDescent="0.25">
      <c r="A276" s="11">
        <v>191</v>
      </c>
      <c r="B276" s="11" t="str">
        <f>CONCATENATE(C276,D276)</f>
        <v>wang2005</v>
      </c>
      <c r="C276" s="3" t="s">
        <v>485</v>
      </c>
      <c r="D276" s="3">
        <v>2005</v>
      </c>
      <c r="E276">
        <v>2005</v>
      </c>
      <c r="F276" s="3" t="s">
        <v>34</v>
      </c>
      <c r="G276" s="17" t="s">
        <v>506</v>
      </c>
      <c r="H276" s="12">
        <v>1</v>
      </c>
    </row>
    <row r="277" spans="1:8" x14ac:dyDescent="0.25">
      <c r="A277" s="11">
        <v>191</v>
      </c>
      <c r="B277" s="11" t="str">
        <f>CONCATENATE(C277,D277)</f>
        <v>wang2005</v>
      </c>
      <c r="C277" s="3" t="s">
        <v>485</v>
      </c>
      <c r="D277" s="3">
        <v>2005</v>
      </c>
      <c r="E277">
        <v>2005</v>
      </c>
      <c r="F277" s="3" t="s">
        <v>34</v>
      </c>
      <c r="G277" s="17" t="s">
        <v>507</v>
      </c>
      <c r="H277" s="12">
        <v>1</v>
      </c>
    </row>
    <row r="278" spans="1:8" x14ac:dyDescent="0.25">
      <c r="A278" s="11">
        <v>191</v>
      </c>
      <c r="B278" s="11" t="str">
        <f>CONCATENATE(C278,D278)</f>
        <v>wang2005</v>
      </c>
      <c r="C278" s="3" t="s">
        <v>485</v>
      </c>
      <c r="D278" s="3">
        <v>2005</v>
      </c>
      <c r="E278">
        <v>2005</v>
      </c>
      <c r="F278" s="3" t="s">
        <v>34</v>
      </c>
      <c r="G278" s="17" t="s">
        <v>508</v>
      </c>
      <c r="H278" s="12">
        <v>1</v>
      </c>
    </row>
    <row r="279" spans="1:8" x14ac:dyDescent="0.25">
      <c r="A279" s="11">
        <v>192</v>
      </c>
      <c r="B279" s="11" t="str">
        <f>CONCATENATE(C279,D279)</f>
        <v>werner1996</v>
      </c>
      <c r="C279" s="3" t="s">
        <v>486</v>
      </c>
      <c r="D279" s="3">
        <v>1996</v>
      </c>
      <c r="E279">
        <v>1996</v>
      </c>
      <c r="F279" s="3" t="s">
        <v>34</v>
      </c>
      <c r="G279" s="17" t="s">
        <v>509</v>
      </c>
      <c r="H279" s="12">
        <v>1</v>
      </c>
    </row>
    <row r="280" spans="1:8" x14ac:dyDescent="0.25">
      <c r="A280" s="11">
        <v>192</v>
      </c>
      <c r="B280" s="11" t="str">
        <f>CONCATENATE(C280,D280)</f>
        <v>werner1996</v>
      </c>
      <c r="C280" s="3" t="s">
        <v>486</v>
      </c>
      <c r="D280" s="3">
        <v>1996</v>
      </c>
      <c r="E280">
        <v>1996</v>
      </c>
      <c r="F280" s="3" t="s">
        <v>37</v>
      </c>
      <c r="G280" s="17" t="s">
        <v>510</v>
      </c>
      <c r="H280" s="12">
        <v>1</v>
      </c>
    </row>
    <row r="281" spans="1:8" x14ac:dyDescent="0.25">
      <c r="A281" s="11">
        <v>194</v>
      </c>
      <c r="B281" s="11" t="str">
        <f>CONCATENATE(C281,D281)</f>
        <v>westlake2009</v>
      </c>
      <c r="C281" s="3" t="s">
        <v>487</v>
      </c>
      <c r="D281" s="3">
        <v>2009</v>
      </c>
      <c r="E281">
        <v>2009</v>
      </c>
      <c r="F281" s="3" t="s">
        <v>37</v>
      </c>
      <c r="G281" s="17" t="s">
        <v>513</v>
      </c>
      <c r="H281" s="13">
        <v>1</v>
      </c>
    </row>
    <row r="282" spans="1:8" x14ac:dyDescent="0.25">
      <c r="A282" s="11">
        <v>194</v>
      </c>
      <c r="B282" s="11" t="str">
        <f>CONCATENATE(C282,D282)</f>
        <v>westlake2009</v>
      </c>
      <c r="C282" s="3" t="s">
        <v>487</v>
      </c>
      <c r="D282" s="3">
        <v>2009</v>
      </c>
      <c r="E282">
        <v>2009</v>
      </c>
      <c r="F282" s="3" t="s">
        <v>34</v>
      </c>
      <c r="G282" s="17" t="s">
        <v>514</v>
      </c>
      <c r="H282" s="13">
        <v>1</v>
      </c>
    </row>
    <row r="283" spans="1:8" x14ac:dyDescent="0.25">
      <c r="A283" s="11">
        <v>196</v>
      </c>
      <c r="B283" s="11" t="str">
        <f>CONCATENATE(C283,D283)</f>
        <v>widen holmquist1998</v>
      </c>
      <c r="C283" s="3" t="s">
        <v>489</v>
      </c>
      <c r="D283" s="3">
        <v>1998</v>
      </c>
      <c r="E283">
        <v>1998</v>
      </c>
      <c r="F283" s="3" t="s">
        <v>34</v>
      </c>
      <c r="G283" s="17" t="s">
        <v>517</v>
      </c>
      <c r="H283" s="13">
        <v>1</v>
      </c>
    </row>
    <row r="284" spans="1:8" x14ac:dyDescent="0.25">
      <c r="A284" s="11">
        <v>197</v>
      </c>
      <c r="B284" s="11" t="str">
        <f>CONCATENATE(C284,D284)</f>
        <v>winstein2004</v>
      </c>
      <c r="C284" s="3" t="s">
        <v>48</v>
      </c>
      <c r="D284" s="3">
        <v>2004</v>
      </c>
      <c r="E284">
        <v>2004</v>
      </c>
      <c r="F284" s="3" t="s">
        <v>37</v>
      </c>
      <c r="G284" s="17" t="s">
        <v>43</v>
      </c>
      <c r="H284" s="12">
        <v>1</v>
      </c>
    </row>
    <row r="285" spans="1:8" x14ac:dyDescent="0.25">
      <c r="A285" s="11">
        <v>197</v>
      </c>
      <c r="B285" s="11" t="str">
        <f>CONCATENATE(C285,D285)</f>
        <v>winstein2004</v>
      </c>
      <c r="C285" s="3" t="s">
        <v>48</v>
      </c>
      <c r="D285" s="3">
        <v>2004</v>
      </c>
      <c r="E285">
        <v>2004</v>
      </c>
      <c r="F285" s="3" t="s">
        <v>34</v>
      </c>
      <c r="G285" s="17" t="s">
        <v>49</v>
      </c>
      <c r="H285" s="28">
        <v>1</v>
      </c>
    </row>
    <row r="286" spans="1:8" x14ac:dyDescent="0.25">
      <c r="A286" s="11">
        <v>197</v>
      </c>
      <c r="B286" s="11" t="str">
        <f>CONCATENATE(C286,D286)</f>
        <v>winstein2004</v>
      </c>
      <c r="C286" s="3" t="s">
        <v>48</v>
      </c>
      <c r="D286" s="3">
        <v>2004</v>
      </c>
      <c r="E286">
        <v>2004</v>
      </c>
      <c r="F286" s="3" t="s">
        <v>34</v>
      </c>
      <c r="G286" s="17" t="s">
        <v>51</v>
      </c>
      <c r="H286" s="14">
        <v>1</v>
      </c>
    </row>
    <row r="287" spans="1:8" x14ac:dyDescent="0.25">
      <c r="A287" s="11">
        <v>199</v>
      </c>
      <c r="B287" s="11" t="str">
        <f>CONCATENATE(C287,D287)</f>
        <v>wolf2006; 2010</v>
      </c>
      <c r="C287" s="3" t="s">
        <v>86</v>
      </c>
      <c r="D287" s="3" t="s">
        <v>89</v>
      </c>
      <c r="E287">
        <v>2006</v>
      </c>
      <c r="F287" s="3" t="s">
        <v>34</v>
      </c>
      <c r="G287" s="17" t="s">
        <v>87</v>
      </c>
      <c r="H287" s="14">
        <v>1</v>
      </c>
    </row>
    <row r="288" spans="1:8" x14ac:dyDescent="0.25">
      <c r="A288" s="11">
        <v>200</v>
      </c>
      <c r="B288" s="11" t="str">
        <f>CONCATENATE(C288,D288)</f>
        <v>wu2007</v>
      </c>
      <c r="C288" s="3" t="s">
        <v>96</v>
      </c>
      <c r="D288" s="3">
        <v>2007</v>
      </c>
      <c r="E288">
        <v>2007</v>
      </c>
      <c r="F288" s="3" t="s">
        <v>37</v>
      </c>
      <c r="G288" s="17" t="s">
        <v>38</v>
      </c>
      <c r="H288" s="14">
        <v>1</v>
      </c>
    </row>
    <row r="289" spans="1:8" x14ac:dyDescent="0.25">
      <c r="A289" s="11">
        <v>200</v>
      </c>
      <c r="B289" s="11" t="str">
        <f>CONCATENATE(C289,D289)</f>
        <v>wu2007</v>
      </c>
      <c r="C289" s="3" t="s">
        <v>96</v>
      </c>
      <c r="D289" s="3">
        <v>2007</v>
      </c>
      <c r="E289">
        <v>2007</v>
      </c>
      <c r="F289" s="3" t="s">
        <v>34</v>
      </c>
      <c r="G289" s="17" t="s">
        <v>40</v>
      </c>
      <c r="H289" s="14">
        <v>1</v>
      </c>
    </row>
    <row r="290" spans="1:8" x14ac:dyDescent="0.25">
      <c r="A290" s="11">
        <v>201</v>
      </c>
      <c r="B290" s="11" t="str">
        <f>CONCATENATE(C290,D290)</f>
        <v>wuB2007</v>
      </c>
      <c r="C290" s="3" t="s">
        <v>612</v>
      </c>
      <c r="D290" s="3">
        <v>2007</v>
      </c>
      <c r="E290">
        <v>2007</v>
      </c>
      <c r="F290" s="3" t="s">
        <v>37</v>
      </c>
      <c r="G290" s="17" t="s">
        <v>335</v>
      </c>
      <c r="H290" s="14">
        <v>1</v>
      </c>
    </row>
    <row r="291" spans="1:8" x14ac:dyDescent="0.25">
      <c r="A291" s="11">
        <v>201</v>
      </c>
      <c r="B291" s="11" t="str">
        <f>CONCATENATE(C291,D291)</f>
        <v>wuB2007</v>
      </c>
      <c r="C291" s="3" t="s">
        <v>612</v>
      </c>
      <c r="D291" s="3">
        <v>2007</v>
      </c>
      <c r="E291">
        <v>2007</v>
      </c>
      <c r="F291" s="3" t="s">
        <v>37</v>
      </c>
      <c r="G291" s="17" t="s">
        <v>334</v>
      </c>
      <c r="H291" s="14">
        <v>1</v>
      </c>
    </row>
    <row r="292" spans="1:8" x14ac:dyDescent="0.25">
      <c r="A292" s="11">
        <v>202</v>
      </c>
      <c r="B292" s="11" t="str">
        <f>CONCATENATE(C292,D292)</f>
        <v>wu2010</v>
      </c>
      <c r="C292" s="3" t="s">
        <v>96</v>
      </c>
      <c r="D292" s="3">
        <v>2010</v>
      </c>
      <c r="E292">
        <v>2010</v>
      </c>
      <c r="F292" s="3" t="s">
        <v>37</v>
      </c>
      <c r="G292" s="17" t="s">
        <v>340</v>
      </c>
      <c r="H292" s="14">
        <v>1</v>
      </c>
    </row>
    <row r="293" spans="1:8" x14ac:dyDescent="0.25">
      <c r="A293" s="11">
        <v>202</v>
      </c>
      <c r="B293" s="11" t="str">
        <f>CONCATENATE(C293,D293)</f>
        <v>wu2010</v>
      </c>
      <c r="C293" s="3" t="s">
        <v>96</v>
      </c>
      <c r="D293" s="3">
        <v>2010</v>
      </c>
      <c r="E293">
        <v>2010</v>
      </c>
      <c r="F293" s="3" t="s">
        <v>34</v>
      </c>
      <c r="G293" s="17" t="s">
        <v>519</v>
      </c>
      <c r="H293" s="14">
        <v>1</v>
      </c>
    </row>
    <row r="294" spans="1:8" x14ac:dyDescent="0.25">
      <c r="A294" s="11">
        <v>202</v>
      </c>
      <c r="B294" s="11" t="str">
        <f>CONCATENATE(C294,D294)</f>
        <v>wu2010</v>
      </c>
      <c r="C294" s="3" t="s">
        <v>96</v>
      </c>
      <c r="D294" s="3">
        <v>2010</v>
      </c>
      <c r="E294">
        <v>2010</v>
      </c>
      <c r="F294" s="3" t="s">
        <v>34</v>
      </c>
      <c r="G294" s="17" t="s">
        <v>520</v>
      </c>
      <c r="H294" s="14">
        <v>1</v>
      </c>
    </row>
    <row r="295" spans="1:8" x14ac:dyDescent="0.25">
      <c r="A295" s="11">
        <v>203</v>
      </c>
      <c r="B295" s="11" t="str">
        <f>CONCATENATE(C295,D295)</f>
        <v>wu2012</v>
      </c>
      <c r="C295" s="3" t="s">
        <v>96</v>
      </c>
      <c r="D295" s="3">
        <v>2012</v>
      </c>
      <c r="E295">
        <v>2012</v>
      </c>
      <c r="F295" s="3" t="s">
        <v>37</v>
      </c>
      <c r="G295" s="17" t="s">
        <v>521</v>
      </c>
      <c r="H295" s="14">
        <v>1</v>
      </c>
    </row>
    <row r="296" spans="1:8" x14ac:dyDescent="0.25">
      <c r="A296" s="11">
        <v>203</v>
      </c>
      <c r="B296" s="11" t="str">
        <f>CONCATENATE(C296,D296)</f>
        <v>wu2012</v>
      </c>
      <c r="C296" s="3" t="s">
        <v>96</v>
      </c>
      <c r="D296" s="3">
        <v>2012</v>
      </c>
      <c r="E296">
        <v>2012</v>
      </c>
      <c r="F296" s="3" t="s">
        <v>34</v>
      </c>
      <c r="G296" s="17" t="s">
        <v>520</v>
      </c>
      <c r="H296" s="14">
        <v>1</v>
      </c>
    </row>
    <row r="297" spans="1:8" x14ac:dyDescent="0.25">
      <c r="A297" s="11">
        <v>203</v>
      </c>
      <c r="B297" s="11" t="str">
        <f>CONCATENATE(C297,D297)</f>
        <v>wu2012</v>
      </c>
      <c r="C297" s="3" t="s">
        <v>96</v>
      </c>
      <c r="D297" s="3">
        <v>2012</v>
      </c>
      <c r="E297">
        <v>2012</v>
      </c>
      <c r="F297" s="3" t="s">
        <v>34</v>
      </c>
      <c r="G297" s="17" t="s">
        <v>522</v>
      </c>
      <c r="H297" s="14">
        <v>1</v>
      </c>
    </row>
    <row r="298" spans="1:8" x14ac:dyDescent="0.25">
      <c r="A298" s="11">
        <v>204</v>
      </c>
      <c r="B298" s="11" t="str">
        <f>CONCATENATE(C298,D298)</f>
        <v>yang2005</v>
      </c>
      <c r="C298" s="3" t="s">
        <v>90</v>
      </c>
      <c r="D298" s="3">
        <v>2005</v>
      </c>
      <c r="E298">
        <v>2005</v>
      </c>
      <c r="F298" s="3" t="s">
        <v>37</v>
      </c>
      <c r="G298" s="17" t="s">
        <v>38</v>
      </c>
      <c r="H298" s="14">
        <v>1</v>
      </c>
    </row>
    <row r="299" spans="1:8" x14ac:dyDescent="0.25">
      <c r="A299" s="11">
        <v>204</v>
      </c>
      <c r="B299" s="11" t="str">
        <f>CONCATENATE(C299,D299)</f>
        <v>yang2005</v>
      </c>
      <c r="C299" s="3" t="s">
        <v>90</v>
      </c>
      <c r="D299" s="3">
        <v>2005</v>
      </c>
      <c r="E299">
        <v>2005</v>
      </c>
      <c r="F299" s="3" t="s">
        <v>34</v>
      </c>
      <c r="G299" s="17" t="s">
        <v>91</v>
      </c>
      <c r="H299" s="14">
        <v>1</v>
      </c>
    </row>
    <row r="300" spans="1:8" x14ac:dyDescent="0.25">
      <c r="A300" s="11">
        <v>205</v>
      </c>
      <c r="B300" s="11" t="str">
        <f>CONCATENATE(C300,D300)</f>
        <v>yang2006</v>
      </c>
      <c r="C300" s="3" t="s">
        <v>90</v>
      </c>
      <c r="D300" s="3">
        <v>2006</v>
      </c>
      <c r="E300">
        <v>2006</v>
      </c>
      <c r="F300" s="3" t="s">
        <v>34</v>
      </c>
      <c r="G300" s="17" t="s">
        <v>523</v>
      </c>
      <c r="H300" s="14">
        <v>1</v>
      </c>
    </row>
    <row r="301" spans="1:8" x14ac:dyDescent="0.25">
      <c r="A301" s="11">
        <v>206</v>
      </c>
      <c r="B301" s="11" t="str">
        <f>CONCATENATE(C301,D301)</f>
        <v>yang2008</v>
      </c>
      <c r="C301" s="3" t="s">
        <v>90</v>
      </c>
      <c r="D301" s="3">
        <v>2008</v>
      </c>
      <c r="E301">
        <v>2008</v>
      </c>
      <c r="F301" s="3" t="s">
        <v>37</v>
      </c>
      <c r="G301" s="17" t="s">
        <v>234</v>
      </c>
      <c r="H301" s="14">
        <v>1</v>
      </c>
    </row>
    <row r="302" spans="1:8" x14ac:dyDescent="0.25">
      <c r="A302" s="11">
        <v>206</v>
      </c>
      <c r="B302" s="11" t="str">
        <f>CONCATENATE(C302,D302)</f>
        <v>yang2008</v>
      </c>
      <c r="C302" s="3" t="s">
        <v>90</v>
      </c>
      <c r="D302" s="3">
        <v>2008</v>
      </c>
      <c r="E302">
        <v>2008</v>
      </c>
      <c r="F302" s="3" t="s">
        <v>34</v>
      </c>
      <c r="G302" s="17" t="s">
        <v>524</v>
      </c>
      <c r="H302" s="14">
        <v>1</v>
      </c>
    </row>
    <row r="303" spans="1:8" x14ac:dyDescent="0.25">
      <c r="A303" s="11">
        <v>207</v>
      </c>
      <c r="B303" s="11" t="str">
        <f>CONCATENATE(C303,D303)</f>
        <v>yang2010</v>
      </c>
      <c r="C303" s="3" t="s">
        <v>90</v>
      </c>
      <c r="D303" s="3">
        <v>2010</v>
      </c>
      <c r="E303">
        <v>2010</v>
      </c>
      <c r="F303" s="3" t="s">
        <v>34</v>
      </c>
      <c r="G303" s="17" t="s">
        <v>527</v>
      </c>
      <c r="H303" s="14">
        <v>1</v>
      </c>
    </row>
    <row r="304" spans="1:8" x14ac:dyDescent="0.25">
      <c r="A304" s="11">
        <v>207</v>
      </c>
      <c r="B304" s="11" t="str">
        <f>CONCATENATE(C304,D304)</f>
        <v>yang2010</v>
      </c>
      <c r="C304" s="3" t="s">
        <v>90</v>
      </c>
      <c r="D304" s="3">
        <v>2010</v>
      </c>
      <c r="E304">
        <v>2010</v>
      </c>
      <c r="F304" s="3" t="s">
        <v>34</v>
      </c>
      <c r="G304" s="17" t="s">
        <v>528</v>
      </c>
      <c r="H304" s="14">
        <v>1</v>
      </c>
    </row>
    <row r="305" spans="1:12" x14ac:dyDescent="0.25">
      <c r="A305" s="11">
        <v>209</v>
      </c>
      <c r="B305" s="11" t="str">
        <f>CONCATENATE(C305,D305)</f>
        <v>yavuzer2006</v>
      </c>
      <c r="C305" s="3" t="s">
        <v>92</v>
      </c>
      <c r="D305" s="3">
        <v>2006</v>
      </c>
      <c r="E305">
        <v>2006</v>
      </c>
      <c r="F305" s="3" t="s">
        <v>37</v>
      </c>
      <c r="G305" s="17" t="s">
        <v>38</v>
      </c>
      <c r="H305" s="14">
        <v>1</v>
      </c>
    </row>
    <row r="306" spans="1:12" x14ac:dyDescent="0.25">
      <c r="A306" s="11">
        <v>209</v>
      </c>
      <c r="B306" s="11" t="str">
        <f>CONCATENATE(C306,D306)</f>
        <v>yavuzer2006</v>
      </c>
      <c r="C306" s="3" t="s">
        <v>92</v>
      </c>
      <c r="D306" s="3">
        <v>2006</v>
      </c>
      <c r="E306">
        <v>2006</v>
      </c>
      <c r="F306" s="3" t="s">
        <v>34</v>
      </c>
      <c r="G306" s="17" t="s">
        <v>93</v>
      </c>
      <c r="H306" s="14">
        <v>1</v>
      </c>
    </row>
    <row r="307" spans="1:12" x14ac:dyDescent="0.25">
      <c r="A307" s="11">
        <v>210</v>
      </c>
      <c r="B307" s="11" t="str">
        <f>CONCATENATE(C307,D307)</f>
        <v>yavuzer2008</v>
      </c>
      <c r="C307" s="3" t="s">
        <v>92</v>
      </c>
      <c r="D307" s="3">
        <v>2008</v>
      </c>
      <c r="E307">
        <v>2008</v>
      </c>
      <c r="F307" s="3" t="s">
        <v>34</v>
      </c>
      <c r="G307" s="17" t="s">
        <v>530</v>
      </c>
      <c r="H307" s="14">
        <v>1</v>
      </c>
    </row>
    <row r="308" spans="1:12" x14ac:dyDescent="0.25">
      <c r="A308" s="11">
        <v>210</v>
      </c>
      <c r="B308" s="11" t="str">
        <f>CONCATENATE(C308,D308)</f>
        <v>yavuzer2008</v>
      </c>
      <c r="C308" s="3" t="s">
        <v>92</v>
      </c>
      <c r="D308" s="3">
        <v>2008</v>
      </c>
      <c r="E308">
        <v>2008</v>
      </c>
      <c r="F308" s="3" t="s">
        <v>37</v>
      </c>
      <c r="G308" s="17" t="s">
        <v>529</v>
      </c>
      <c r="H308" s="14">
        <v>1</v>
      </c>
    </row>
    <row r="309" spans="1:12" x14ac:dyDescent="0.25">
      <c r="A309" s="11">
        <v>213</v>
      </c>
      <c r="B309" s="11" t="str">
        <f>CONCATENATE(C309,D309)</f>
        <v>yen2008</v>
      </c>
      <c r="C309" s="3" t="s">
        <v>492</v>
      </c>
      <c r="D309" s="3">
        <v>2008</v>
      </c>
      <c r="E309">
        <v>2008</v>
      </c>
      <c r="F309" s="3" t="s">
        <v>37</v>
      </c>
      <c r="G309" s="17" t="s">
        <v>533</v>
      </c>
      <c r="H309" s="14">
        <v>1</v>
      </c>
    </row>
    <row r="310" spans="1:12" x14ac:dyDescent="0.25">
      <c r="A310" s="11">
        <v>213</v>
      </c>
      <c r="B310" s="11" t="str">
        <f>CONCATENATE(C310,D310)</f>
        <v>yen2008</v>
      </c>
      <c r="C310" s="3" t="s">
        <v>492</v>
      </c>
      <c r="D310" s="3">
        <v>2008</v>
      </c>
      <c r="E310">
        <v>2008</v>
      </c>
      <c r="F310" s="3" t="s">
        <v>34</v>
      </c>
      <c r="G310" s="17" t="s">
        <v>534</v>
      </c>
      <c r="H310" s="14">
        <v>1</v>
      </c>
    </row>
    <row r="311" spans="1:12" x14ac:dyDescent="0.25">
      <c r="A311" s="11">
        <v>215</v>
      </c>
      <c r="B311" s="11" t="str">
        <f>CONCATENATE(C311,D311)</f>
        <v>young/young1991/1992</v>
      </c>
      <c r="C311" s="3" t="s">
        <v>616</v>
      </c>
      <c r="D311" s="3" t="s">
        <v>615</v>
      </c>
      <c r="E311">
        <v>1991</v>
      </c>
      <c r="F311" s="3" t="s">
        <v>34</v>
      </c>
      <c r="G311" s="17" t="s">
        <v>617</v>
      </c>
      <c r="H311" s="14">
        <v>1</v>
      </c>
    </row>
    <row r="312" spans="1:12" x14ac:dyDescent="0.25">
      <c r="A312" s="11">
        <v>215</v>
      </c>
      <c r="B312" s="11" t="str">
        <f>CONCATENATE(C312,D312)</f>
        <v>young/young1991/1992</v>
      </c>
      <c r="C312" s="3" t="s">
        <v>616</v>
      </c>
      <c r="D312" s="3" t="s">
        <v>615</v>
      </c>
      <c r="E312">
        <v>1991</v>
      </c>
      <c r="F312" s="3" t="s">
        <v>34</v>
      </c>
      <c r="G312" s="17" t="s">
        <v>618</v>
      </c>
      <c r="H312" s="14">
        <v>1</v>
      </c>
    </row>
    <row r="313" spans="1:12" x14ac:dyDescent="0.25">
      <c r="A313" s="11">
        <v>1</v>
      </c>
      <c r="B313" s="11" t="str">
        <f>CONCATENATE(C313,D313)</f>
        <v>abdullah2011</v>
      </c>
      <c r="C313" s="11" t="s">
        <v>541</v>
      </c>
      <c r="D313" s="11">
        <v>2011</v>
      </c>
      <c r="E313">
        <v>2011</v>
      </c>
      <c r="F313" s="11" t="s">
        <v>37</v>
      </c>
      <c r="G313" s="19" t="s">
        <v>210</v>
      </c>
      <c r="H313" s="24">
        <v>0</v>
      </c>
      <c r="I313" s="11"/>
      <c r="J313" s="11"/>
      <c r="K313" s="11"/>
      <c r="L313" s="11"/>
    </row>
    <row r="314" spans="1:12" x14ac:dyDescent="0.25">
      <c r="A314" s="11">
        <v>2</v>
      </c>
      <c r="B314" s="11" t="str">
        <f>CONCATENATE(C314,D314)</f>
        <v>ada2003</v>
      </c>
      <c r="C314" s="11" t="s">
        <v>119</v>
      </c>
      <c r="D314" s="11">
        <v>2003</v>
      </c>
      <c r="E314">
        <v>2003</v>
      </c>
      <c r="F314" s="11" t="s">
        <v>37</v>
      </c>
      <c r="G314" s="19" t="s">
        <v>120</v>
      </c>
      <c r="H314" s="24">
        <v>0</v>
      </c>
      <c r="I314" s="11"/>
      <c r="J314" s="11"/>
      <c r="K314" s="11"/>
      <c r="L314" s="11"/>
    </row>
    <row r="315" spans="1:12" x14ac:dyDescent="0.25">
      <c r="A315" s="11">
        <v>3</v>
      </c>
      <c r="B315" s="11" t="str">
        <f>CONCATENATE(C315,D315)</f>
        <v>ada2013</v>
      </c>
      <c r="C315" s="11" t="s">
        <v>119</v>
      </c>
      <c r="D315" s="11">
        <v>2013</v>
      </c>
      <c r="E315">
        <v>2013</v>
      </c>
      <c r="F315" s="11" t="s">
        <v>37</v>
      </c>
      <c r="G315" s="19" t="s">
        <v>333</v>
      </c>
      <c r="H315" s="24">
        <v>0</v>
      </c>
      <c r="I315" s="11"/>
      <c r="J315" s="11"/>
      <c r="K315" s="11"/>
      <c r="L315" s="11"/>
    </row>
    <row r="316" spans="1:12" x14ac:dyDescent="0.25">
      <c r="A316" s="11">
        <v>4</v>
      </c>
      <c r="B316" s="11" t="str">
        <f>CONCATENATE(C316,D316)</f>
        <v>aisen/volpe1997/1999</v>
      </c>
      <c r="C316" s="11" t="s">
        <v>460</v>
      </c>
      <c r="D316" s="11" t="s">
        <v>461</v>
      </c>
      <c r="E316">
        <v>1997</v>
      </c>
      <c r="F316" s="11" t="s">
        <v>37</v>
      </c>
      <c r="G316" s="19" t="s">
        <v>38</v>
      </c>
      <c r="H316" s="24">
        <v>0</v>
      </c>
      <c r="I316" s="11"/>
      <c r="J316" s="11"/>
      <c r="K316" s="11"/>
      <c r="L316" s="11"/>
    </row>
    <row r="317" spans="1:12" x14ac:dyDescent="0.25">
      <c r="A317" s="11">
        <v>5</v>
      </c>
      <c r="B317" s="11" t="str">
        <f>CONCATENATE(C317,D317)</f>
        <v>arya2012</v>
      </c>
      <c r="C317" s="11" t="s">
        <v>124</v>
      </c>
      <c r="D317" s="11">
        <v>2012</v>
      </c>
      <c r="E317">
        <v>2012</v>
      </c>
      <c r="F317" s="11" t="s">
        <v>37</v>
      </c>
      <c r="G317" s="19" t="s">
        <v>43</v>
      </c>
      <c r="H317" s="24">
        <v>0</v>
      </c>
      <c r="I317" s="11"/>
      <c r="J317" s="11"/>
      <c r="K317" s="11"/>
      <c r="L317" s="11"/>
    </row>
    <row r="318" spans="1:12" x14ac:dyDescent="0.25">
      <c r="A318" s="11">
        <v>10</v>
      </c>
      <c r="B318" s="11" t="str">
        <f>CONCATENATE(C318,D318)</f>
        <v>bolognini2011</v>
      </c>
      <c r="C318" s="11" t="s">
        <v>549</v>
      </c>
      <c r="D318" s="11">
        <v>2011</v>
      </c>
      <c r="E318">
        <v>2011</v>
      </c>
      <c r="F318" s="11" t="s">
        <v>37</v>
      </c>
      <c r="G318" s="19" t="s">
        <v>550</v>
      </c>
      <c r="H318" s="24">
        <v>0</v>
      </c>
      <c r="I318" s="11"/>
      <c r="J318" s="11"/>
      <c r="K318" s="11"/>
      <c r="L318" s="11"/>
    </row>
    <row r="319" spans="1:12" x14ac:dyDescent="0.25">
      <c r="A319" s="11">
        <v>10</v>
      </c>
      <c r="B319" s="11" t="str">
        <f>CONCATENATE(C319,D319)</f>
        <v>bolognini2011</v>
      </c>
      <c r="C319" s="11" t="s">
        <v>549</v>
      </c>
      <c r="D319" s="11">
        <v>2011</v>
      </c>
      <c r="E319">
        <v>2011</v>
      </c>
      <c r="F319" s="11" t="s">
        <v>34</v>
      </c>
      <c r="G319" s="19" t="s">
        <v>551</v>
      </c>
      <c r="H319" s="24">
        <v>0</v>
      </c>
      <c r="I319" s="11"/>
      <c r="J319" s="11"/>
      <c r="K319" s="11"/>
      <c r="L319" s="11"/>
    </row>
    <row r="320" spans="1:12" x14ac:dyDescent="0.25">
      <c r="A320" s="11">
        <v>12</v>
      </c>
      <c r="B320" s="11" t="str">
        <f>CONCATENATE(C320,D320)</f>
        <v>broeren2008</v>
      </c>
      <c r="C320" s="11" t="s">
        <v>134</v>
      </c>
      <c r="D320" s="11">
        <v>2008</v>
      </c>
      <c r="E320">
        <v>2008</v>
      </c>
      <c r="F320" s="11" t="s">
        <v>37</v>
      </c>
      <c r="G320" s="19" t="s">
        <v>135</v>
      </c>
      <c r="H320" s="24">
        <v>0</v>
      </c>
      <c r="I320" s="11"/>
      <c r="J320" s="11"/>
      <c r="K320" s="11"/>
      <c r="L320" s="11"/>
    </row>
    <row r="321" spans="1:12" x14ac:dyDescent="0.25">
      <c r="A321" s="11">
        <v>12</v>
      </c>
      <c r="B321" s="11" t="str">
        <f>CONCATENATE(C321,D321)</f>
        <v>broeren2008</v>
      </c>
      <c r="C321" s="11" t="s">
        <v>134</v>
      </c>
      <c r="D321" s="11">
        <v>2008</v>
      </c>
      <c r="E321">
        <v>2008</v>
      </c>
      <c r="F321" s="11" t="s">
        <v>34</v>
      </c>
      <c r="G321" s="19" t="s">
        <v>137</v>
      </c>
      <c r="H321" s="27">
        <v>0</v>
      </c>
      <c r="I321" s="11"/>
      <c r="J321" s="11"/>
      <c r="K321" s="11"/>
      <c r="L321" s="11"/>
    </row>
    <row r="322" spans="1:12" x14ac:dyDescent="0.25">
      <c r="A322" s="11">
        <v>16</v>
      </c>
      <c r="B322" s="11" t="str">
        <f>CONCATENATE(C322,D322)</f>
        <v>carmeli2011</v>
      </c>
      <c r="C322" s="3" t="s">
        <v>556</v>
      </c>
      <c r="D322" s="3">
        <v>2011</v>
      </c>
      <c r="E322">
        <v>2011</v>
      </c>
      <c r="F322" s="3" t="s">
        <v>37</v>
      </c>
      <c r="G322" s="17" t="s">
        <v>504</v>
      </c>
      <c r="H322" s="22">
        <v>0</v>
      </c>
    </row>
    <row r="323" spans="1:12" x14ac:dyDescent="0.25">
      <c r="A323" s="11">
        <v>16</v>
      </c>
      <c r="B323" s="11" t="str">
        <f>CONCATENATE(C323,D323)</f>
        <v>carmeli2011</v>
      </c>
      <c r="C323" s="3" t="s">
        <v>556</v>
      </c>
      <c r="D323" s="3">
        <v>2011</v>
      </c>
      <c r="E323">
        <v>2011</v>
      </c>
      <c r="F323" s="3" t="s">
        <v>34</v>
      </c>
      <c r="G323" s="17" t="s">
        <v>557</v>
      </c>
      <c r="H323" s="22">
        <v>0</v>
      </c>
    </row>
    <row r="324" spans="1:12" x14ac:dyDescent="0.25">
      <c r="A324" s="11">
        <v>17</v>
      </c>
      <c r="B324" s="11" t="str">
        <f>CONCATENATE(C324,D324)</f>
        <v>cauraugh2003</v>
      </c>
      <c r="C324" s="3" t="s">
        <v>558</v>
      </c>
      <c r="D324" s="3">
        <v>2003</v>
      </c>
      <c r="E324">
        <v>2003</v>
      </c>
      <c r="F324" s="3" t="s">
        <v>37</v>
      </c>
      <c r="G324" s="17" t="s">
        <v>519</v>
      </c>
      <c r="H324" s="22">
        <v>0</v>
      </c>
    </row>
    <row r="325" spans="1:12" x14ac:dyDescent="0.25">
      <c r="A325" s="11">
        <v>17</v>
      </c>
      <c r="B325" s="11" t="str">
        <f>CONCATENATE(C325,D325)</f>
        <v>cauraugh2003</v>
      </c>
      <c r="C325" s="3" t="s">
        <v>558</v>
      </c>
      <c r="D325" s="3">
        <v>2003</v>
      </c>
      <c r="E325">
        <v>2003</v>
      </c>
      <c r="F325" s="3" t="s">
        <v>34</v>
      </c>
      <c r="G325" s="17" t="s">
        <v>559</v>
      </c>
      <c r="H325" s="22">
        <v>0</v>
      </c>
    </row>
    <row r="326" spans="1:12" x14ac:dyDescent="0.25">
      <c r="A326" s="11">
        <v>17</v>
      </c>
      <c r="B326" s="11" t="str">
        <f>CONCATENATE(C326,D326)</f>
        <v>cauraugh2003</v>
      </c>
      <c r="C326" s="3" t="s">
        <v>558</v>
      </c>
      <c r="D326" s="3">
        <v>2003</v>
      </c>
      <c r="E326">
        <v>2003</v>
      </c>
      <c r="F326" s="3" t="s">
        <v>34</v>
      </c>
      <c r="G326" s="17" t="s">
        <v>560</v>
      </c>
      <c r="H326" s="22">
        <v>0</v>
      </c>
    </row>
    <row r="327" spans="1:12" x14ac:dyDescent="0.25">
      <c r="A327" s="11">
        <v>20</v>
      </c>
      <c r="B327" s="11" t="str">
        <f>CONCATENATE(C327,D327)</f>
        <v>cho2013</v>
      </c>
      <c r="C327" s="3" t="s">
        <v>142</v>
      </c>
      <c r="D327" s="3">
        <v>2013</v>
      </c>
      <c r="E327">
        <v>2013</v>
      </c>
      <c r="F327" s="3" t="s">
        <v>37</v>
      </c>
      <c r="G327" s="17" t="s">
        <v>143</v>
      </c>
      <c r="H327" s="22">
        <v>0</v>
      </c>
    </row>
    <row r="328" spans="1:12" x14ac:dyDescent="0.25">
      <c r="A328" s="11">
        <v>20</v>
      </c>
      <c r="B328" s="11" t="str">
        <f>CONCATENATE(C328,D328)</f>
        <v>cho2013</v>
      </c>
      <c r="C328" s="3" t="s">
        <v>142</v>
      </c>
      <c r="D328" s="3">
        <v>2013</v>
      </c>
      <c r="E328">
        <v>2013</v>
      </c>
      <c r="F328" s="3" t="s">
        <v>34</v>
      </c>
      <c r="G328" s="17" t="s">
        <v>144</v>
      </c>
      <c r="H328" s="22">
        <v>0</v>
      </c>
    </row>
    <row r="329" spans="1:12" x14ac:dyDescent="0.25">
      <c r="A329" s="11">
        <v>21</v>
      </c>
      <c r="B329" s="11" t="str">
        <f>CONCATENATE(C329,D329)</f>
        <v>conroy2011</v>
      </c>
      <c r="C329" s="3" t="s">
        <v>564</v>
      </c>
      <c r="D329" s="3">
        <v>2011</v>
      </c>
      <c r="E329">
        <v>2011</v>
      </c>
      <c r="F329" s="3" t="s">
        <v>37</v>
      </c>
      <c r="G329" s="17" t="s">
        <v>565</v>
      </c>
      <c r="H329" s="22">
        <v>0</v>
      </c>
    </row>
    <row r="330" spans="1:12" x14ac:dyDescent="0.25">
      <c r="A330" s="11">
        <v>21</v>
      </c>
      <c r="B330" s="11" t="str">
        <f>CONCATENATE(C330,D330)</f>
        <v>conroy2011</v>
      </c>
      <c r="C330" s="3" t="s">
        <v>564</v>
      </c>
      <c r="D330" s="3">
        <v>2011</v>
      </c>
      <c r="E330">
        <v>2011</v>
      </c>
      <c r="F330" s="3" t="s">
        <v>34</v>
      </c>
      <c r="G330" s="17" t="s">
        <v>566</v>
      </c>
      <c r="H330" s="22">
        <v>0</v>
      </c>
    </row>
    <row r="331" spans="1:12" x14ac:dyDescent="0.25">
      <c r="A331" s="11">
        <v>21</v>
      </c>
      <c r="B331" s="11" t="str">
        <f>CONCATENATE(C331,D331)</f>
        <v>conroy2011</v>
      </c>
      <c r="C331" s="3" t="s">
        <v>564</v>
      </c>
      <c r="D331" s="3">
        <v>2011</v>
      </c>
      <c r="E331">
        <v>2011</v>
      </c>
      <c r="F331" s="3" t="s">
        <v>34</v>
      </c>
      <c r="G331" s="17" t="s">
        <v>567</v>
      </c>
      <c r="H331" s="22">
        <v>0</v>
      </c>
    </row>
    <row r="332" spans="1:12" x14ac:dyDescent="0.25">
      <c r="A332" s="11">
        <v>24</v>
      </c>
      <c r="B332" s="11" t="str">
        <f>CONCATENATE(C332,D332)</f>
        <v>da silva cameiro2011</v>
      </c>
      <c r="C332" s="3" t="s">
        <v>146</v>
      </c>
      <c r="D332" s="3">
        <v>2011</v>
      </c>
      <c r="E332">
        <v>2011</v>
      </c>
      <c r="F332" s="3" t="s">
        <v>34</v>
      </c>
      <c r="G332" s="17" t="s">
        <v>147</v>
      </c>
      <c r="H332" s="22">
        <v>0</v>
      </c>
    </row>
    <row r="333" spans="1:12" x14ac:dyDescent="0.25">
      <c r="A333" s="11">
        <v>24</v>
      </c>
      <c r="B333" s="11" t="str">
        <f>CONCATENATE(C333,D333)</f>
        <v>da silva cameiro2011</v>
      </c>
      <c r="C333" s="3" t="s">
        <v>146</v>
      </c>
      <c r="D333" s="3">
        <v>2011</v>
      </c>
      <c r="E333">
        <v>2011</v>
      </c>
      <c r="F333" s="3" t="s">
        <v>37</v>
      </c>
      <c r="G333" s="17" t="s">
        <v>38</v>
      </c>
      <c r="H333" s="22">
        <v>0</v>
      </c>
    </row>
    <row r="334" spans="1:12" x14ac:dyDescent="0.25">
      <c r="A334" s="11">
        <v>25</v>
      </c>
      <c r="B334" s="11" t="str">
        <f>CONCATENATE(C334,D334)</f>
        <v>dahl2008</v>
      </c>
      <c r="C334" s="3" t="s">
        <v>148</v>
      </c>
      <c r="D334" s="3">
        <v>2008</v>
      </c>
      <c r="E334">
        <v>2008</v>
      </c>
      <c r="F334" s="3" t="s">
        <v>37</v>
      </c>
      <c r="G334" s="17" t="s">
        <v>149</v>
      </c>
      <c r="H334" s="22">
        <v>0</v>
      </c>
    </row>
    <row r="335" spans="1:12" x14ac:dyDescent="0.25">
      <c r="A335" s="11">
        <v>26</v>
      </c>
      <c r="B335" s="11" t="str">
        <f>CONCATENATE(C335,D335)</f>
        <v>daly2005</v>
      </c>
      <c r="C335" s="3" t="s">
        <v>568</v>
      </c>
      <c r="D335" s="3">
        <v>2005</v>
      </c>
      <c r="E335">
        <v>2005</v>
      </c>
      <c r="F335" s="3" t="s">
        <v>34</v>
      </c>
      <c r="G335" s="17" t="s">
        <v>569</v>
      </c>
      <c r="H335" s="22">
        <v>0</v>
      </c>
    </row>
    <row r="336" spans="1:12" x14ac:dyDescent="0.25">
      <c r="A336" s="11">
        <v>26</v>
      </c>
      <c r="B336" s="11" t="str">
        <f>CONCATENATE(C336,D336)</f>
        <v>daly2005</v>
      </c>
      <c r="C336" s="3" t="s">
        <v>568</v>
      </c>
      <c r="D336" s="3">
        <v>2005</v>
      </c>
      <c r="E336">
        <v>2005</v>
      </c>
      <c r="F336" s="3" t="s">
        <v>34</v>
      </c>
      <c r="G336" s="17" t="s">
        <v>570</v>
      </c>
      <c r="H336" s="22">
        <v>0</v>
      </c>
    </row>
    <row r="337" spans="1:8" x14ac:dyDescent="0.25">
      <c r="A337" s="11">
        <v>28</v>
      </c>
      <c r="B337" s="11" t="str">
        <f>CONCATENATE(C337,D337)</f>
        <v>de deigo2013</v>
      </c>
      <c r="C337" s="3" t="s">
        <v>150</v>
      </c>
      <c r="D337" s="3">
        <v>2013</v>
      </c>
      <c r="E337">
        <v>2013</v>
      </c>
      <c r="F337" s="3" t="s">
        <v>34</v>
      </c>
      <c r="G337" s="17" t="s">
        <v>151</v>
      </c>
      <c r="H337" s="23">
        <v>0</v>
      </c>
    </row>
    <row r="338" spans="1:8" x14ac:dyDescent="0.25">
      <c r="A338" s="11">
        <v>28</v>
      </c>
      <c r="B338" s="11" t="str">
        <f>CONCATENATE(C338,D338)</f>
        <v>de deigo2013</v>
      </c>
      <c r="C338" s="3" t="s">
        <v>150</v>
      </c>
      <c r="D338" s="3">
        <v>2013</v>
      </c>
      <c r="E338">
        <v>2013</v>
      </c>
      <c r="F338" s="3" t="s">
        <v>37</v>
      </c>
      <c r="G338" s="17" t="s">
        <v>149</v>
      </c>
      <c r="H338" s="23">
        <v>0</v>
      </c>
    </row>
    <row r="339" spans="1:8" x14ac:dyDescent="0.25">
      <c r="A339" s="11">
        <v>32</v>
      </c>
      <c r="B339" s="11" t="str">
        <f>CONCATENATE(C339,D339)</f>
        <v>di lauro2003</v>
      </c>
      <c r="C339" s="3" t="s">
        <v>33</v>
      </c>
      <c r="D339" s="3">
        <v>2003</v>
      </c>
      <c r="E339">
        <v>2003</v>
      </c>
      <c r="F339" s="3" t="s">
        <v>37</v>
      </c>
      <c r="G339" s="17" t="s">
        <v>38</v>
      </c>
      <c r="H339" s="23">
        <v>0</v>
      </c>
    </row>
    <row r="340" spans="1:8" x14ac:dyDescent="0.25">
      <c r="A340" s="11">
        <v>32</v>
      </c>
      <c r="B340" s="11" t="str">
        <f>CONCATENATE(C340,D340)</f>
        <v>di lauro2003</v>
      </c>
      <c r="C340" s="3" t="s">
        <v>33</v>
      </c>
      <c r="D340" s="3">
        <v>2003</v>
      </c>
      <c r="E340">
        <v>2003</v>
      </c>
      <c r="F340" s="3" t="s">
        <v>34</v>
      </c>
      <c r="G340" s="17" t="s">
        <v>35</v>
      </c>
      <c r="H340" s="23">
        <v>0</v>
      </c>
    </row>
    <row r="341" spans="1:8" x14ac:dyDescent="0.25">
      <c r="A341" s="11">
        <v>37</v>
      </c>
      <c r="B341" s="11" t="str">
        <f>CONCATENATE(C341,D341)</f>
        <v>dromerick2009</v>
      </c>
      <c r="C341" s="3" t="s">
        <v>39</v>
      </c>
      <c r="D341" s="3">
        <v>2009</v>
      </c>
      <c r="E341">
        <v>2009</v>
      </c>
      <c r="F341" s="3" t="s">
        <v>34</v>
      </c>
      <c r="G341" s="17" t="s">
        <v>47</v>
      </c>
      <c r="H341" s="23">
        <v>0</v>
      </c>
    </row>
    <row r="342" spans="1:8" x14ac:dyDescent="0.25">
      <c r="A342" s="11">
        <v>37</v>
      </c>
      <c r="B342" s="11" t="str">
        <f>CONCATENATE(C342,D342)</f>
        <v>dromerick2009</v>
      </c>
      <c r="C342" s="3" t="s">
        <v>39</v>
      </c>
      <c r="D342" s="3">
        <v>2009</v>
      </c>
      <c r="E342">
        <v>2009</v>
      </c>
      <c r="F342" s="3" t="s">
        <v>34</v>
      </c>
      <c r="G342" s="17" t="s">
        <v>46</v>
      </c>
      <c r="H342" s="23">
        <v>0</v>
      </c>
    </row>
    <row r="343" spans="1:8" x14ac:dyDescent="0.25">
      <c r="A343" s="11">
        <v>38</v>
      </c>
      <c r="B343" s="11" t="str">
        <f>CONCATENATE(C343,D343)</f>
        <v>duncan1998</v>
      </c>
      <c r="C343" s="3" t="s">
        <v>79</v>
      </c>
      <c r="D343" s="3">
        <v>1998</v>
      </c>
      <c r="E343">
        <v>1998</v>
      </c>
      <c r="F343" s="3" t="s">
        <v>37</v>
      </c>
      <c r="G343" s="17" t="s">
        <v>162</v>
      </c>
      <c r="H343" s="23">
        <v>0</v>
      </c>
    </row>
    <row r="344" spans="1:8" x14ac:dyDescent="0.25">
      <c r="A344" s="11">
        <v>39</v>
      </c>
      <c r="B344" s="11" t="str">
        <f>CONCATENATE(C344,D344)</f>
        <v>duncan2003</v>
      </c>
      <c r="C344" s="3" t="s">
        <v>79</v>
      </c>
      <c r="D344" s="3">
        <v>2003</v>
      </c>
      <c r="E344">
        <v>2003</v>
      </c>
      <c r="F344" s="3" t="s">
        <v>37</v>
      </c>
      <c r="G344" s="17" t="s">
        <v>43</v>
      </c>
      <c r="H344" s="23">
        <v>0</v>
      </c>
    </row>
    <row r="345" spans="1:8" x14ac:dyDescent="0.25">
      <c r="A345" s="11">
        <v>41</v>
      </c>
      <c r="B345" s="11" t="str">
        <f>CONCATENATE(C345,D345)</f>
        <v>eich2004</v>
      </c>
      <c r="C345" s="3" t="s">
        <v>163</v>
      </c>
      <c r="D345" s="3">
        <v>2004</v>
      </c>
      <c r="E345">
        <v>2004</v>
      </c>
      <c r="F345" s="3" t="s">
        <v>34</v>
      </c>
      <c r="G345" s="17" t="s">
        <v>164</v>
      </c>
      <c r="H345" s="23">
        <v>0</v>
      </c>
    </row>
    <row r="346" spans="1:8" x14ac:dyDescent="0.25">
      <c r="A346" s="11">
        <v>41</v>
      </c>
      <c r="B346" s="11" t="str">
        <f>CONCATENATE(C346,D346)</f>
        <v>eich2004</v>
      </c>
      <c r="C346" s="3" t="s">
        <v>163</v>
      </c>
      <c r="D346" s="3">
        <v>2004</v>
      </c>
      <c r="E346">
        <v>2004</v>
      </c>
      <c r="F346" s="3" t="s">
        <v>37</v>
      </c>
      <c r="G346" s="17" t="s">
        <v>165</v>
      </c>
      <c r="H346" s="23">
        <v>0</v>
      </c>
    </row>
    <row r="347" spans="1:8" x14ac:dyDescent="0.25">
      <c r="A347" s="11">
        <v>43</v>
      </c>
      <c r="B347" s="11" t="str">
        <f>CONCATENATE(C347,D347)</f>
        <v>feys1998</v>
      </c>
      <c r="C347" s="3" t="s">
        <v>57</v>
      </c>
      <c r="D347" s="3">
        <v>1998</v>
      </c>
      <c r="E347">
        <v>1998</v>
      </c>
      <c r="F347" s="3" t="s">
        <v>37</v>
      </c>
      <c r="G347" s="17" t="s">
        <v>43</v>
      </c>
      <c r="H347" s="23">
        <v>0</v>
      </c>
    </row>
    <row r="348" spans="1:8" x14ac:dyDescent="0.25">
      <c r="A348" s="11">
        <v>43</v>
      </c>
      <c r="B348" s="11" t="str">
        <f>CONCATENATE(C348,D348)</f>
        <v>feys1998</v>
      </c>
      <c r="C348" s="3" t="s">
        <v>57</v>
      </c>
      <c r="D348" s="3">
        <v>1998</v>
      </c>
      <c r="E348">
        <v>1998</v>
      </c>
      <c r="F348" s="3" t="s">
        <v>34</v>
      </c>
      <c r="G348" s="17" t="s">
        <v>58</v>
      </c>
      <c r="H348" s="23">
        <v>0</v>
      </c>
    </row>
    <row r="349" spans="1:8" x14ac:dyDescent="0.25">
      <c r="A349" s="11">
        <v>44</v>
      </c>
      <c r="B349" s="11" t="str">
        <f>CONCATENATE(C349,D349)</f>
        <v>fisher2011</v>
      </c>
      <c r="C349" s="3" t="s">
        <v>169</v>
      </c>
      <c r="D349" s="3">
        <v>2011</v>
      </c>
      <c r="E349">
        <v>2011</v>
      </c>
      <c r="F349" s="3" t="s">
        <v>34</v>
      </c>
      <c r="G349" s="17" t="s">
        <v>170</v>
      </c>
      <c r="H349" s="23">
        <v>0</v>
      </c>
    </row>
    <row r="350" spans="1:8" x14ac:dyDescent="0.25">
      <c r="A350" s="11">
        <v>46</v>
      </c>
      <c r="B350" s="11" t="str">
        <f>CONCATENATE(C350,D350)</f>
        <v>fuzaro2011</v>
      </c>
      <c r="C350" s="3" t="s">
        <v>175</v>
      </c>
      <c r="D350" s="3">
        <v>2011</v>
      </c>
      <c r="E350">
        <v>2011</v>
      </c>
      <c r="F350" s="3" t="s">
        <v>34</v>
      </c>
      <c r="G350" s="17" t="s">
        <v>95</v>
      </c>
      <c r="H350" s="23">
        <v>0</v>
      </c>
    </row>
    <row r="351" spans="1:8" x14ac:dyDescent="0.25">
      <c r="A351" s="11">
        <v>48</v>
      </c>
      <c r="B351" s="11" t="str">
        <f>CONCATENATE(C351,D351)</f>
        <v>GAPS Group2004</v>
      </c>
      <c r="C351" s="3" t="s">
        <v>72</v>
      </c>
      <c r="D351" s="3">
        <v>2004</v>
      </c>
      <c r="E351">
        <v>2004</v>
      </c>
      <c r="F351" s="3" t="s">
        <v>37</v>
      </c>
      <c r="G351" s="17" t="s">
        <v>38</v>
      </c>
      <c r="H351" s="23">
        <v>0</v>
      </c>
    </row>
    <row r="352" spans="1:8" x14ac:dyDescent="0.25">
      <c r="A352" s="11">
        <v>48</v>
      </c>
      <c r="B352" s="11" t="str">
        <f>CONCATENATE(C352,D352)</f>
        <v>GAPS Group2004</v>
      </c>
      <c r="C352" s="3" t="s">
        <v>72</v>
      </c>
      <c r="D352" s="3">
        <v>2004</v>
      </c>
      <c r="E352">
        <v>2004</v>
      </c>
      <c r="F352" s="3" t="s">
        <v>34</v>
      </c>
      <c r="G352" s="17" t="s">
        <v>35</v>
      </c>
      <c r="H352" s="23">
        <v>0</v>
      </c>
    </row>
    <row r="353" spans="1:8" x14ac:dyDescent="0.25">
      <c r="A353" s="11">
        <v>50</v>
      </c>
      <c r="B353" s="11" t="str">
        <f>CONCATENATE(C353,D353)</f>
        <v>gilbertson2000</v>
      </c>
      <c r="C353" s="3" t="s">
        <v>179</v>
      </c>
      <c r="D353" s="3">
        <v>2000</v>
      </c>
      <c r="E353">
        <v>2000</v>
      </c>
      <c r="F353" s="3" t="s">
        <v>37</v>
      </c>
      <c r="G353" s="17" t="s">
        <v>180</v>
      </c>
      <c r="H353" s="23">
        <v>0</v>
      </c>
    </row>
    <row r="354" spans="1:8" x14ac:dyDescent="0.25">
      <c r="A354" s="11">
        <v>50</v>
      </c>
      <c r="B354" s="11" t="str">
        <f>CONCATENATE(C354,D354)</f>
        <v>gilbertson2000</v>
      </c>
      <c r="C354" s="3" t="s">
        <v>179</v>
      </c>
      <c r="D354" s="3">
        <v>2000</v>
      </c>
      <c r="E354">
        <v>2000</v>
      </c>
      <c r="F354" s="3" t="s">
        <v>34</v>
      </c>
      <c r="G354" s="17" t="s">
        <v>181</v>
      </c>
      <c r="H354" s="23">
        <v>0</v>
      </c>
    </row>
    <row r="355" spans="1:8" x14ac:dyDescent="0.25">
      <c r="A355" s="11">
        <v>51</v>
      </c>
      <c r="B355" s="11" t="str">
        <f>CONCATENATE(C355,D355)</f>
        <v>gladman/gladman1993/1994</v>
      </c>
      <c r="C355" s="3" t="s">
        <v>183</v>
      </c>
      <c r="D355" s="3" t="s">
        <v>182</v>
      </c>
      <c r="E355">
        <v>1993</v>
      </c>
      <c r="F355" s="3" t="s">
        <v>37</v>
      </c>
      <c r="G355" s="17" t="s">
        <v>149</v>
      </c>
      <c r="H355" s="23">
        <v>0</v>
      </c>
    </row>
    <row r="356" spans="1:8" x14ac:dyDescent="0.25">
      <c r="A356" s="11">
        <v>52</v>
      </c>
      <c r="B356" s="11" t="str">
        <f>CONCATENATE(C356,D356)</f>
        <v>globas2012</v>
      </c>
      <c r="C356" s="3" t="s">
        <v>184</v>
      </c>
      <c r="D356" s="3">
        <v>2012</v>
      </c>
      <c r="E356">
        <v>2012</v>
      </c>
      <c r="F356" s="3" t="s">
        <v>37</v>
      </c>
      <c r="G356" s="17" t="s">
        <v>38</v>
      </c>
      <c r="H356" s="23">
        <v>0</v>
      </c>
    </row>
    <row r="357" spans="1:8" x14ac:dyDescent="0.25">
      <c r="A357" s="11">
        <v>53</v>
      </c>
      <c r="B357" s="11" t="str">
        <f>CONCATENATE(C357,D357)</f>
        <v>green2002</v>
      </c>
      <c r="C357" s="3" t="s">
        <v>186</v>
      </c>
      <c r="D357" s="3">
        <v>2002</v>
      </c>
      <c r="E357">
        <v>2002</v>
      </c>
      <c r="F357" s="3" t="s">
        <v>37</v>
      </c>
      <c r="G357" s="17" t="s">
        <v>188</v>
      </c>
      <c r="H357" s="26">
        <v>0</v>
      </c>
    </row>
    <row r="358" spans="1:8" x14ac:dyDescent="0.25">
      <c r="A358" s="11">
        <v>54</v>
      </c>
      <c r="B358" s="11" t="str">
        <f>CONCATENATE(C358,D358)</f>
        <v>han2013</v>
      </c>
      <c r="C358" s="3" t="s">
        <v>580</v>
      </c>
      <c r="D358" s="3">
        <v>2013</v>
      </c>
      <c r="E358">
        <v>2013</v>
      </c>
      <c r="F358" s="3" t="s">
        <v>37</v>
      </c>
      <c r="G358" s="17" t="s">
        <v>581</v>
      </c>
      <c r="H358" s="23">
        <v>0</v>
      </c>
    </row>
    <row r="359" spans="1:8" x14ac:dyDescent="0.25">
      <c r="A359" s="11">
        <v>54</v>
      </c>
      <c r="B359" s="11" t="str">
        <f>CONCATENATE(C359,D359)</f>
        <v>han2013</v>
      </c>
      <c r="C359" s="3" t="s">
        <v>580</v>
      </c>
      <c r="D359" s="3">
        <v>2013</v>
      </c>
      <c r="E359">
        <v>2013</v>
      </c>
      <c r="F359" s="3" t="s">
        <v>34</v>
      </c>
      <c r="G359" s="17" t="s">
        <v>582</v>
      </c>
      <c r="H359" s="23">
        <v>0</v>
      </c>
    </row>
    <row r="360" spans="1:8" x14ac:dyDescent="0.25">
      <c r="A360" s="11">
        <v>54</v>
      </c>
      <c r="B360" s="11" t="str">
        <f>CONCATENATE(C360,D360)</f>
        <v>han2013</v>
      </c>
      <c r="C360" s="3" t="s">
        <v>580</v>
      </c>
      <c r="D360" s="3">
        <v>2013</v>
      </c>
      <c r="E360">
        <v>2013</v>
      </c>
      <c r="F360" s="3" t="s">
        <v>34</v>
      </c>
      <c r="G360" s="17" t="s">
        <v>582</v>
      </c>
      <c r="H360" s="23">
        <v>0</v>
      </c>
    </row>
    <row r="361" spans="1:8" x14ac:dyDescent="0.25">
      <c r="A361" s="11">
        <v>55</v>
      </c>
      <c r="B361" s="11" t="str">
        <f>CONCATENATE(C361,D361)</f>
        <v>harris2009</v>
      </c>
      <c r="C361" s="3" t="s">
        <v>191</v>
      </c>
      <c r="D361" s="3">
        <v>2009</v>
      </c>
      <c r="E361">
        <v>2009</v>
      </c>
      <c r="F361" s="3" t="s">
        <v>34</v>
      </c>
      <c r="G361" s="17" t="s">
        <v>192</v>
      </c>
      <c r="H361" s="23">
        <v>0</v>
      </c>
    </row>
    <row r="362" spans="1:8" x14ac:dyDescent="0.25">
      <c r="A362" s="11">
        <v>55</v>
      </c>
      <c r="B362" s="11" t="str">
        <f>CONCATENATE(C362,D362)</f>
        <v>harris2009</v>
      </c>
      <c r="C362" s="3" t="s">
        <v>191</v>
      </c>
      <c r="D362" s="3">
        <v>2009</v>
      </c>
      <c r="E362">
        <v>2009</v>
      </c>
      <c r="F362" s="3" t="s">
        <v>37</v>
      </c>
      <c r="G362" s="17" t="s">
        <v>162</v>
      </c>
      <c r="H362" s="23">
        <v>0</v>
      </c>
    </row>
    <row r="363" spans="1:8" x14ac:dyDescent="0.25">
      <c r="A363" s="11">
        <v>57</v>
      </c>
      <c r="B363" s="11" t="str">
        <f>CONCATENATE(C363,D363)</f>
        <v>hesse2005</v>
      </c>
      <c r="C363" s="3" t="s">
        <v>82</v>
      </c>
      <c r="D363" s="3">
        <v>2005</v>
      </c>
      <c r="E363">
        <v>2005</v>
      </c>
      <c r="F363" s="3" t="s">
        <v>34</v>
      </c>
      <c r="G363" s="17" t="s">
        <v>195</v>
      </c>
      <c r="H363" s="23">
        <v>0</v>
      </c>
    </row>
    <row r="364" spans="1:8" x14ac:dyDescent="0.25">
      <c r="A364" s="11">
        <v>57</v>
      </c>
      <c r="B364" s="11" t="str">
        <f>CONCATENATE(C364,D364)</f>
        <v>hesse2005</v>
      </c>
      <c r="C364" s="3" t="s">
        <v>82</v>
      </c>
      <c r="D364" s="3">
        <v>2005</v>
      </c>
      <c r="E364">
        <v>2005</v>
      </c>
      <c r="F364" s="3" t="s">
        <v>34</v>
      </c>
      <c r="G364" s="17" t="s">
        <v>196</v>
      </c>
      <c r="H364" s="23">
        <v>0</v>
      </c>
    </row>
    <row r="365" spans="1:8" x14ac:dyDescent="0.25">
      <c r="A365" s="11">
        <v>59</v>
      </c>
      <c r="B365" s="11" t="str">
        <f>CONCATENATE(C365,D365)</f>
        <v>hidler2009</v>
      </c>
      <c r="C365" s="3" t="s">
        <v>197</v>
      </c>
      <c r="D365" s="3">
        <v>2009</v>
      </c>
      <c r="E365">
        <v>2009</v>
      </c>
      <c r="F365" s="3" t="s">
        <v>34</v>
      </c>
      <c r="G365" s="17" t="s">
        <v>198</v>
      </c>
      <c r="H365" s="23">
        <v>0</v>
      </c>
    </row>
    <row r="366" spans="1:8" x14ac:dyDescent="0.25">
      <c r="A366" s="11">
        <v>60</v>
      </c>
      <c r="B366" s="11" t="str">
        <f>CONCATENATE(C366,D366)</f>
        <v>hornby2008</v>
      </c>
      <c r="C366" s="3" t="s">
        <v>200</v>
      </c>
      <c r="D366" s="3">
        <v>2008</v>
      </c>
      <c r="E366">
        <v>2008</v>
      </c>
      <c r="F366" s="3" t="s">
        <v>34</v>
      </c>
      <c r="G366" s="17" t="s">
        <v>201</v>
      </c>
      <c r="H366" s="23">
        <v>0</v>
      </c>
    </row>
    <row r="367" spans="1:8" x14ac:dyDescent="0.25">
      <c r="A367" s="11">
        <v>60</v>
      </c>
      <c r="B367" s="11" t="str">
        <f>CONCATENATE(C367,D367)</f>
        <v>hornby2008</v>
      </c>
      <c r="C367" s="3" t="s">
        <v>200</v>
      </c>
      <c r="D367" s="3">
        <v>2008</v>
      </c>
      <c r="E367">
        <v>2008</v>
      </c>
      <c r="F367" s="3" t="s">
        <v>37</v>
      </c>
      <c r="G367" s="17" t="s">
        <v>202</v>
      </c>
      <c r="H367" s="23">
        <v>0</v>
      </c>
    </row>
    <row r="368" spans="1:8" x14ac:dyDescent="0.25">
      <c r="A368" s="11">
        <v>63</v>
      </c>
      <c r="B368" s="11" t="str">
        <f>CONCATENATE(C368,D368)</f>
        <v>hsieh2012</v>
      </c>
      <c r="C368" s="3" t="s">
        <v>115</v>
      </c>
      <c r="D368" s="3">
        <v>2012</v>
      </c>
      <c r="E368">
        <v>2012</v>
      </c>
      <c r="F368" s="3" t="s">
        <v>37</v>
      </c>
      <c r="G368" s="17" t="s">
        <v>116</v>
      </c>
      <c r="H368" s="23">
        <v>0</v>
      </c>
    </row>
    <row r="369" spans="1:8" x14ac:dyDescent="0.25">
      <c r="A369" s="11">
        <v>63</v>
      </c>
      <c r="B369" s="11" t="str">
        <f>CONCATENATE(C369,D369)</f>
        <v>hsieh2012</v>
      </c>
      <c r="C369" s="3" t="s">
        <v>115</v>
      </c>
      <c r="D369" s="3">
        <v>2012</v>
      </c>
      <c r="E369">
        <v>2012</v>
      </c>
      <c r="F369" s="3" t="s">
        <v>34</v>
      </c>
      <c r="G369" s="17" t="s">
        <v>117</v>
      </c>
      <c r="H369" s="23">
        <v>0</v>
      </c>
    </row>
    <row r="370" spans="1:8" x14ac:dyDescent="0.25">
      <c r="A370" s="11">
        <v>63</v>
      </c>
      <c r="B370" s="11" t="str">
        <f>CONCATENATE(C370,D370)</f>
        <v>hsieh2012</v>
      </c>
      <c r="C370" s="3" t="s">
        <v>115</v>
      </c>
      <c r="D370" s="3">
        <v>2012</v>
      </c>
      <c r="E370">
        <v>2012</v>
      </c>
      <c r="F370" s="3" t="s">
        <v>34</v>
      </c>
      <c r="G370" s="17" t="s">
        <v>118</v>
      </c>
      <c r="H370" s="23">
        <v>0</v>
      </c>
    </row>
    <row r="371" spans="1:8" x14ac:dyDescent="0.25">
      <c r="A371" s="11">
        <v>64</v>
      </c>
      <c r="B371" s="11" t="str">
        <f>CONCATENATE(C371,D371)</f>
        <v>hui chan2009</v>
      </c>
      <c r="C371" s="3" t="s">
        <v>205</v>
      </c>
      <c r="D371" s="3">
        <v>2009</v>
      </c>
      <c r="E371">
        <v>2009</v>
      </c>
      <c r="F371" s="3" t="s">
        <v>37</v>
      </c>
      <c r="G371" s="17" t="s">
        <v>188</v>
      </c>
      <c r="H371" s="23">
        <v>0</v>
      </c>
    </row>
    <row r="372" spans="1:8" x14ac:dyDescent="0.25">
      <c r="A372" s="11">
        <v>66</v>
      </c>
      <c r="B372" s="11" t="str">
        <f>CONCATENATE(C372,D372)</f>
        <v>huseman2007</v>
      </c>
      <c r="C372" s="3" t="s">
        <v>209</v>
      </c>
      <c r="D372" s="3">
        <v>2007</v>
      </c>
      <c r="E372">
        <v>2007</v>
      </c>
      <c r="F372" s="3" t="s">
        <v>37</v>
      </c>
      <c r="G372" s="17" t="s">
        <v>210</v>
      </c>
      <c r="H372" s="23">
        <v>0</v>
      </c>
    </row>
    <row r="373" spans="1:8" x14ac:dyDescent="0.25">
      <c r="A373" s="11">
        <v>66</v>
      </c>
      <c r="B373" s="11" t="str">
        <f>CONCATENATE(C373,D373)</f>
        <v>huseman2007</v>
      </c>
      <c r="C373" s="3" t="s">
        <v>209</v>
      </c>
      <c r="D373" s="3">
        <v>2007</v>
      </c>
      <c r="E373">
        <v>2007</v>
      </c>
      <c r="F373" s="3" t="s">
        <v>34</v>
      </c>
      <c r="G373" s="17" t="s">
        <v>198</v>
      </c>
      <c r="H373" s="23">
        <v>0</v>
      </c>
    </row>
    <row r="374" spans="1:8" x14ac:dyDescent="0.25">
      <c r="A374" s="11">
        <v>67</v>
      </c>
      <c r="B374" s="11" t="str">
        <f>CONCATENATE(C374,D374)</f>
        <v>in2012</v>
      </c>
      <c r="C374" s="3" t="s">
        <v>211</v>
      </c>
      <c r="D374" s="3">
        <v>2012</v>
      </c>
      <c r="E374">
        <v>2012</v>
      </c>
      <c r="F374" s="3" t="s">
        <v>37</v>
      </c>
      <c r="G374" s="17" t="s">
        <v>212</v>
      </c>
      <c r="H374" s="23">
        <v>0</v>
      </c>
    </row>
    <row r="375" spans="1:8" x14ac:dyDescent="0.25">
      <c r="A375" s="11">
        <v>67</v>
      </c>
      <c r="B375" s="11" t="str">
        <f>CONCATENATE(C375,D375)</f>
        <v>in2012</v>
      </c>
      <c r="C375" s="3" t="s">
        <v>211</v>
      </c>
      <c r="D375" s="3">
        <v>2012</v>
      </c>
      <c r="E375">
        <v>2012</v>
      </c>
      <c r="F375" s="3" t="s">
        <v>34</v>
      </c>
      <c r="G375" s="17" t="s">
        <v>213</v>
      </c>
      <c r="H375" s="23">
        <v>0</v>
      </c>
    </row>
    <row r="376" spans="1:8" x14ac:dyDescent="0.25">
      <c r="A376" s="11">
        <v>70</v>
      </c>
      <c r="B376" s="11" t="str">
        <f>CONCATENATE(C376,D376)</f>
        <v>jin2012</v>
      </c>
      <c r="C376" s="3" t="s">
        <v>220</v>
      </c>
      <c r="D376" s="3">
        <v>2012</v>
      </c>
      <c r="E376">
        <v>2012</v>
      </c>
      <c r="F376" s="3" t="s">
        <v>34</v>
      </c>
      <c r="G376" s="17" t="s">
        <v>221</v>
      </c>
      <c r="H376" s="23">
        <v>0</v>
      </c>
    </row>
    <row r="377" spans="1:8" x14ac:dyDescent="0.25">
      <c r="A377" s="11">
        <v>70</v>
      </c>
      <c r="B377" s="11" t="str">
        <f>CONCATENATE(C377,D377)</f>
        <v>jin2012</v>
      </c>
      <c r="C377" s="3" t="s">
        <v>220</v>
      </c>
      <c r="D377" s="3">
        <v>2012</v>
      </c>
      <c r="E377">
        <v>2012</v>
      </c>
      <c r="F377" s="3" t="s">
        <v>37</v>
      </c>
      <c r="G377" s="17" t="s">
        <v>222</v>
      </c>
      <c r="H377" s="23">
        <v>0</v>
      </c>
    </row>
    <row r="378" spans="1:8" x14ac:dyDescent="0.25">
      <c r="A378" s="11">
        <v>71</v>
      </c>
      <c r="B378" s="11" t="str">
        <f>CONCATENATE(C378,D378)</f>
        <v>jin2013</v>
      </c>
      <c r="C378" s="3" t="s">
        <v>220</v>
      </c>
      <c r="D378" s="3">
        <v>2013</v>
      </c>
      <c r="E378">
        <v>2013</v>
      </c>
      <c r="F378" s="3" t="s">
        <v>34</v>
      </c>
      <c r="G378" s="17" t="s">
        <v>223</v>
      </c>
      <c r="H378" s="23">
        <v>0</v>
      </c>
    </row>
    <row r="379" spans="1:8" x14ac:dyDescent="0.25">
      <c r="A379" s="11">
        <v>71</v>
      </c>
      <c r="B379" s="11" t="str">
        <f>CONCATENATE(C379,D379)</f>
        <v>jin2013</v>
      </c>
      <c r="C379" s="3" t="s">
        <v>220</v>
      </c>
      <c r="D379" s="3">
        <v>2013</v>
      </c>
      <c r="E379">
        <v>2013</v>
      </c>
      <c r="F379" s="3" t="s">
        <v>37</v>
      </c>
      <c r="G379" s="17" t="s">
        <v>224</v>
      </c>
      <c r="H379" s="23">
        <v>0</v>
      </c>
    </row>
    <row r="380" spans="1:8" x14ac:dyDescent="0.25">
      <c r="A380" s="11">
        <v>73</v>
      </c>
      <c r="B380" s="11" t="str">
        <f>CONCATENATE(C380,D380)</f>
        <v>jongbloed1989</v>
      </c>
      <c r="C380" s="3" t="s">
        <v>228</v>
      </c>
      <c r="D380" s="3">
        <v>1989</v>
      </c>
      <c r="E380">
        <v>1989</v>
      </c>
      <c r="F380" s="3" t="s">
        <v>37</v>
      </c>
      <c r="G380" s="17" t="s">
        <v>229</v>
      </c>
      <c r="H380" s="23">
        <v>0</v>
      </c>
    </row>
    <row r="381" spans="1:8" x14ac:dyDescent="0.25">
      <c r="A381" s="11">
        <v>73</v>
      </c>
      <c r="B381" s="11" t="str">
        <f>CONCATENATE(C381,D381)</f>
        <v>jongbloed1989</v>
      </c>
      <c r="C381" s="3" t="s">
        <v>228</v>
      </c>
      <c r="D381" s="3">
        <v>1989</v>
      </c>
      <c r="E381">
        <v>1989</v>
      </c>
      <c r="F381" s="3" t="s">
        <v>34</v>
      </c>
      <c r="G381" s="17" t="s">
        <v>230</v>
      </c>
      <c r="H381" s="23">
        <v>0</v>
      </c>
    </row>
    <row r="382" spans="1:8" x14ac:dyDescent="0.25">
      <c r="A382" s="11">
        <v>74</v>
      </c>
      <c r="B382" s="11" t="str">
        <f>CONCATENATE(C382,D382)</f>
        <v>jonsdottir2010</v>
      </c>
      <c r="C382" s="3" t="s">
        <v>231</v>
      </c>
      <c r="D382" s="3">
        <v>2010</v>
      </c>
      <c r="E382">
        <v>2010</v>
      </c>
      <c r="F382" s="3" t="s">
        <v>37</v>
      </c>
      <c r="G382" s="17" t="s">
        <v>210</v>
      </c>
      <c r="H382" s="23">
        <v>0</v>
      </c>
    </row>
    <row r="383" spans="1:8" x14ac:dyDescent="0.25">
      <c r="A383" s="11">
        <v>75</v>
      </c>
      <c r="B383" s="11" t="str">
        <f>CONCATENATE(C383,D383)</f>
        <v>jung2012</v>
      </c>
      <c r="C383" s="3" t="s">
        <v>233</v>
      </c>
      <c r="D383" s="3">
        <v>2012</v>
      </c>
      <c r="E383">
        <v>2012</v>
      </c>
      <c r="F383" s="3" t="s">
        <v>37</v>
      </c>
      <c r="G383" s="17" t="s">
        <v>235</v>
      </c>
      <c r="H383" s="23">
        <v>0</v>
      </c>
    </row>
    <row r="384" spans="1:8" x14ac:dyDescent="0.25">
      <c r="A384" s="11">
        <v>76</v>
      </c>
      <c r="B384" s="11" t="str">
        <f>CONCATENATE(C384,D384)</f>
        <v>kahn2006</v>
      </c>
      <c r="C384" s="3" t="s">
        <v>236</v>
      </c>
      <c r="D384" s="3">
        <v>2006</v>
      </c>
      <c r="E384">
        <v>2006</v>
      </c>
      <c r="F384" s="3" t="s">
        <v>37</v>
      </c>
      <c r="G384" s="17" t="s">
        <v>237</v>
      </c>
      <c r="H384" s="23">
        <v>0</v>
      </c>
    </row>
    <row r="385" spans="1:8" x14ac:dyDescent="0.25">
      <c r="A385" s="11">
        <v>76</v>
      </c>
      <c r="B385" s="11" t="str">
        <f>CONCATENATE(C385,D385)</f>
        <v>kahn2006</v>
      </c>
      <c r="C385" s="3" t="s">
        <v>236</v>
      </c>
      <c r="D385" s="3">
        <v>2006</v>
      </c>
      <c r="E385">
        <v>2006</v>
      </c>
      <c r="F385" s="3" t="s">
        <v>34</v>
      </c>
      <c r="G385" s="17" t="s">
        <v>238</v>
      </c>
      <c r="H385" s="23">
        <v>0</v>
      </c>
    </row>
    <row r="386" spans="1:8" x14ac:dyDescent="0.25">
      <c r="A386" s="11">
        <v>78</v>
      </c>
      <c r="B386" s="11" t="str">
        <f>CONCATENATE(C386,D386)</f>
        <v>katz leurer2006</v>
      </c>
      <c r="C386" s="3" t="s">
        <v>583</v>
      </c>
      <c r="D386" s="3">
        <v>2006</v>
      </c>
      <c r="E386">
        <v>2006</v>
      </c>
      <c r="F386" s="3" t="s">
        <v>37</v>
      </c>
      <c r="G386" s="17" t="s">
        <v>171</v>
      </c>
      <c r="H386" s="23">
        <v>0</v>
      </c>
    </row>
    <row r="387" spans="1:8" x14ac:dyDescent="0.25">
      <c r="A387" s="11">
        <v>79</v>
      </c>
      <c r="B387" s="11" t="str">
        <f>CONCATENATE(C387,D387)</f>
        <v>khan2011</v>
      </c>
      <c r="C387" s="3" t="s">
        <v>585</v>
      </c>
      <c r="D387" s="3">
        <v>2011</v>
      </c>
      <c r="E387">
        <v>2011</v>
      </c>
      <c r="F387" s="3" t="s">
        <v>37</v>
      </c>
      <c r="G387" s="17" t="s">
        <v>116</v>
      </c>
      <c r="H387" s="23">
        <v>0</v>
      </c>
    </row>
    <row r="388" spans="1:8" x14ac:dyDescent="0.25">
      <c r="A388" s="11">
        <v>79</v>
      </c>
      <c r="B388" s="11" t="str">
        <f>CONCATENATE(C388,D388)</f>
        <v>khan2011</v>
      </c>
      <c r="C388" s="3" t="s">
        <v>585</v>
      </c>
      <c r="D388" s="3">
        <v>2011</v>
      </c>
      <c r="E388">
        <v>2011</v>
      </c>
      <c r="F388" s="3" t="s">
        <v>34</v>
      </c>
      <c r="G388" s="17" t="s">
        <v>334</v>
      </c>
      <c r="H388" s="23">
        <v>0</v>
      </c>
    </row>
    <row r="389" spans="1:8" x14ac:dyDescent="0.25">
      <c r="A389" s="11">
        <v>79</v>
      </c>
      <c r="B389" s="11" t="str">
        <f>CONCATENATE(C389,D389)</f>
        <v>khan2011</v>
      </c>
      <c r="C389" s="3" t="s">
        <v>585</v>
      </c>
      <c r="D389" s="3">
        <v>2011</v>
      </c>
      <c r="E389">
        <v>2011</v>
      </c>
      <c r="F389" s="3" t="s">
        <v>34</v>
      </c>
      <c r="G389" s="17" t="s">
        <v>586</v>
      </c>
      <c r="H389" s="23">
        <v>0</v>
      </c>
    </row>
    <row r="390" spans="1:8" x14ac:dyDescent="0.25">
      <c r="A390" s="11">
        <v>80</v>
      </c>
      <c r="B390" s="11" t="str">
        <f>CONCATENATE(C390,D390)</f>
        <v>kihoon2012</v>
      </c>
      <c r="C390" s="3" t="s">
        <v>243</v>
      </c>
      <c r="D390" s="3">
        <v>2012</v>
      </c>
      <c r="E390">
        <v>2012</v>
      </c>
      <c r="F390" s="3" t="s">
        <v>37</v>
      </c>
      <c r="G390" s="17" t="s">
        <v>171</v>
      </c>
      <c r="H390" s="23">
        <v>0</v>
      </c>
    </row>
    <row r="391" spans="1:8" x14ac:dyDescent="0.25">
      <c r="A391" s="11">
        <v>80</v>
      </c>
      <c r="B391" s="11" t="str">
        <f>CONCATENATE(C391,D391)</f>
        <v>kihoon2012</v>
      </c>
      <c r="C391" s="3" t="s">
        <v>243</v>
      </c>
      <c r="D391" s="3">
        <v>2012</v>
      </c>
      <c r="E391">
        <v>2012</v>
      </c>
      <c r="F391" s="3" t="s">
        <v>34</v>
      </c>
      <c r="G391" s="17" t="s">
        <v>244</v>
      </c>
      <c r="H391" s="23">
        <v>0</v>
      </c>
    </row>
    <row r="392" spans="1:8" x14ac:dyDescent="0.25">
      <c r="A392" s="11">
        <v>81</v>
      </c>
      <c r="B392" s="11" t="str">
        <f>CONCATENATE(C392,D392)</f>
        <v>kim2009</v>
      </c>
      <c r="C392" s="3" t="s">
        <v>189</v>
      </c>
      <c r="D392" s="3">
        <v>2009</v>
      </c>
      <c r="E392">
        <v>2009</v>
      </c>
      <c r="F392" s="3" t="s">
        <v>37</v>
      </c>
      <c r="G392" s="17" t="s">
        <v>171</v>
      </c>
      <c r="H392" s="26">
        <v>0</v>
      </c>
    </row>
    <row r="393" spans="1:8" x14ac:dyDescent="0.25">
      <c r="A393" s="11">
        <v>81</v>
      </c>
      <c r="B393" s="11" t="str">
        <f>CONCATENATE(C393,D393)</f>
        <v>kim2009</v>
      </c>
      <c r="C393" s="3" t="s">
        <v>189</v>
      </c>
      <c r="D393" s="3">
        <v>2009</v>
      </c>
      <c r="E393">
        <v>2009</v>
      </c>
      <c r="F393" s="3" t="s">
        <v>34</v>
      </c>
      <c r="G393" s="17" t="s">
        <v>245</v>
      </c>
      <c r="H393" s="23">
        <v>0</v>
      </c>
    </row>
    <row r="394" spans="1:8" x14ac:dyDescent="0.25">
      <c r="A394" s="11">
        <v>82</v>
      </c>
      <c r="B394" s="11" t="str">
        <f>CONCATENATE(C394,D394)</f>
        <v>kim2012</v>
      </c>
      <c r="C394" s="3" t="s">
        <v>189</v>
      </c>
      <c r="D394" s="3">
        <v>2012</v>
      </c>
      <c r="E394">
        <v>2012</v>
      </c>
      <c r="F394" s="3" t="s">
        <v>37</v>
      </c>
      <c r="G394" s="17" t="s">
        <v>188</v>
      </c>
      <c r="H394" s="23">
        <v>0</v>
      </c>
    </row>
    <row r="395" spans="1:8" x14ac:dyDescent="0.25">
      <c r="A395" s="11">
        <v>82</v>
      </c>
      <c r="B395" s="11" t="str">
        <f>CONCATENATE(C395,D395)</f>
        <v>kim2012</v>
      </c>
      <c r="C395" s="3" t="s">
        <v>189</v>
      </c>
      <c r="D395" s="3">
        <v>2012</v>
      </c>
      <c r="E395">
        <v>2012</v>
      </c>
      <c r="F395" s="3" t="s">
        <v>34</v>
      </c>
      <c r="G395" s="17" t="s">
        <v>246</v>
      </c>
      <c r="H395" s="23">
        <v>0</v>
      </c>
    </row>
    <row r="396" spans="1:8" x14ac:dyDescent="0.25">
      <c r="A396" s="11">
        <v>83</v>
      </c>
      <c r="B396" s="11" t="str">
        <f>CONCATENATE(C396,D396)</f>
        <v>kiper2011</v>
      </c>
      <c r="C396" s="3" t="s">
        <v>247</v>
      </c>
      <c r="D396" s="3">
        <v>2011</v>
      </c>
      <c r="E396">
        <v>2011</v>
      </c>
      <c r="F396" s="3" t="s">
        <v>37</v>
      </c>
      <c r="G396" s="17" t="s">
        <v>35</v>
      </c>
      <c r="H396" s="23">
        <v>0</v>
      </c>
    </row>
    <row r="397" spans="1:8" x14ac:dyDescent="0.25">
      <c r="A397" s="11">
        <v>88</v>
      </c>
      <c r="B397" s="11" t="str">
        <f>CONCATENATE(C397,D397)</f>
        <v>langhammer2010</v>
      </c>
      <c r="C397" s="3" t="s">
        <v>97</v>
      </c>
      <c r="D397" s="3">
        <v>2010</v>
      </c>
      <c r="E397">
        <v>2010</v>
      </c>
      <c r="F397" s="3" t="s">
        <v>34</v>
      </c>
      <c r="G397" s="17" t="s">
        <v>98</v>
      </c>
      <c r="H397" s="23">
        <v>0</v>
      </c>
    </row>
    <row r="398" spans="1:8" x14ac:dyDescent="0.25">
      <c r="A398" s="11">
        <v>91</v>
      </c>
      <c r="B398" s="11" t="str">
        <f>CONCATENATE(C398,D398)</f>
        <v>laufer2001</v>
      </c>
      <c r="C398" s="3" t="s">
        <v>257</v>
      </c>
      <c r="D398" s="3">
        <v>2001</v>
      </c>
      <c r="E398">
        <v>2001</v>
      </c>
      <c r="F398" s="3" t="s">
        <v>37</v>
      </c>
      <c r="G398" s="17" t="s">
        <v>258</v>
      </c>
      <c r="H398" s="23">
        <v>0</v>
      </c>
    </row>
    <row r="399" spans="1:8" x14ac:dyDescent="0.25">
      <c r="A399" s="11">
        <v>91</v>
      </c>
      <c r="B399" s="11" t="str">
        <f>CONCATENATE(C399,D399)</f>
        <v>laufer2001</v>
      </c>
      <c r="C399" s="3" t="s">
        <v>257</v>
      </c>
      <c r="D399" s="3">
        <v>2001</v>
      </c>
      <c r="E399">
        <v>2001</v>
      </c>
      <c r="F399" s="3" t="s">
        <v>34</v>
      </c>
      <c r="G399" s="17" t="s">
        <v>259</v>
      </c>
      <c r="H399" s="23">
        <v>0</v>
      </c>
    </row>
    <row r="400" spans="1:8" x14ac:dyDescent="0.25">
      <c r="A400" s="11">
        <v>93</v>
      </c>
      <c r="B400" s="11" t="str">
        <f>CONCATENATE(C400,D400)</f>
        <v>lee2008</v>
      </c>
      <c r="C400" s="3" t="s">
        <v>262</v>
      </c>
      <c r="D400" s="3">
        <v>2008</v>
      </c>
      <c r="E400">
        <v>2008</v>
      </c>
      <c r="F400" s="3" t="s">
        <v>37</v>
      </c>
      <c r="G400" s="17" t="s">
        <v>263</v>
      </c>
      <c r="H400" s="23">
        <v>0</v>
      </c>
    </row>
    <row r="401" spans="1:8" x14ac:dyDescent="0.25">
      <c r="A401" s="11">
        <v>93</v>
      </c>
      <c r="B401" s="11" t="str">
        <f>CONCATENATE(C401,D401)</f>
        <v>lee2008</v>
      </c>
      <c r="C401" s="3" t="s">
        <v>262</v>
      </c>
      <c r="D401" s="3">
        <v>2008</v>
      </c>
      <c r="E401">
        <v>2008</v>
      </c>
      <c r="F401" s="3" t="s">
        <v>34</v>
      </c>
      <c r="G401" s="17" t="s">
        <v>264</v>
      </c>
      <c r="H401" s="23">
        <v>0</v>
      </c>
    </row>
    <row r="402" spans="1:8" x14ac:dyDescent="0.25">
      <c r="A402" s="11">
        <v>93</v>
      </c>
      <c r="B402" s="11" t="str">
        <f>CONCATENATE(C402,D402)</f>
        <v>lee2008</v>
      </c>
      <c r="C402" s="3" t="s">
        <v>262</v>
      </c>
      <c r="D402" s="3">
        <v>2008</v>
      </c>
      <c r="E402">
        <v>2008</v>
      </c>
      <c r="F402" s="3" t="s">
        <v>34</v>
      </c>
      <c r="G402" s="17" t="s">
        <v>265</v>
      </c>
      <c r="H402" s="23">
        <v>0</v>
      </c>
    </row>
    <row r="403" spans="1:8" x14ac:dyDescent="0.25">
      <c r="A403" s="11">
        <v>93</v>
      </c>
      <c r="B403" s="11" t="str">
        <f>CONCATENATE(C403,D403)</f>
        <v>lee2008</v>
      </c>
      <c r="C403" s="3" t="s">
        <v>262</v>
      </c>
      <c r="D403" s="3">
        <v>2008</v>
      </c>
      <c r="E403">
        <v>2008</v>
      </c>
      <c r="F403" s="3" t="s">
        <v>34</v>
      </c>
      <c r="G403" s="17" t="s">
        <v>266</v>
      </c>
      <c r="H403" s="23">
        <v>0</v>
      </c>
    </row>
    <row r="404" spans="1:8" x14ac:dyDescent="0.25">
      <c r="A404" s="11">
        <v>94</v>
      </c>
      <c r="B404" s="11" t="str">
        <f>CONCATENATE(C404,D404)</f>
        <v>lee2012</v>
      </c>
      <c r="C404" s="3" t="s">
        <v>262</v>
      </c>
      <c r="D404" s="3">
        <v>2012</v>
      </c>
      <c r="E404">
        <v>2012</v>
      </c>
      <c r="F404" s="3" t="s">
        <v>37</v>
      </c>
      <c r="G404" s="17" t="s">
        <v>43</v>
      </c>
      <c r="H404" s="23">
        <v>0</v>
      </c>
    </row>
    <row r="405" spans="1:8" x14ac:dyDescent="0.25">
      <c r="A405" s="11">
        <v>94</v>
      </c>
      <c r="B405" s="11" t="str">
        <f>CONCATENATE(C405,D405)</f>
        <v>lee2012</v>
      </c>
      <c r="C405" s="3" t="s">
        <v>262</v>
      </c>
      <c r="D405" s="3">
        <v>2012</v>
      </c>
      <c r="E405">
        <v>2012</v>
      </c>
      <c r="F405" s="3" t="s">
        <v>34</v>
      </c>
      <c r="G405" s="17" t="s">
        <v>267</v>
      </c>
      <c r="H405" s="23">
        <v>0</v>
      </c>
    </row>
    <row r="406" spans="1:8" x14ac:dyDescent="0.25">
      <c r="A406" s="11">
        <v>97</v>
      </c>
      <c r="B406" s="11" t="str">
        <f>CONCATENATE(C406,D406)</f>
        <v>lincoln1999</v>
      </c>
      <c r="C406" s="3" t="s">
        <v>270</v>
      </c>
      <c r="D406" s="3">
        <v>1999</v>
      </c>
      <c r="E406">
        <v>1999</v>
      </c>
      <c r="F406" s="3" t="s">
        <v>37</v>
      </c>
      <c r="G406" s="17" t="s">
        <v>271</v>
      </c>
      <c r="H406" s="23">
        <v>0</v>
      </c>
    </row>
    <row r="407" spans="1:8" x14ac:dyDescent="0.25">
      <c r="A407" s="11">
        <v>98</v>
      </c>
      <c r="B407" s="11" t="str">
        <f>CONCATENATE(C407,D407)</f>
        <v>lo2010</v>
      </c>
      <c r="C407" s="3" t="s">
        <v>274</v>
      </c>
      <c r="D407" s="3">
        <v>2010</v>
      </c>
      <c r="E407">
        <v>2010</v>
      </c>
      <c r="F407" s="3" t="s">
        <v>37</v>
      </c>
      <c r="G407" s="17" t="s">
        <v>162</v>
      </c>
      <c r="H407" s="23">
        <v>0</v>
      </c>
    </row>
    <row r="408" spans="1:8" x14ac:dyDescent="0.25">
      <c r="A408" s="11">
        <v>98</v>
      </c>
      <c r="B408" s="11" t="str">
        <f>CONCATENATE(C408,D408)</f>
        <v>lo2010</v>
      </c>
      <c r="C408" s="3" t="s">
        <v>274</v>
      </c>
      <c r="D408" s="3">
        <v>2010</v>
      </c>
      <c r="E408">
        <v>2010</v>
      </c>
      <c r="F408" s="3" t="s">
        <v>34</v>
      </c>
      <c r="G408" s="17" t="s">
        <v>275</v>
      </c>
      <c r="H408" s="23">
        <v>0</v>
      </c>
    </row>
    <row r="409" spans="1:8" x14ac:dyDescent="0.25">
      <c r="A409" s="11">
        <v>98</v>
      </c>
      <c r="B409" s="11" t="str">
        <f>CONCATENATE(C409,D409)</f>
        <v>lo2010</v>
      </c>
      <c r="C409" s="3" t="s">
        <v>274</v>
      </c>
      <c r="D409" s="3">
        <v>2010</v>
      </c>
      <c r="E409">
        <v>2010</v>
      </c>
      <c r="F409" s="3" t="s">
        <v>34</v>
      </c>
      <c r="G409" s="17" t="s">
        <v>276</v>
      </c>
      <c r="H409" s="23">
        <v>0</v>
      </c>
    </row>
    <row r="410" spans="1:8" x14ac:dyDescent="0.25">
      <c r="A410" s="11">
        <v>100</v>
      </c>
      <c r="B410" s="11" t="str">
        <f>CONCATENATE(C410,D410)</f>
        <v>luft2008</v>
      </c>
      <c r="C410" s="3" t="s">
        <v>110</v>
      </c>
      <c r="D410" s="3">
        <v>2008</v>
      </c>
      <c r="E410">
        <v>2008</v>
      </c>
      <c r="F410" s="3" t="s">
        <v>37</v>
      </c>
      <c r="G410" s="17" t="s">
        <v>111</v>
      </c>
      <c r="H410" s="23">
        <v>0</v>
      </c>
    </row>
    <row r="411" spans="1:8" x14ac:dyDescent="0.25">
      <c r="A411" s="11">
        <v>100</v>
      </c>
      <c r="B411" s="11" t="str">
        <f>CONCATENATE(C411,D411)</f>
        <v>luft2008</v>
      </c>
      <c r="C411" s="3" t="s">
        <v>110</v>
      </c>
      <c r="D411" s="3">
        <v>2008</v>
      </c>
      <c r="E411">
        <v>2008</v>
      </c>
      <c r="F411" s="3" t="s">
        <v>34</v>
      </c>
      <c r="G411" s="17" t="s">
        <v>280</v>
      </c>
      <c r="H411" s="23">
        <v>0</v>
      </c>
    </row>
    <row r="412" spans="1:8" x14ac:dyDescent="0.25">
      <c r="A412" s="11">
        <v>102</v>
      </c>
      <c r="B412" s="11" t="str">
        <f>CONCATENATE(C412,D412)</f>
        <v>macko2005</v>
      </c>
      <c r="C412" s="3" t="s">
        <v>281</v>
      </c>
      <c r="D412" s="3">
        <v>2005</v>
      </c>
      <c r="E412">
        <v>2005</v>
      </c>
      <c r="F412" s="3" t="s">
        <v>37</v>
      </c>
      <c r="G412" s="17" t="s">
        <v>282</v>
      </c>
      <c r="H412" s="23">
        <v>0</v>
      </c>
    </row>
    <row r="413" spans="1:8" x14ac:dyDescent="0.25">
      <c r="A413" s="11">
        <v>102</v>
      </c>
      <c r="B413" s="11" t="str">
        <f>CONCATENATE(C413,D413)</f>
        <v>macko2005</v>
      </c>
      <c r="C413" s="3" t="s">
        <v>281</v>
      </c>
      <c r="D413" s="3">
        <v>2005</v>
      </c>
      <c r="E413">
        <v>2005</v>
      </c>
      <c r="F413" s="3" t="s">
        <v>34</v>
      </c>
      <c r="G413" s="17" t="s">
        <v>283</v>
      </c>
      <c r="H413" s="23">
        <v>0</v>
      </c>
    </row>
    <row r="414" spans="1:8" x14ac:dyDescent="0.25">
      <c r="A414" s="11">
        <v>103</v>
      </c>
      <c r="B414" s="11" t="str">
        <f>CONCATENATE(C414,D414)</f>
        <v>masiero2007</v>
      </c>
      <c r="C414" s="3" t="s">
        <v>284</v>
      </c>
      <c r="D414" s="3">
        <v>2007</v>
      </c>
      <c r="E414">
        <v>2007</v>
      </c>
      <c r="F414" s="3" t="s">
        <v>37</v>
      </c>
      <c r="G414" s="17" t="s">
        <v>285</v>
      </c>
      <c r="H414" s="23">
        <v>0</v>
      </c>
    </row>
    <row r="415" spans="1:8" x14ac:dyDescent="0.25">
      <c r="A415" s="11">
        <v>104</v>
      </c>
      <c r="B415" s="11" t="str">
        <f>CONCATENATE(C415,D415)</f>
        <v>masiero2014</v>
      </c>
      <c r="C415" s="3" t="s">
        <v>284</v>
      </c>
      <c r="D415" s="3">
        <v>2014</v>
      </c>
      <c r="E415">
        <v>2014</v>
      </c>
      <c r="F415" s="3" t="s">
        <v>37</v>
      </c>
      <c r="G415" s="17" t="s">
        <v>620</v>
      </c>
      <c r="H415" s="23">
        <v>0</v>
      </c>
    </row>
    <row r="416" spans="1:8" x14ac:dyDescent="0.25">
      <c r="A416" s="11">
        <v>105</v>
      </c>
      <c r="B416" s="11" t="str">
        <f>CONCATENATE(C416,D416)</f>
        <v>mcclellan2004</v>
      </c>
      <c r="C416" s="3" t="s">
        <v>592</v>
      </c>
      <c r="D416" s="3">
        <v>2004</v>
      </c>
      <c r="E416">
        <v>2004</v>
      </c>
      <c r="F416" s="3" t="s">
        <v>37</v>
      </c>
      <c r="G416" s="17" t="s">
        <v>593</v>
      </c>
      <c r="H416" s="23">
        <v>0</v>
      </c>
    </row>
    <row r="417" spans="1:8" x14ac:dyDescent="0.25">
      <c r="A417" s="11">
        <v>105</v>
      </c>
      <c r="B417" s="11" t="str">
        <f>CONCATENATE(C417,D417)</f>
        <v>mcclellan2004</v>
      </c>
      <c r="C417" s="3" t="s">
        <v>592</v>
      </c>
      <c r="D417" s="3">
        <v>2004</v>
      </c>
      <c r="E417">
        <v>2004</v>
      </c>
      <c r="F417" s="3" t="s">
        <v>34</v>
      </c>
      <c r="G417" s="17" t="s">
        <v>594</v>
      </c>
      <c r="H417" s="23">
        <v>0</v>
      </c>
    </row>
    <row r="418" spans="1:8" x14ac:dyDescent="0.25">
      <c r="A418" s="11">
        <v>108</v>
      </c>
      <c r="B418" s="11" t="str">
        <f>CONCATENATE(C418,D418)</f>
        <v>moore2010</v>
      </c>
      <c r="C418" s="3" t="s">
        <v>293</v>
      </c>
      <c r="D418" s="3">
        <v>2010</v>
      </c>
      <c r="E418">
        <v>2010</v>
      </c>
      <c r="F418" s="3" t="s">
        <v>37</v>
      </c>
      <c r="G418" s="17" t="s">
        <v>294</v>
      </c>
      <c r="H418" s="23">
        <v>0</v>
      </c>
    </row>
    <row r="419" spans="1:8" x14ac:dyDescent="0.25">
      <c r="A419" s="11">
        <v>108</v>
      </c>
      <c r="B419" s="11" t="str">
        <f>CONCATENATE(C419,D419)</f>
        <v>moore2010</v>
      </c>
      <c r="C419" s="3" t="s">
        <v>293</v>
      </c>
      <c r="D419" s="3">
        <v>2010</v>
      </c>
      <c r="E419">
        <v>2010</v>
      </c>
      <c r="F419" s="3" t="s">
        <v>34</v>
      </c>
      <c r="G419" s="17" t="s">
        <v>295</v>
      </c>
      <c r="H419" s="23">
        <v>0</v>
      </c>
    </row>
    <row r="420" spans="1:8" x14ac:dyDescent="0.25">
      <c r="A420" s="11">
        <v>109</v>
      </c>
      <c r="B420" s="11" t="str">
        <f>CONCATENATE(C420,D420)</f>
        <v>moreland2003</v>
      </c>
      <c r="C420" s="3" t="s">
        <v>296</v>
      </c>
      <c r="D420" s="3">
        <v>2003</v>
      </c>
      <c r="E420">
        <v>2003</v>
      </c>
      <c r="F420" s="3" t="s">
        <v>37</v>
      </c>
      <c r="G420" s="17" t="s">
        <v>297</v>
      </c>
      <c r="H420" s="23">
        <v>0</v>
      </c>
    </row>
    <row r="421" spans="1:8" x14ac:dyDescent="0.25">
      <c r="A421" s="11">
        <v>111</v>
      </c>
      <c r="B421" s="11" t="str">
        <f>CONCATENATE(C421,D421)</f>
        <v>morone2014</v>
      </c>
      <c r="C421" s="3" t="s">
        <v>299</v>
      </c>
      <c r="D421" s="3">
        <v>2014</v>
      </c>
      <c r="E421">
        <v>2014</v>
      </c>
      <c r="F421" s="3" t="s">
        <v>37</v>
      </c>
      <c r="G421" s="17" t="s">
        <v>595</v>
      </c>
      <c r="H421" s="23">
        <v>0</v>
      </c>
    </row>
    <row r="422" spans="1:8" x14ac:dyDescent="0.25">
      <c r="A422" s="11">
        <v>114</v>
      </c>
      <c r="B422" s="11" t="str">
        <f>CONCATENATE(C422,D422)</f>
        <v>ng2007</v>
      </c>
      <c r="C422" s="3" t="s">
        <v>309</v>
      </c>
      <c r="D422" s="3">
        <v>2007</v>
      </c>
      <c r="E422">
        <v>2007</v>
      </c>
      <c r="F422" s="3" t="s">
        <v>37</v>
      </c>
      <c r="G422" s="17" t="s">
        <v>310</v>
      </c>
      <c r="H422" s="12">
        <v>0</v>
      </c>
    </row>
    <row r="423" spans="1:8" x14ac:dyDescent="0.25">
      <c r="A423" s="11">
        <v>118</v>
      </c>
      <c r="B423" s="11" t="str">
        <f>CONCATENATE(C423,D423)</f>
        <v>olawale2011</v>
      </c>
      <c r="C423" s="3" t="s">
        <v>323</v>
      </c>
      <c r="D423" s="3">
        <v>2011</v>
      </c>
      <c r="E423">
        <v>2011</v>
      </c>
      <c r="F423" s="3" t="s">
        <v>37</v>
      </c>
      <c r="G423" s="17" t="s">
        <v>210</v>
      </c>
      <c r="H423" s="12">
        <v>0</v>
      </c>
    </row>
    <row r="424" spans="1:8" x14ac:dyDescent="0.25">
      <c r="A424" s="11">
        <v>118</v>
      </c>
      <c r="B424" s="11" t="str">
        <f>CONCATENATE(C424,D424)</f>
        <v>olawale2011</v>
      </c>
      <c r="C424" s="3" t="s">
        <v>323</v>
      </c>
      <c r="D424" s="3">
        <v>2011</v>
      </c>
      <c r="E424">
        <v>2011</v>
      </c>
      <c r="F424" s="3" t="s">
        <v>34</v>
      </c>
      <c r="G424" s="17" t="s">
        <v>240</v>
      </c>
      <c r="H424" s="12">
        <v>0</v>
      </c>
    </row>
    <row r="425" spans="1:8" x14ac:dyDescent="0.25">
      <c r="A425" s="11">
        <v>118</v>
      </c>
      <c r="B425" s="11" t="str">
        <f>CONCATENATE(C425,D425)</f>
        <v>olawale2011</v>
      </c>
      <c r="C425" s="3" t="s">
        <v>323</v>
      </c>
      <c r="D425" s="3">
        <v>2011</v>
      </c>
      <c r="E425">
        <v>2011</v>
      </c>
      <c r="F425" s="3" t="s">
        <v>34</v>
      </c>
      <c r="G425" s="17" t="s">
        <v>174</v>
      </c>
      <c r="H425" s="12">
        <v>0</v>
      </c>
    </row>
    <row r="426" spans="1:8" x14ac:dyDescent="0.25">
      <c r="A426" s="11">
        <v>119</v>
      </c>
      <c r="B426" s="11" t="str">
        <f>CONCATENATE(C426,D426)</f>
        <v>olney2006</v>
      </c>
      <c r="C426" s="3" t="s">
        <v>324</v>
      </c>
      <c r="D426" s="3">
        <v>2006</v>
      </c>
      <c r="E426">
        <v>2006</v>
      </c>
      <c r="F426" s="3" t="s">
        <v>34</v>
      </c>
      <c r="G426" s="17" t="s">
        <v>325</v>
      </c>
      <c r="H426" s="12">
        <v>0</v>
      </c>
    </row>
    <row r="427" spans="1:8" x14ac:dyDescent="0.25">
      <c r="A427" s="11">
        <v>119</v>
      </c>
      <c r="B427" s="11" t="str">
        <f>CONCATENATE(C427,D427)</f>
        <v>olney2006</v>
      </c>
      <c r="C427" s="3" t="s">
        <v>324</v>
      </c>
      <c r="D427" s="3">
        <v>2006</v>
      </c>
      <c r="E427">
        <v>2006</v>
      </c>
      <c r="F427" s="3" t="s">
        <v>34</v>
      </c>
      <c r="G427" s="17" t="s">
        <v>326</v>
      </c>
      <c r="H427" s="12">
        <v>0</v>
      </c>
    </row>
    <row r="428" spans="1:8" x14ac:dyDescent="0.25">
      <c r="A428" s="11">
        <v>120</v>
      </c>
      <c r="B428" s="11" t="str">
        <f>CONCATENATE(C428,D428)</f>
        <v>oulette2004</v>
      </c>
      <c r="C428" s="3" t="s">
        <v>327</v>
      </c>
      <c r="D428" s="3">
        <v>2004</v>
      </c>
      <c r="E428">
        <v>2004</v>
      </c>
      <c r="F428" s="3" t="s">
        <v>37</v>
      </c>
      <c r="G428" s="17" t="s">
        <v>328</v>
      </c>
      <c r="H428" s="12">
        <v>0</v>
      </c>
    </row>
    <row r="429" spans="1:8" x14ac:dyDescent="0.25">
      <c r="A429" s="11">
        <v>122</v>
      </c>
      <c r="B429" s="11" t="str">
        <f>CONCATENATE(C429,D429)</f>
        <v>page2004</v>
      </c>
      <c r="C429" s="3" t="s">
        <v>104</v>
      </c>
      <c r="D429" s="3">
        <v>2004</v>
      </c>
      <c r="E429">
        <v>2004</v>
      </c>
      <c r="F429" s="3" t="s">
        <v>37</v>
      </c>
      <c r="G429" s="17" t="s">
        <v>333</v>
      </c>
      <c r="H429" s="12">
        <v>0</v>
      </c>
    </row>
    <row r="430" spans="1:8" x14ac:dyDescent="0.25">
      <c r="A430" s="11">
        <v>122</v>
      </c>
      <c r="B430" s="11" t="str">
        <f>CONCATENATE(C430,D430)</f>
        <v>page2004</v>
      </c>
      <c r="C430" s="3" t="s">
        <v>104</v>
      </c>
      <c r="D430" s="3">
        <v>2004</v>
      </c>
      <c r="E430">
        <v>2004</v>
      </c>
      <c r="F430" s="3" t="s">
        <v>37</v>
      </c>
      <c r="G430" s="17" t="s">
        <v>171</v>
      </c>
      <c r="H430" s="12">
        <v>0</v>
      </c>
    </row>
    <row r="431" spans="1:8" x14ac:dyDescent="0.25">
      <c r="A431" s="11">
        <v>122</v>
      </c>
      <c r="B431" s="11" t="str">
        <f>CONCATENATE(C431,D431)</f>
        <v>page2004</v>
      </c>
      <c r="C431" s="3" t="s">
        <v>104</v>
      </c>
      <c r="D431" s="3">
        <v>2004</v>
      </c>
      <c r="E431">
        <v>2004</v>
      </c>
      <c r="F431" s="3" t="s">
        <v>34</v>
      </c>
      <c r="G431" s="17" t="s">
        <v>334</v>
      </c>
      <c r="H431" s="12">
        <v>0</v>
      </c>
    </row>
    <row r="432" spans="1:8" x14ac:dyDescent="0.25">
      <c r="A432" s="11">
        <v>124</v>
      </c>
      <c r="B432" s="11" t="str">
        <f>CONCATENATE(C432,D432)</f>
        <v>page2008</v>
      </c>
      <c r="C432" s="3" t="s">
        <v>104</v>
      </c>
      <c r="D432" s="3">
        <v>2008</v>
      </c>
      <c r="E432">
        <v>2008</v>
      </c>
      <c r="F432" s="3" t="s">
        <v>37</v>
      </c>
      <c r="G432" s="17" t="s">
        <v>107</v>
      </c>
      <c r="H432" s="12">
        <v>0</v>
      </c>
    </row>
    <row r="433" spans="1:8" x14ac:dyDescent="0.25">
      <c r="A433" s="11">
        <v>129</v>
      </c>
      <c r="B433" s="11" t="str">
        <f>CONCATENATE(C433,D433)</f>
        <v>park2013</v>
      </c>
      <c r="C433" s="3" t="s">
        <v>339</v>
      </c>
      <c r="D433" s="3">
        <v>2013</v>
      </c>
      <c r="E433">
        <v>2013</v>
      </c>
      <c r="F433" s="3" t="s">
        <v>34</v>
      </c>
      <c r="G433" s="17" t="s">
        <v>343</v>
      </c>
      <c r="H433" s="12">
        <v>0</v>
      </c>
    </row>
    <row r="434" spans="1:8" x14ac:dyDescent="0.25">
      <c r="A434" s="11">
        <v>129</v>
      </c>
      <c r="B434" s="11" t="str">
        <f>CONCATENATE(C434,D434)</f>
        <v>park2013</v>
      </c>
      <c r="C434" s="3" t="s">
        <v>339</v>
      </c>
      <c r="D434" s="3">
        <v>2013</v>
      </c>
      <c r="E434">
        <v>2013</v>
      </c>
      <c r="F434" s="3" t="s">
        <v>34</v>
      </c>
      <c r="G434" s="17" t="s">
        <v>344</v>
      </c>
      <c r="H434" s="12">
        <v>0</v>
      </c>
    </row>
    <row r="435" spans="1:8" x14ac:dyDescent="0.25">
      <c r="A435" s="11">
        <v>130</v>
      </c>
      <c r="B435" s="11" t="str">
        <f>CONCATENATE(C435,D435)</f>
        <v>parker2001</v>
      </c>
      <c r="C435" s="3" t="s">
        <v>346</v>
      </c>
      <c r="D435" s="3">
        <v>2001</v>
      </c>
      <c r="E435">
        <v>2001</v>
      </c>
      <c r="F435" s="3" t="s">
        <v>37</v>
      </c>
      <c r="G435" s="17" t="s">
        <v>347</v>
      </c>
      <c r="H435" s="12">
        <v>0</v>
      </c>
    </row>
    <row r="436" spans="1:8" x14ac:dyDescent="0.25">
      <c r="A436" s="11">
        <v>130</v>
      </c>
      <c r="B436" s="11" t="str">
        <f>CONCATENATE(C436,D436)</f>
        <v>parker2001</v>
      </c>
      <c r="C436" s="3" t="s">
        <v>346</v>
      </c>
      <c r="D436" s="3">
        <v>2001</v>
      </c>
      <c r="E436">
        <v>2001</v>
      </c>
      <c r="F436" s="3" t="s">
        <v>34</v>
      </c>
      <c r="G436" s="17" t="s">
        <v>348</v>
      </c>
      <c r="H436" s="12">
        <v>0</v>
      </c>
    </row>
    <row r="437" spans="1:8" x14ac:dyDescent="0.25">
      <c r="A437" s="11">
        <v>130</v>
      </c>
      <c r="B437" s="11" t="str">
        <f>CONCATENATE(C437,D437)</f>
        <v>parker2001</v>
      </c>
      <c r="C437" s="3" t="s">
        <v>346</v>
      </c>
      <c r="D437" s="3">
        <v>2001</v>
      </c>
      <c r="E437">
        <v>2001</v>
      </c>
      <c r="F437" s="3" t="s">
        <v>34</v>
      </c>
      <c r="G437" s="17" t="s">
        <v>349</v>
      </c>
      <c r="H437" s="12">
        <v>0</v>
      </c>
    </row>
    <row r="438" spans="1:8" x14ac:dyDescent="0.25">
      <c r="A438" s="11">
        <v>131</v>
      </c>
      <c r="B438" s="11" t="str">
        <f>CONCATENATE(C438,D438)</f>
        <v>parry1999</v>
      </c>
      <c r="C438" s="3" t="s">
        <v>350</v>
      </c>
      <c r="D438" s="3">
        <v>1999</v>
      </c>
      <c r="E438">
        <v>1999</v>
      </c>
      <c r="F438" s="3" t="s">
        <v>37</v>
      </c>
      <c r="G438" s="17" t="s">
        <v>340</v>
      </c>
      <c r="H438" s="12">
        <v>0</v>
      </c>
    </row>
    <row r="439" spans="1:8" x14ac:dyDescent="0.25">
      <c r="A439" s="11">
        <v>134</v>
      </c>
      <c r="B439" s="11" t="str">
        <f>CONCATENATE(C439,D439)</f>
        <v>peurala2005</v>
      </c>
      <c r="C439" s="3" t="s">
        <v>358</v>
      </c>
      <c r="D439" s="3">
        <v>2005</v>
      </c>
      <c r="E439">
        <v>2005</v>
      </c>
      <c r="F439" s="3" t="s">
        <v>34</v>
      </c>
      <c r="G439" s="17" t="s">
        <v>360</v>
      </c>
      <c r="H439" s="12">
        <v>0</v>
      </c>
    </row>
    <row r="440" spans="1:8" x14ac:dyDescent="0.25">
      <c r="A440" s="11">
        <v>134</v>
      </c>
      <c r="B440" s="11" t="str">
        <f>CONCATENATE(C440,D440)</f>
        <v>peurala2005</v>
      </c>
      <c r="C440" s="3" t="s">
        <v>358</v>
      </c>
      <c r="D440" s="3">
        <v>2005</v>
      </c>
      <c r="E440">
        <v>2005</v>
      </c>
      <c r="F440" s="3" t="s">
        <v>34</v>
      </c>
      <c r="G440" s="17" t="s">
        <v>361</v>
      </c>
      <c r="H440" s="12">
        <v>0</v>
      </c>
    </row>
    <row r="441" spans="1:8" x14ac:dyDescent="0.25">
      <c r="A441" s="11">
        <v>135</v>
      </c>
      <c r="B441" s="11" t="str">
        <f>CONCATENATE(C441,D441)</f>
        <v>piron2007</v>
      </c>
      <c r="C441" s="3" t="s">
        <v>362</v>
      </c>
      <c r="D441" s="3">
        <v>2007</v>
      </c>
      <c r="E441">
        <v>2007</v>
      </c>
      <c r="F441" s="3" t="s">
        <v>34</v>
      </c>
      <c r="G441" s="17" t="s">
        <v>363</v>
      </c>
      <c r="H441" s="12">
        <v>0</v>
      </c>
    </row>
    <row r="442" spans="1:8" x14ac:dyDescent="0.25">
      <c r="A442" s="11">
        <v>138</v>
      </c>
      <c r="B442" s="11" t="str">
        <f>CONCATENATE(C442,D442)</f>
        <v>platz2005</v>
      </c>
      <c r="C442" s="3" t="s">
        <v>367</v>
      </c>
      <c r="D442" s="3">
        <v>2005</v>
      </c>
      <c r="E442">
        <v>2005</v>
      </c>
      <c r="F442" s="3" t="s">
        <v>37</v>
      </c>
      <c r="G442" s="17" t="s">
        <v>368</v>
      </c>
      <c r="H442" s="12">
        <v>0</v>
      </c>
    </row>
    <row r="443" spans="1:8" x14ac:dyDescent="0.25">
      <c r="A443" s="11">
        <v>139</v>
      </c>
      <c r="B443" s="11" t="str">
        <f>CONCATENATE(C443,D443)</f>
        <v>platz2009</v>
      </c>
      <c r="C443" s="3" t="s">
        <v>367</v>
      </c>
      <c r="D443" s="3">
        <v>2009</v>
      </c>
      <c r="E443">
        <v>2009</v>
      </c>
      <c r="F443" s="3" t="s">
        <v>37</v>
      </c>
      <c r="G443" s="17" t="s">
        <v>371</v>
      </c>
      <c r="H443" s="12">
        <v>0</v>
      </c>
    </row>
    <row r="444" spans="1:8" x14ac:dyDescent="0.25">
      <c r="A444" s="11">
        <v>142</v>
      </c>
      <c r="B444" s="11" t="str">
        <f>CONCATENATE(C444,D444)</f>
        <v>pomeroy2001</v>
      </c>
      <c r="C444" s="3" t="s">
        <v>379</v>
      </c>
      <c r="D444" s="3">
        <v>2001</v>
      </c>
      <c r="E444">
        <v>2001</v>
      </c>
      <c r="F444" s="3" t="s">
        <v>37</v>
      </c>
      <c r="G444" s="17" t="s">
        <v>380</v>
      </c>
      <c r="H444" s="12">
        <v>0</v>
      </c>
    </row>
    <row r="445" spans="1:8" x14ac:dyDescent="0.25">
      <c r="A445" s="11">
        <v>143</v>
      </c>
      <c r="B445" s="11" t="str">
        <f>CONCATENATE(C445,D445)</f>
        <v>popovic2003</v>
      </c>
      <c r="C445" s="3" t="s">
        <v>382</v>
      </c>
      <c r="D445" s="3">
        <v>2003</v>
      </c>
      <c r="E445">
        <v>2003</v>
      </c>
      <c r="F445" s="3" t="s">
        <v>37</v>
      </c>
      <c r="G445" s="17" t="s">
        <v>383</v>
      </c>
      <c r="H445" s="12">
        <v>0</v>
      </c>
    </row>
    <row r="446" spans="1:8" x14ac:dyDescent="0.25">
      <c r="A446" s="11">
        <v>143</v>
      </c>
      <c r="B446" s="11" t="str">
        <f>CONCATENATE(C446,D446)</f>
        <v>popovic2003</v>
      </c>
      <c r="C446" s="3" t="s">
        <v>382</v>
      </c>
      <c r="D446" s="3">
        <v>2003</v>
      </c>
      <c r="E446">
        <v>2003</v>
      </c>
      <c r="F446" s="3" t="s">
        <v>37</v>
      </c>
      <c r="G446" s="17" t="s">
        <v>384</v>
      </c>
      <c r="H446" s="12">
        <v>0</v>
      </c>
    </row>
    <row r="447" spans="1:8" x14ac:dyDescent="0.25">
      <c r="A447" s="11">
        <v>148</v>
      </c>
      <c r="B447" s="11" t="str">
        <f>CONCATENATE(C447,D447)</f>
        <v>richards1993</v>
      </c>
      <c r="C447" s="3" t="s">
        <v>395</v>
      </c>
      <c r="D447" s="3">
        <v>1993</v>
      </c>
      <c r="E447">
        <v>1993</v>
      </c>
      <c r="F447" s="3" t="s">
        <v>37</v>
      </c>
      <c r="G447" s="17" t="s">
        <v>397</v>
      </c>
      <c r="H447" s="12">
        <v>0</v>
      </c>
    </row>
    <row r="448" spans="1:8" x14ac:dyDescent="0.25">
      <c r="A448" s="11">
        <v>148</v>
      </c>
      <c r="B448" s="11" t="str">
        <f>CONCATENATE(C448,D448)</f>
        <v>richards1993</v>
      </c>
      <c r="C448" s="3" t="s">
        <v>395</v>
      </c>
      <c r="D448" s="3">
        <v>1993</v>
      </c>
      <c r="E448">
        <v>1993</v>
      </c>
      <c r="F448" s="3" t="s">
        <v>37</v>
      </c>
      <c r="G448" s="17" t="s">
        <v>398</v>
      </c>
      <c r="H448" s="12">
        <v>0</v>
      </c>
    </row>
    <row r="449" spans="1:8" x14ac:dyDescent="0.25">
      <c r="A449" s="11">
        <v>148</v>
      </c>
      <c r="B449" s="11" t="str">
        <f>CONCATENATE(C449,D449)</f>
        <v>richards1993</v>
      </c>
      <c r="C449" s="3" t="s">
        <v>395</v>
      </c>
      <c r="D449" s="3">
        <v>1993</v>
      </c>
      <c r="E449">
        <v>1993</v>
      </c>
      <c r="F449" s="3" t="s">
        <v>34</v>
      </c>
      <c r="G449" s="17" t="s">
        <v>399</v>
      </c>
      <c r="H449" s="12">
        <v>0</v>
      </c>
    </row>
    <row r="450" spans="1:8" x14ac:dyDescent="0.25">
      <c r="A450" s="11">
        <v>150</v>
      </c>
      <c r="B450" s="11" t="str">
        <f>CONCATENATE(C450,D450)</f>
        <v>rydwik2006</v>
      </c>
      <c r="C450" s="3" t="s">
        <v>105</v>
      </c>
      <c r="D450" s="3">
        <v>2006</v>
      </c>
      <c r="E450">
        <v>2006</v>
      </c>
      <c r="F450" s="3" t="s">
        <v>37</v>
      </c>
      <c r="G450" s="17" t="s">
        <v>107</v>
      </c>
      <c r="H450" s="12">
        <v>0</v>
      </c>
    </row>
    <row r="451" spans="1:8" x14ac:dyDescent="0.25">
      <c r="A451" s="11">
        <v>153</v>
      </c>
      <c r="B451" s="11" t="str">
        <f>CONCATENATE(C451,D451)</f>
        <v>salbach/higgins2004/2006</v>
      </c>
      <c r="C451" s="3" t="s">
        <v>539</v>
      </c>
      <c r="D451" s="3" t="s">
        <v>540</v>
      </c>
      <c r="E451">
        <v>2004</v>
      </c>
      <c r="F451" s="3" t="s">
        <v>37</v>
      </c>
      <c r="G451" s="17" t="s">
        <v>406</v>
      </c>
      <c r="H451" s="12">
        <v>0</v>
      </c>
    </row>
    <row r="452" spans="1:8" x14ac:dyDescent="0.25">
      <c r="A452" s="11">
        <v>155</v>
      </c>
      <c r="B452" s="11" t="str">
        <f>CONCATENATE(C452,D452)</f>
        <v>schauer2003</v>
      </c>
      <c r="C452" s="3" t="s">
        <v>411</v>
      </c>
      <c r="D452" s="3">
        <v>2003</v>
      </c>
      <c r="E452">
        <v>2003</v>
      </c>
      <c r="F452" s="3" t="s">
        <v>34</v>
      </c>
      <c r="G452" s="17" t="s">
        <v>413</v>
      </c>
      <c r="H452" s="12">
        <v>0</v>
      </c>
    </row>
    <row r="453" spans="1:8" x14ac:dyDescent="0.25">
      <c r="A453" s="11">
        <v>159</v>
      </c>
      <c r="B453" s="11" t="str">
        <f>CONCATENATE(C453,D453)</f>
        <v>shin2010</v>
      </c>
      <c r="C453" s="3" t="s">
        <v>419</v>
      </c>
      <c r="D453" s="3">
        <v>2010</v>
      </c>
      <c r="E453">
        <v>2010</v>
      </c>
      <c r="F453" s="3" t="s">
        <v>37</v>
      </c>
      <c r="G453" s="17" t="s">
        <v>333</v>
      </c>
      <c r="H453" s="12">
        <v>0</v>
      </c>
    </row>
    <row r="454" spans="1:8" x14ac:dyDescent="0.25">
      <c r="A454" s="11">
        <v>159</v>
      </c>
      <c r="B454" s="11" t="str">
        <f>CONCATENATE(C454,D454)</f>
        <v>shin2010</v>
      </c>
      <c r="C454" s="3" t="s">
        <v>419</v>
      </c>
      <c r="D454" s="3">
        <v>2010</v>
      </c>
      <c r="E454">
        <v>2010</v>
      </c>
      <c r="F454" s="3" t="s">
        <v>34</v>
      </c>
      <c r="G454" s="17" t="s">
        <v>420</v>
      </c>
      <c r="H454" s="12">
        <v>0</v>
      </c>
    </row>
    <row r="455" spans="1:8" x14ac:dyDescent="0.25">
      <c r="A455" s="11">
        <v>164</v>
      </c>
      <c r="B455" s="11" t="str">
        <f>CONCATENATE(C455,D455)</f>
        <v>stinear2008</v>
      </c>
      <c r="C455" s="3" t="s">
        <v>602</v>
      </c>
      <c r="D455" s="3">
        <v>2008</v>
      </c>
      <c r="E455">
        <v>2008</v>
      </c>
      <c r="F455" s="3" t="s">
        <v>37</v>
      </c>
      <c r="G455" s="17" t="s">
        <v>603</v>
      </c>
      <c r="H455" s="12">
        <v>0</v>
      </c>
    </row>
    <row r="456" spans="1:8" x14ac:dyDescent="0.25">
      <c r="A456" s="11">
        <v>164</v>
      </c>
      <c r="B456" s="11" t="str">
        <f>CONCATENATE(C456,D456)</f>
        <v>stinear2008</v>
      </c>
      <c r="C456" s="3" t="s">
        <v>602</v>
      </c>
      <c r="D456" s="3">
        <v>2008</v>
      </c>
      <c r="E456">
        <v>2008</v>
      </c>
      <c r="F456" s="3" t="s">
        <v>34</v>
      </c>
      <c r="G456" s="17" t="s">
        <v>604</v>
      </c>
      <c r="H456" s="12">
        <v>0</v>
      </c>
    </row>
    <row r="457" spans="1:8" x14ac:dyDescent="0.25">
      <c r="A457" s="11">
        <v>169</v>
      </c>
      <c r="B457" s="11" t="str">
        <f>CONCATENATE(C457,D457)</f>
        <v>sungkarat2011</v>
      </c>
      <c r="C457" s="3" t="s">
        <v>447</v>
      </c>
      <c r="D457" s="3">
        <v>2011</v>
      </c>
      <c r="E457">
        <v>2011</v>
      </c>
      <c r="F457" s="3" t="s">
        <v>37</v>
      </c>
      <c r="G457" s="17" t="s">
        <v>448</v>
      </c>
      <c r="H457" s="12">
        <v>0</v>
      </c>
    </row>
    <row r="458" spans="1:8" x14ac:dyDescent="0.25">
      <c r="A458" s="11">
        <v>169</v>
      </c>
      <c r="B458" s="11" t="str">
        <f>CONCATENATE(C458,D458)</f>
        <v>sungkarat2011</v>
      </c>
      <c r="C458" s="3" t="s">
        <v>447</v>
      </c>
      <c r="D458" s="3">
        <v>2011</v>
      </c>
      <c r="E458">
        <v>2011</v>
      </c>
      <c r="F458" s="3" t="s">
        <v>34</v>
      </c>
      <c r="G458" s="17" t="s">
        <v>449</v>
      </c>
      <c r="H458" s="12">
        <v>0</v>
      </c>
    </row>
    <row r="459" spans="1:8" x14ac:dyDescent="0.25">
      <c r="A459" s="11">
        <v>170</v>
      </c>
      <c r="B459" s="11" t="str">
        <f>CONCATENATE(C459,D459)</f>
        <v>sutbeyaz2007</v>
      </c>
      <c r="C459" s="3" t="s">
        <v>450</v>
      </c>
      <c r="D459" s="3">
        <v>2007</v>
      </c>
      <c r="E459">
        <v>2007</v>
      </c>
      <c r="F459" s="3" t="s">
        <v>37</v>
      </c>
      <c r="G459" s="17" t="s">
        <v>451</v>
      </c>
      <c r="H459" s="12">
        <v>0</v>
      </c>
    </row>
    <row r="460" spans="1:8" x14ac:dyDescent="0.25">
      <c r="A460" s="11">
        <v>170</v>
      </c>
      <c r="B460" s="11" t="str">
        <f>CONCATENATE(C460,D460)</f>
        <v>sutbeyaz2007</v>
      </c>
      <c r="C460" s="3" t="s">
        <v>450</v>
      </c>
      <c r="D460" s="3">
        <v>2007</v>
      </c>
      <c r="E460">
        <v>2007</v>
      </c>
      <c r="F460" s="3" t="s">
        <v>34</v>
      </c>
      <c r="G460" s="17" t="s">
        <v>452</v>
      </c>
      <c r="H460" s="12">
        <v>0</v>
      </c>
    </row>
    <row r="461" spans="1:8" x14ac:dyDescent="0.25">
      <c r="A461" s="11">
        <v>171</v>
      </c>
      <c r="B461" s="11" t="str">
        <f>CONCATENATE(C461,D461)</f>
        <v>tanaka2012</v>
      </c>
      <c r="C461" s="3" t="s">
        <v>112</v>
      </c>
      <c r="D461" s="3">
        <v>2012</v>
      </c>
      <c r="E461">
        <v>2012</v>
      </c>
      <c r="F461" s="3" t="s">
        <v>37</v>
      </c>
      <c r="G461" s="17" t="s">
        <v>107</v>
      </c>
      <c r="H461" s="12">
        <v>0</v>
      </c>
    </row>
    <row r="462" spans="1:8" x14ac:dyDescent="0.25">
      <c r="A462" s="11">
        <v>176</v>
      </c>
      <c r="B462" s="11" t="str">
        <f>CONCATENATE(C462,D462)</f>
        <v>treger2012</v>
      </c>
      <c r="C462" s="3" t="s">
        <v>66</v>
      </c>
      <c r="D462" s="3">
        <v>2012</v>
      </c>
      <c r="E462">
        <v>2012</v>
      </c>
      <c r="F462" s="3" t="s">
        <v>37</v>
      </c>
      <c r="G462" s="17" t="s">
        <v>43</v>
      </c>
      <c r="H462" s="12">
        <v>0</v>
      </c>
    </row>
    <row r="463" spans="1:8" x14ac:dyDescent="0.25">
      <c r="A463" s="11">
        <v>176</v>
      </c>
      <c r="B463" s="11" t="str">
        <f>CONCATENATE(C463,D463)</f>
        <v>treger2012</v>
      </c>
      <c r="C463" s="3" t="s">
        <v>66</v>
      </c>
      <c r="D463" s="3">
        <v>2012</v>
      </c>
      <c r="E463">
        <v>2012</v>
      </c>
      <c r="F463" s="3" t="s">
        <v>34</v>
      </c>
      <c r="G463" s="17" t="s">
        <v>67</v>
      </c>
      <c r="H463" s="12">
        <v>0</v>
      </c>
    </row>
    <row r="464" spans="1:8" x14ac:dyDescent="0.25">
      <c r="A464" s="11">
        <v>178</v>
      </c>
      <c r="B464" s="11" t="str">
        <f>CONCATENATE(C464,D464)</f>
        <v>van deldan2013</v>
      </c>
      <c r="C464" s="3" t="s">
        <v>458</v>
      </c>
      <c r="D464" s="3">
        <v>2013</v>
      </c>
      <c r="E464">
        <v>2013</v>
      </c>
      <c r="F464" s="3" t="s">
        <v>37</v>
      </c>
      <c r="G464" s="17" t="s">
        <v>459</v>
      </c>
      <c r="H464" s="12">
        <v>0</v>
      </c>
    </row>
    <row r="465" spans="1:8" x14ac:dyDescent="0.25">
      <c r="A465" s="11">
        <v>178</v>
      </c>
      <c r="B465" s="11" t="str">
        <f>CONCATENATE(C465,D465)</f>
        <v>van deldan2013</v>
      </c>
      <c r="C465" s="3" t="s">
        <v>458</v>
      </c>
      <c r="D465" s="3">
        <v>2013</v>
      </c>
      <c r="E465">
        <v>2013</v>
      </c>
      <c r="F465" s="3" t="s">
        <v>34</v>
      </c>
      <c r="G465" s="17" t="s">
        <v>95</v>
      </c>
      <c r="H465" s="12">
        <v>0</v>
      </c>
    </row>
    <row r="466" spans="1:8" x14ac:dyDescent="0.25">
      <c r="A466" s="11">
        <v>178</v>
      </c>
      <c r="B466" s="11" t="str">
        <f>CONCATENATE(C466,D466)</f>
        <v>van deldan2013</v>
      </c>
      <c r="C466" s="3" t="s">
        <v>458</v>
      </c>
      <c r="D466" s="3">
        <v>2013</v>
      </c>
      <c r="E466">
        <v>2013</v>
      </c>
      <c r="F466" s="3" t="s">
        <v>34</v>
      </c>
      <c r="G466" s="17" t="s">
        <v>226</v>
      </c>
      <c r="H466" s="12">
        <v>0</v>
      </c>
    </row>
    <row r="467" spans="1:8" x14ac:dyDescent="0.25">
      <c r="A467" s="11">
        <v>182</v>
      </c>
      <c r="B467" s="11" t="str">
        <f>CONCATENATE(C467,D467)</f>
        <v>varoqui2011</v>
      </c>
      <c r="C467" s="3" t="s">
        <v>475</v>
      </c>
      <c r="D467" s="3">
        <v>2011</v>
      </c>
      <c r="E467">
        <v>2011</v>
      </c>
      <c r="F467" s="3" t="s">
        <v>37</v>
      </c>
      <c r="G467" s="17" t="s">
        <v>476</v>
      </c>
      <c r="H467" s="12">
        <v>0</v>
      </c>
    </row>
    <row r="468" spans="1:8" x14ac:dyDescent="0.25">
      <c r="A468" s="11">
        <v>182</v>
      </c>
      <c r="B468" s="11" t="str">
        <f>CONCATENATE(C468,D468)</f>
        <v>varoqui2011</v>
      </c>
      <c r="C468" s="3" t="s">
        <v>475</v>
      </c>
      <c r="D468" s="3">
        <v>2011</v>
      </c>
      <c r="E468">
        <v>2011</v>
      </c>
      <c r="F468" s="3" t="s">
        <v>34</v>
      </c>
      <c r="G468" s="17" t="s">
        <v>477</v>
      </c>
      <c r="H468" s="12">
        <v>0</v>
      </c>
    </row>
    <row r="469" spans="1:8" x14ac:dyDescent="0.25">
      <c r="A469" s="11">
        <v>188</v>
      </c>
      <c r="B469" s="11" t="str">
        <f>CONCATENATE(C469,D469)</f>
        <v>waldman2013</v>
      </c>
      <c r="C469" s="3" t="s">
        <v>483</v>
      </c>
      <c r="D469" s="3">
        <v>2013</v>
      </c>
      <c r="E469">
        <v>2013</v>
      </c>
      <c r="F469" s="3" t="s">
        <v>37</v>
      </c>
      <c r="G469" s="17" t="s">
        <v>499</v>
      </c>
      <c r="H469" s="12">
        <v>0</v>
      </c>
    </row>
    <row r="470" spans="1:8" x14ac:dyDescent="0.25">
      <c r="A470" s="11">
        <v>188</v>
      </c>
      <c r="B470" s="11" t="str">
        <f>CONCATENATE(C470,D470)</f>
        <v>waldman2013</v>
      </c>
      <c r="C470" s="3" t="s">
        <v>483</v>
      </c>
      <c r="D470" s="3">
        <v>2013</v>
      </c>
      <c r="E470">
        <v>2013</v>
      </c>
      <c r="F470" s="3" t="s">
        <v>34</v>
      </c>
      <c r="G470" s="17" t="s">
        <v>500</v>
      </c>
      <c r="H470" s="12">
        <v>0</v>
      </c>
    </row>
    <row r="471" spans="1:8" x14ac:dyDescent="0.25">
      <c r="A471" s="11">
        <v>189</v>
      </c>
      <c r="B471" s="11" t="str">
        <f>CONCATENATE(C471,D471)</f>
        <v>walker1999</v>
      </c>
      <c r="C471" s="3" t="s">
        <v>484</v>
      </c>
      <c r="D471" s="3">
        <v>1999</v>
      </c>
      <c r="E471">
        <v>1999</v>
      </c>
      <c r="F471" s="3" t="s">
        <v>37</v>
      </c>
      <c r="G471" s="17" t="s">
        <v>333</v>
      </c>
      <c r="H471" s="12">
        <v>0</v>
      </c>
    </row>
    <row r="472" spans="1:8" x14ac:dyDescent="0.25">
      <c r="A472" s="11">
        <v>193</v>
      </c>
      <c r="B472" s="11" t="str">
        <f>CONCATENATE(C472,D472)</f>
        <v>werner2002</v>
      </c>
      <c r="C472" s="3" t="s">
        <v>486</v>
      </c>
      <c r="D472" s="3">
        <v>2002</v>
      </c>
      <c r="E472">
        <v>2002</v>
      </c>
      <c r="F472" s="3" t="s">
        <v>34</v>
      </c>
      <c r="G472" s="17" t="s">
        <v>511</v>
      </c>
      <c r="H472" s="12">
        <v>0</v>
      </c>
    </row>
    <row r="473" spans="1:8" x14ac:dyDescent="0.25">
      <c r="A473" s="11">
        <v>193</v>
      </c>
      <c r="B473" s="11" t="str">
        <f>CONCATENATE(C473,D473)</f>
        <v>werner2002</v>
      </c>
      <c r="C473" s="3" t="s">
        <v>486</v>
      </c>
      <c r="D473" s="3">
        <v>2002</v>
      </c>
      <c r="E473">
        <v>2002</v>
      </c>
      <c r="F473" s="3" t="s">
        <v>34</v>
      </c>
      <c r="G473" s="17" t="s">
        <v>512</v>
      </c>
      <c r="H473" s="12">
        <v>0</v>
      </c>
    </row>
    <row r="474" spans="1:8" x14ac:dyDescent="0.25">
      <c r="A474" s="11">
        <v>195</v>
      </c>
      <c r="B474" s="11" t="str">
        <f>CONCATENATE(C474,D474)</f>
        <v>whitall2011</v>
      </c>
      <c r="C474" s="3" t="s">
        <v>488</v>
      </c>
      <c r="D474" s="3">
        <v>2011</v>
      </c>
      <c r="E474">
        <v>2011</v>
      </c>
      <c r="F474" s="3" t="s">
        <v>37</v>
      </c>
      <c r="G474" s="17" t="s">
        <v>515</v>
      </c>
      <c r="H474" s="12">
        <v>0</v>
      </c>
    </row>
    <row r="475" spans="1:8" x14ac:dyDescent="0.25">
      <c r="A475" s="11">
        <v>195</v>
      </c>
      <c r="B475" s="11" t="str">
        <f>CONCATENATE(C475,D475)</f>
        <v>whitall2011</v>
      </c>
      <c r="C475" s="3" t="s">
        <v>488</v>
      </c>
      <c r="D475" s="3">
        <v>2011</v>
      </c>
      <c r="E475">
        <v>2011</v>
      </c>
      <c r="F475" s="3" t="s">
        <v>34</v>
      </c>
      <c r="G475" s="17" t="s">
        <v>226</v>
      </c>
      <c r="H475" s="12">
        <v>0</v>
      </c>
    </row>
    <row r="476" spans="1:8" x14ac:dyDescent="0.25">
      <c r="A476" s="11">
        <v>196</v>
      </c>
      <c r="B476" s="11" t="str">
        <f>CONCATENATE(C476,D476)</f>
        <v>widen holmquist1998</v>
      </c>
      <c r="C476" s="3" t="s">
        <v>489</v>
      </c>
      <c r="D476" s="3">
        <v>1998</v>
      </c>
      <c r="E476">
        <v>1998</v>
      </c>
      <c r="F476" s="3" t="s">
        <v>37</v>
      </c>
      <c r="G476" s="17" t="s">
        <v>516</v>
      </c>
      <c r="H476" s="12">
        <v>0</v>
      </c>
    </row>
    <row r="477" spans="1:8" x14ac:dyDescent="0.25">
      <c r="A477" s="11">
        <v>198</v>
      </c>
      <c r="B477" s="11" t="str">
        <f>CONCATENATE(C477,D477)</f>
        <v>wittenberg2003</v>
      </c>
      <c r="C477" s="3" t="s">
        <v>490</v>
      </c>
      <c r="D477" s="3">
        <v>2003</v>
      </c>
      <c r="E477">
        <v>2003</v>
      </c>
      <c r="F477" s="3" t="s">
        <v>34</v>
      </c>
      <c r="G477" s="17" t="s">
        <v>334</v>
      </c>
      <c r="H477" s="12">
        <v>0</v>
      </c>
    </row>
    <row r="478" spans="1:8" x14ac:dyDescent="0.25">
      <c r="A478" s="11">
        <v>198</v>
      </c>
      <c r="B478" s="11" t="str">
        <f>CONCATENATE(C478,D478)</f>
        <v>wittenberg2003</v>
      </c>
      <c r="C478" s="3" t="s">
        <v>490</v>
      </c>
      <c r="D478" s="3">
        <v>2003</v>
      </c>
      <c r="E478">
        <v>2003</v>
      </c>
      <c r="F478" s="3" t="s">
        <v>37</v>
      </c>
      <c r="G478" s="17" t="s">
        <v>518</v>
      </c>
      <c r="H478" s="12">
        <v>0</v>
      </c>
    </row>
    <row r="479" spans="1:8" x14ac:dyDescent="0.25">
      <c r="A479" s="11">
        <v>199</v>
      </c>
      <c r="B479" s="11" t="str">
        <f>CONCATENATE(C479,D479)</f>
        <v>wolf2006; 2010</v>
      </c>
      <c r="C479" s="3" t="s">
        <v>86</v>
      </c>
      <c r="D479" s="3" t="s">
        <v>89</v>
      </c>
      <c r="E479">
        <v>2006</v>
      </c>
      <c r="F479" s="3" t="s">
        <v>37</v>
      </c>
      <c r="G479" s="17" t="s">
        <v>43</v>
      </c>
      <c r="H479" s="12">
        <v>0</v>
      </c>
    </row>
    <row r="480" spans="1:8" x14ac:dyDescent="0.25">
      <c r="A480" s="11">
        <v>205</v>
      </c>
      <c r="B480" s="11" t="str">
        <f>CONCATENATE(C480,D480)</f>
        <v>yang2006</v>
      </c>
      <c r="C480" s="3" t="s">
        <v>90</v>
      </c>
      <c r="D480" s="3">
        <v>2006</v>
      </c>
      <c r="E480">
        <v>2006</v>
      </c>
      <c r="F480" s="3" t="s">
        <v>37</v>
      </c>
      <c r="G480" s="17" t="s">
        <v>637</v>
      </c>
      <c r="H480" s="12">
        <v>0</v>
      </c>
    </row>
    <row r="481" spans="1:8" x14ac:dyDescent="0.25">
      <c r="A481" s="11">
        <v>207</v>
      </c>
      <c r="B481" s="11" t="str">
        <f>CONCATENATE(C481,D481)</f>
        <v>yang2010</v>
      </c>
      <c r="C481" s="3" t="s">
        <v>90</v>
      </c>
      <c r="D481" s="3">
        <v>2010</v>
      </c>
      <c r="E481">
        <v>2010</v>
      </c>
      <c r="F481" s="3" t="s">
        <v>37</v>
      </c>
      <c r="G481" s="17" t="s">
        <v>525</v>
      </c>
      <c r="H481" s="12">
        <v>0</v>
      </c>
    </row>
    <row r="482" spans="1:8" x14ac:dyDescent="0.25">
      <c r="A482" s="11">
        <v>207</v>
      </c>
      <c r="B482" s="11" t="str">
        <f>CONCATENATE(C482,D482)</f>
        <v>yang2010</v>
      </c>
      <c r="C482" s="3" t="s">
        <v>90</v>
      </c>
      <c r="D482" s="3">
        <v>2010</v>
      </c>
      <c r="E482">
        <v>2010</v>
      </c>
      <c r="F482" s="3" t="s">
        <v>37</v>
      </c>
      <c r="G482" s="17" t="s">
        <v>526</v>
      </c>
      <c r="H482" s="12">
        <v>0</v>
      </c>
    </row>
    <row r="483" spans="1:8" x14ac:dyDescent="0.25">
      <c r="A483" s="11">
        <v>208</v>
      </c>
      <c r="B483" s="11" t="str">
        <f>CONCATENATE(C483,D483)</f>
        <v>yang2014</v>
      </c>
      <c r="C483" s="3" t="s">
        <v>90</v>
      </c>
      <c r="D483" s="3">
        <v>2014</v>
      </c>
      <c r="E483">
        <v>2014</v>
      </c>
      <c r="F483" s="3" t="s">
        <v>37</v>
      </c>
      <c r="G483" s="17" t="s">
        <v>613</v>
      </c>
      <c r="H483" s="12">
        <v>0</v>
      </c>
    </row>
    <row r="484" spans="1:8" x14ac:dyDescent="0.25">
      <c r="A484" s="11">
        <v>208</v>
      </c>
      <c r="B484" s="11" t="str">
        <f>CONCATENATE(C484,D484)</f>
        <v>yang2014</v>
      </c>
      <c r="C484" s="3" t="s">
        <v>90</v>
      </c>
      <c r="D484" s="3">
        <v>2014</v>
      </c>
      <c r="E484">
        <v>2014</v>
      </c>
      <c r="F484" s="3" t="s">
        <v>34</v>
      </c>
      <c r="G484" s="17" t="s">
        <v>614</v>
      </c>
      <c r="H484" s="12">
        <v>0</v>
      </c>
    </row>
    <row r="485" spans="1:8" x14ac:dyDescent="0.25">
      <c r="A485" s="11">
        <v>211</v>
      </c>
      <c r="B485" s="11" t="str">
        <f>CONCATENATE(C485,D485)</f>
        <v>yelnik2008</v>
      </c>
      <c r="C485" s="3" t="s">
        <v>491</v>
      </c>
      <c r="D485" s="3">
        <v>2008</v>
      </c>
      <c r="E485">
        <v>2008</v>
      </c>
      <c r="F485" s="3" t="s">
        <v>37</v>
      </c>
      <c r="G485" s="17" t="s">
        <v>468</v>
      </c>
      <c r="H485" s="12">
        <v>0</v>
      </c>
    </row>
    <row r="486" spans="1:8" x14ac:dyDescent="0.25">
      <c r="A486" s="11">
        <v>211</v>
      </c>
      <c r="B486" s="11" t="str">
        <f>CONCATENATE(C486,D486)</f>
        <v>yelnik2008</v>
      </c>
      <c r="C486" s="3" t="s">
        <v>491</v>
      </c>
      <c r="D486" s="3">
        <v>2008</v>
      </c>
      <c r="E486">
        <v>2008</v>
      </c>
      <c r="F486" s="3" t="s">
        <v>34</v>
      </c>
      <c r="G486" s="17" t="s">
        <v>531</v>
      </c>
      <c r="H486" s="12">
        <v>0</v>
      </c>
    </row>
    <row r="487" spans="1:8" x14ac:dyDescent="0.25">
      <c r="A487" s="11">
        <v>212</v>
      </c>
      <c r="B487" s="11" t="str">
        <f>CONCATENATE(C487,D487)</f>
        <v>yen2005</v>
      </c>
      <c r="C487" s="3" t="s">
        <v>492</v>
      </c>
      <c r="D487" s="3">
        <v>2005</v>
      </c>
      <c r="E487">
        <v>2005</v>
      </c>
      <c r="F487" s="3" t="s">
        <v>37</v>
      </c>
      <c r="G487" s="17" t="s">
        <v>532</v>
      </c>
      <c r="H487" s="12">
        <v>0</v>
      </c>
    </row>
    <row r="488" spans="1:8" x14ac:dyDescent="0.25">
      <c r="A488" s="11">
        <v>212</v>
      </c>
      <c r="B488" s="11" t="str">
        <f>CONCATENATE(C488,D488)</f>
        <v>yen2005</v>
      </c>
      <c r="C488" s="3" t="s">
        <v>492</v>
      </c>
      <c r="D488" s="3">
        <v>2005</v>
      </c>
      <c r="E488">
        <v>2005</v>
      </c>
      <c r="F488" s="3" t="s">
        <v>34</v>
      </c>
      <c r="G488" s="17" t="s">
        <v>334</v>
      </c>
      <c r="H488" s="12">
        <v>0</v>
      </c>
    </row>
    <row r="489" spans="1:8" x14ac:dyDescent="0.25">
      <c r="A489" s="11">
        <v>214</v>
      </c>
      <c r="B489" s="11" t="str">
        <f>CONCATENATE(C489,D489)</f>
        <v>you2005</v>
      </c>
      <c r="C489" s="3" t="s">
        <v>493</v>
      </c>
      <c r="D489" s="3">
        <v>2005</v>
      </c>
      <c r="E489">
        <v>2005</v>
      </c>
      <c r="F489" s="3" t="s">
        <v>37</v>
      </c>
      <c r="G489" s="17" t="s">
        <v>535</v>
      </c>
      <c r="H489" s="12">
        <v>0</v>
      </c>
    </row>
    <row r="490" spans="1:8" x14ac:dyDescent="0.25">
      <c r="A490" s="11">
        <v>214</v>
      </c>
      <c r="B490" s="11" t="str">
        <f>CONCATENATE(C490,D490)</f>
        <v>you2005</v>
      </c>
      <c r="C490" s="3" t="s">
        <v>493</v>
      </c>
      <c r="D490" s="3">
        <v>2005</v>
      </c>
      <c r="E490">
        <v>2005</v>
      </c>
      <c r="F490" s="3" t="s">
        <v>34</v>
      </c>
      <c r="G490" s="17" t="s">
        <v>536</v>
      </c>
      <c r="H490" s="12">
        <v>0</v>
      </c>
    </row>
  </sheetData>
  <sortState ref="A2:L490">
    <sortCondition descending="1" ref="H2:H490"/>
    <sortCondition ref="A2:A490"/>
  </sortState>
  <customSheetViews>
    <customSheetView guid="{B3456C93-D93E-469C-BB7D-C603E69D9DF8}" topLeftCell="AA1">
      <pane ySplit="1" topLeftCell="A2" activePane="bottomLeft" state="frozen"/>
      <selection pane="bottomLeft" activeCell="AC124" sqref="AC12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B3456C93-D93E-469C-BB7D-C603E69D9D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>_xlfn.QUARTILE.INC(AK2:AK35, 1)</f>
        <v>0.24585991733630713</v>
      </c>
      <c r="AL37">
        <f>_xlfn.QUARTILE.INC(AL2:AL35, 1)</f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1">_xlfn.QUARTILE.INC(F2:F35,3)</f>
        <v>30</v>
      </c>
      <c r="G38">
        <f t="shared" si="1"/>
        <v>30</v>
      </c>
      <c r="H38">
        <f t="shared" si="1"/>
        <v>42</v>
      </c>
      <c r="I38">
        <f>_xlfn.QUARTILE.INC(I2:I35,3)</f>
        <v>181</v>
      </c>
      <c r="J38">
        <f t="shared" si="1"/>
        <v>68.174999999999997</v>
      </c>
      <c r="K38">
        <f t="shared" si="1"/>
        <v>170.67500000000001</v>
      </c>
      <c r="AK38">
        <f>_xlfn.QUARTILE.INC(AK2:AK35,3)</f>
        <v>0.72791715967184478</v>
      </c>
      <c r="AL38">
        <f>_xlfn.QUARTILE.INC(AL2:AL35,3)</f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2">MEDIAN(F2:F35)</f>
        <v>20</v>
      </c>
      <c r="G39">
        <f t="shared" si="2"/>
        <v>20</v>
      </c>
      <c r="H39">
        <f t="shared" si="2"/>
        <v>28</v>
      </c>
      <c r="I39">
        <f t="shared" si="2"/>
        <v>180</v>
      </c>
      <c r="J39">
        <f t="shared" si="2"/>
        <v>64.7</v>
      </c>
      <c r="K39">
        <f t="shared" si="2"/>
        <v>38.379999999999995</v>
      </c>
      <c r="AK39">
        <f>MEDIAN(AK2:AK35)</f>
        <v>0.51236502280321661</v>
      </c>
      <c r="AL39">
        <f>MEDIAN(AL2:AL35)</f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customSheetViews>
    <customSheetView guid="{B3456C93-D93E-469C-BB7D-C603E69D9DF8}">
      <selection activeCell="AN1" sqref="AN1:AN1048576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customSheetViews>
    <customSheetView guid="{B3456C93-D93E-469C-BB7D-C603E69D9DF8}">
      <selection sqref="A1:W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633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634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634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628</v>
      </c>
      <c r="B5" s="5" t="s">
        <v>628</v>
      </c>
      <c r="C5" s="5" t="s">
        <v>628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635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628</v>
      </c>
      <c r="B6" s="5" t="s">
        <v>628</v>
      </c>
      <c r="C6" s="5" t="s">
        <v>628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635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628</v>
      </c>
      <c r="B7" s="5" t="s">
        <v>628</v>
      </c>
      <c r="C7" s="5" t="s">
        <v>628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635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628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628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customSheetViews>
    <customSheetView guid="{B3456C93-D93E-469C-BB7D-C603E69D9DF8}">
      <selection sqref="A1:W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2017-01-12T16:23:33Z</dcterms:modified>
</cp:coreProperties>
</file>