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.Schaub\PycharmProjects\pythonProject\"/>
    </mc:Choice>
  </mc:AlternateContent>
  <xr:revisionPtr revIDLastSave="0" documentId="8_{31C5252E-4557-4B0C-B63A-3017908BBF7D}" xr6:coauthVersionLast="43" xr6:coauthVersionMax="43" xr10:uidLastSave="{00000000-0000-0000-0000-000000000000}"/>
  <bookViews>
    <workbookView xWindow="-28920" yWindow="-120" windowWidth="29040" windowHeight="15840"/>
  </bookViews>
  <sheets>
    <sheet name="arduino_data_V5_1_3Gyro_test_Le" sheetId="1" r:id="rId1"/>
  </sheets>
  <calcPr calcId="0"/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<sst xmlns="http://schemas.openxmlformats.org/spreadsheetml/2006/main" count="4893" uniqueCount="13">
  <si>
    <t>RAW:</t>
  </si>
  <si>
    <t>s:</t>
  </si>
  <si>
    <t>aX:</t>
  </si>
  <si>
    <t>aY:</t>
  </si>
  <si>
    <t>gZ:</t>
  </si>
  <si>
    <t>timeS:</t>
  </si>
  <si>
    <t>heading_rad:</t>
  </si>
  <si>
    <t>heading_deg:</t>
  </si>
  <si>
    <t>mean GyroZ</t>
  </si>
  <si>
    <t>thresh_hold</t>
  </si>
  <si>
    <t>gZ cal'd</t>
  </si>
  <si>
    <t>gZ area:trapezoid</t>
  </si>
  <si>
    <t>integratio of trapezoidal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</si>
</sst>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rad/s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arduino_data_V5_1_3Gyro_test_Le!$R$2:$R$150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0.32</c:v>
                </c:pt>
                <c:pt idx="11">
                  <c:v>0.56999999999999995</c:v>
                </c:pt>
                <c:pt idx="12">
                  <c:v>0.63</c:v>
                </c:pt>
                <c:pt idx="13">
                  <c:v>0.69</c:v>
                </c:pt>
                <c:pt idx="14">
                  <c:v>0.72</c:v>
                </c:pt>
                <c:pt idx="15">
                  <c:v>0.77</c:v>
                </c:pt>
                <c:pt idx="16">
                  <c:v>0.8</c:v>
                </c:pt>
                <c:pt idx="17">
                  <c:v>0.84</c:v>
                </c:pt>
                <c:pt idx="18">
                  <c:v>0.86</c:v>
                </c:pt>
                <c:pt idx="19">
                  <c:v>0.89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0.89</c:v>
                </c:pt>
                <c:pt idx="25">
                  <c:v>0.87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  <c:pt idx="29">
                  <c:v>0.89</c:v>
                </c:pt>
                <c:pt idx="30">
                  <c:v>0.93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</c:v>
                </c:pt>
                <c:pt idx="35">
                  <c:v>0.92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0.96</c:v>
                </c:pt>
                <c:pt idx="40">
                  <c:v>0.93</c:v>
                </c:pt>
                <c:pt idx="41">
                  <c:v>0.95</c:v>
                </c:pt>
                <c:pt idx="42">
                  <c:v>0.94</c:v>
                </c:pt>
                <c:pt idx="43">
                  <c:v>0.94</c:v>
                </c:pt>
                <c:pt idx="44">
                  <c:v>0.97</c:v>
                </c:pt>
                <c:pt idx="45">
                  <c:v>1</c:v>
                </c:pt>
                <c:pt idx="46">
                  <c:v>0.96</c:v>
                </c:pt>
                <c:pt idx="47">
                  <c:v>0.99</c:v>
                </c:pt>
                <c:pt idx="48">
                  <c:v>0.98</c:v>
                </c:pt>
                <c:pt idx="49">
                  <c:v>0.96</c:v>
                </c:pt>
                <c:pt idx="50">
                  <c:v>0.98</c:v>
                </c:pt>
                <c:pt idx="51">
                  <c:v>0.98</c:v>
                </c:pt>
                <c:pt idx="52">
                  <c:v>1</c:v>
                </c:pt>
                <c:pt idx="53">
                  <c:v>1.01</c:v>
                </c:pt>
                <c:pt idx="54">
                  <c:v>1.04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0.97</c:v>
                </c:pt>
                <c:pt idx="62">
                  <c:v>0.95</c:v>
                </c:pt>
                <c:pt idx="63">
                  <c:v>0.94</c:v>
                </c:pt>
                <c:pt idx="64">
                  <c:v>0.93</c:v>
                </c:pt>
                <c:pt idx="65">
                  <c:v>0.93</c:v>
                </c:pt>
                <c:pt idx="66">
                  <c:v>0.93</c:v>
                </c:pt>
                <c:pt idx="67">
                  <c:v>0.94</c:v>
                </c:pt>
                <c:pt idx="68">
                  <c:v>0.92</c:v>
                </c:pt>
                <c:pt idx="69">
                  <c:v>0.93</c:v>
                </c:pt>
                <c:pt idx="70">
                  <c:v>0.92</c:v>
                </c:pt>
                <c:pt idx="71">
                  <c:v>0.91</c:v>
                </c:pt>
                <c:pt idx="72">
                  <c:v>0.89</c:v>
                </c:pt>
                <c:pt idx="73">
                  <c:v>0.9</c:v>
                </c:pt>
                <c:pt idx="74">
                  <c:v>0.9</c:v>
                </c:pt>
                <c:pt idx="75">
                  <c:v>0.88</c:v>
                </c:pt>
                <c:pt idx="76">
                  <c:v>0.85</c:v>
                </c:pt>
                <c:pt idx="77">
                  <c:v>0.9</c:v>
                </c:pt>
                <c:pt idx="78">
                  <c:v>0.9</c:v>
                </c:pt>
                <c:pt idx="79">
                  <c:v>0.89</c:v>
                </c:pt>
                <c:pt idx="80">
                  <c:v>0.89</c:v>
                </c:pt>
                <c:pt idx="81">
                  <c:v>0.88</c:v>
                </c:pt>
                <c:pt idx="82">
                  <c:v>0.87</c:v>
                </c:pt>
                <c:pt idx="83">
                  <c:v>0.86</c:v>
                </c:pt>
                <c:pt idx="84">
                  <c:v>0.83</c:v>
                </c:pt>
                <c:pt idx="85">
                  <c:v>0.83</c:v>
                </c:pt>
                <c:pt idx="86">
                  <c:v>0.83</c:v>
                </c:pt>
                <c:pt idx="87">
                  <c:v>0.85</c:v>
                </c:pt>
                <c:pt idx="88">
                  <c:v>0.87</c:v>
                </c:pt>
                <c:pt idx="89">
                  <c:v>0.9</c:v>
                </c:pt>
                <c:pt idx="90">
                  <c:v>0.93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0.93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0.97</c:v>
                </c:pt>
                <c:pt idx="101">
                  <c:v>0.95</c:v>
                </c:pt>
                <c:pt idx="102">
                  <c:v>0.93</c:v>
                </c:pt>
                <c:pt idx="103">
                  <c:v>0.92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0.91</c:v>
                </c:pt>
                <c:pt idx="108">
                  <c:v>0.92</c:v>
                </c:pt>
                <c:pt idx="109">
                  <c:v>0.94</c:v>
                </c:pt>
                <c:pt idx="110">
                  <c:v>0.92</c:v>
                </c:pt>
                <c:pt idx="111">
                  <c:v>0.91</c:v>
                </c:pt>
                <c:pt idx="112">
                  <c:v>0.94</c:v>
                </c:pt>
                <c:pt idx="113">
                  <c:v>0.93</c:v>
                </c:pt>
                <c:pt idx="114">
                  <c:v>0.92</c:v>
                </c:pt>
                <c:pt idx="115">
                  <c:v>0.93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0.97</c:v>
                </c:pt>
                <c:pt idx="120">
                  <c:v>0.99</c:v>
                </c:pt>
                <c:pt idx="121">
                  <c:v>0.99</c:v>
                </c:pt>
                <c:pt idx="122">
                  <c:v>0.94</c:v>
                </c:pt>
                <c:pt idx="123">
                  <c:v>0.97</c:v>
                </c:pt>
                <c:pt idx="124">
                  <c:v>1.01</c:v>
                </c:pt>
                <c:pt idx="125">
                  <c:v>1.01</c:v>
                </c:pt>
                <c:pt idx="126">
                  <c:v>1.03</c:v>
                </c:pt>
                <c:pt idx="127">
                  <c:v>1.03</c:v>
                </c:pt>
                <c:pt idx="128">
                  <c:v>1.01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0.97</c:v>
                </c:pt>
                <c:pt idx="133">
                  <c:v>0.98</c:v>
                </c:pt>
                <c:pt idx="134">
                  <c:v>1.01</c:v>
                </c:pt>
                <c:pt idx="135">
                  <c:v>0.99</c:v>
                </c:pt>
                <c:pt idx="136">
                  <c:v>0.99</c:v>
                </c:pt>
                <c:pt idx="137">
                  <c:v>0.98</c:v>
                </c:pt>
                <c:pt idx="138">
                  <c:v>1</c:v>
                </c:pt>
                <c:pt idx="139">
                  <c:v>0.98</c:v>
                </c:pt>
                <c:pt idx="140">
                  <c:v>0.98</c:v>
                </c:pt>
                <c:pt idx="141">
                  <c:v>1.01</c:v>
                </c:pt>
                <c:pt idx="142">
                  <c:v>1.01</c:v>
                </c:pt>
                <c:pt idx="143">
                  <c:v>1.02</c:v>
                </c:pt>
                <c:pt idx="144">
                  <c:v>0.99</c:v>
                </c:pt>
                <c:pt idx="145">
                  <c:v>0.98</c:v>
                </c:pt>
                <c:pt idx="146">
                  <c:v>0.96</c:v>
                </c:pt>
                <c:pt idx="147">
                  <c:v>0.95</c:v>
                </c:pt>
                <c:pt idx="14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9-421C-8F87-4D4078865B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arduino_data_V5_1_3Gyro_test_Le!$J$151:$J$298</c:f>
              <c:numCache>
                <c:formatCode>General</c:formatCode>
                <c:ptCount val="148"/>
                <c:pt idx="0">
                  <c:v>-0.02</c:v>
                </c:pt>
                <c:pt idx="1">
                  <c:v>-0.02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-0.02</c:v>
                </c:pt>
                <c:pt idx="6">
                  <c:v>0</c:v>
                </c:pt>
                <c:pt idx="7">
                  <c:v>0.04</c:v>
                </c:pt>
                <c:pt idx="8">
                  <c:v>0.09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0.27</c:v>
                </c:pt>
                <c:pt idx="13">
                  <c:v>0.5</c:v>
                </c:pt>
                <c:pt idx="14">
                  <c:v>0.68</c:v>
                </c:pt>
                <c:pt idx="15">
                  <c:v>0.8</c:v>
                </c:pt>
                <c:pt idx="16">
                  <c:v>0.87</c:v>
                </c:pt>
                <c:pt idx="17">
                  <c:v>0.92</c:v>
                </c:pt>
                <c:pt idx="18">
                  <c:v>0.98</c:v>
                </c:pt>
                <c:pt idx="19">
                  <c:v>1.04</c:v>
                </c:pt>
                <c:pt idx="20">
                  <c:v>1.06</c:v>
                </c:pt>
                <c:pt idx="21">
                  <c:v>1.05</c:v>
                </c:pt>
                <c:pt idx="22">
                  <c:v>1.07</c:v>
                </c:pt>
                <c:pt idx="23">
                  <c:v>1.08</c:v>
                </c:pt>
                <c:pt idx="24">
                  <c:v>1.03</c:v>
                </c:pt>
                <c:pt idx="25">
                  <c:v>1.07</c:v>
                </c:pt>
                <c:pt idx="26">
                  <c:v>1.1000000000000001</c:v>
                </c:pt>
                <c:pt idx="27">
                  <c:v>1.05</c:v>
                </c:pt>
                <c:pt idx="28">
                  <c:v>1.06</c:v>
                </c:pt>
                <c:pt idx="29">
                  <c:v>1.0900000000000001</c:v>
                </c:pt>
                <c:pt idx="30">
                  <c:v>1.1100000000000001</c:v>
                </c:pt>
                <c:pt idx="31">
                  <c:v>1.0900000000000001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1.1299999999999999</c:v>
                </c:pt>
                <c:pt idx="38">
                  <c:v>1.1299999999999999</c:v>
                </c:pt>
                <c:pt idx="39">
                  <c:v>1.0900000000000001</c:v>
                </c:pt>
                <c:pt idx="40">
                  <c:v>1.1200000000000001</c:v>
                </c:pt>
                <c:pt idx="41">
                  <c:v>1.07</c:v>
                </c:pt>
                <c:pt idx="42">
                  <c:v>1.06</c:v>
                </c:pt>
                <c:pt idx="43">
                  <c:v>1.05</c:v>
                </c:pt>
                <c:pt idx="44">
                  <c:v>0.99</c:v>
                </c:pt>
                <c:pt idx="45">
                  <c:v>1</c:v>
                </c:pt>
                <c:pt idx="46">
                  <c:v>1.06</c:v>
                </c:pt>
                <c:pt idx="47">
                  <c:v>1.07</c:v>
                </c:pt>
                <c:pt idx="48">
                  <c:v>1.03</c:v>
                </c:pt>
                <c:pt idx="49">
                  <c:v>1</c:v>
                </c:pt>
                <c:pt idx="50">
                  <c:v>0.97</c:v>
                </c:pt>
                <c:pt idx="51">
                  <c:v>0.96</c:v>
                </c:pt>
                <c:pt idx="52">
                  <c:v>0.96</c:v>
                </c:pt>
                <c:pt idx="53">
                  <c:v>0.94</c:v>
                </c:pt>
                <c:pt idx="54">
                  <c:v>0.97</c:v>
                </c:pt>
                <c:pt idx="55">
                  <c:v>1</c:v>
                </c:pt>
                <c:pt idx="56">
                  <c:v>0.99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0.92</c:v>
                </c:pt>
                <c:pt idx="61">
                  <c:v>0.92</c:v>
                </c:pt>
                <c:pt idx="62">
                  <c:v>0.95</c:v>
                </c:pt>
                <c:pt idx="63">
                  <c:v>0.94</c:v>
                </c:pt>
                <c:pt idx="64">
                  <c:v>0.91</c:v>
                </c:pt>
                <c:pt idx="65">
                  <c:v>0.85</c:v>
                </c:pt>
                <c:pt idx="66">
                  <c:v>0.8</c:v>
                </c:pt>
                <c:pt idx="67">
                  <c:v>0.85</c:v>
                </c:pt>
                <c:pt idx="68">
                  <c:v>0.89</c:v>
                </c:pt>
                <c:pt idx="69">
                  <c:v>0.92</c:v>
                </c:pt>
                <c:pt idx="70">
                  <c:v>0.87</c:v>
                </c:pt>
                <c:pt idx="71">
                  <c:v>0.87</c:v>
                </c:pt>
                <c:pt idx="72">
                  <c:v>0.88</c:v>
                </c:pt>
                <c:pt idx="73">
                  <c:v>0.83</c:v>
                </c:pt>
                <c:pt idx="74">
                  <c:v>0.79</c:v>
                </c:pt>
                <c:pt idx="75">
                  <c:v>0.82</c:v>
                </c:pt>
                <c:pt idx="76">
                  <c:v>0.85</c:v>
                </c:pt>
                <c:pt idx="77">
                  <c:v>0.87</c:v>
                </c:pt>
                <c:pt idx="78">
                  <c:v>0.86</c:v>
                </c:pt>
                <c:pt idx="79">
                  <c:v>0.92</c:v>
                </c:pt>
                <c:pt idx="80">
                  <c:v>0.89</c:v>
                </c:pt>
                <c:pt idx="81">
                  <c:v>0.88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0.87</c:v>
                </c:pt>
                <c:pt idx="91">
                  <c:v>0.86</c:v>
                </c:pt>
                <c:pt idx="92">
                  <c:v>0.86</c:v>
                </c:pt>
                <c:pt idx="93">
                  <c:v>0.84</c:v>
                </c:pt>
                <c:pt idx="94">
                  <c:v>0.88</c:v>
                </c:pt>
                <c:pt idx="95">
                  <c:v>0.88</c:v>
                </c:pt>
                <c:pt idx="96">
                  <c:v>0.91</c:v>
                </c:pt>
                <c:pt idx="97">
                  <c:v>0.93</c:v>
                </c:pt>
                <c:pt idx="98">
                  <c:v>0.95</c:v>
                </c:pt>
                <c:pt idx="99">
                  <c:v>0.94</c:v>
                </c:pt>
                <c:pt idx="100">
                  <c:v>0.92</c:v>
                </c:pt>
                <c:pt idx="101">
                  <c:v>0.88</c:v>
                </c:pt>
                <c:pt idx="102">
                  <c:v>0.91</c:v>
                </c:pt>
                <c:pt idx="103">
                  <c:v>0.93</c:v>
                </c:pt>
                <c:pt idx="104">
                  <c:v>0.93</c:v>
                </c:pt>
                <c:pt idx="105">
                  <c:v>0.93</c:v>
                </c:pt>
                <c:pt idx="106">
                  <c:v>0.94</c:v>
                </c:pt>
                <c:pt idx="107">
                  <c:v>0.97</c:v>
                </c:pt>
                <c:pt idx="108">
                  <c:v>0.93</c:v>
                </c:pt>
                <c:pt idx="109">
                  <c:v>0.9</c:v>
                </c:pt>
                <c:pt idx="110">
                  <c:v>0.9</c:v>
                </c:pt>
                <c:pt idx="111">
                  <c:v>0.88</c:v>
                </c:pt>
                <c:pt idx="112">
                  <c:v>0.89</c:v>
                </c:pt>
                <c:pt idx="113">
                  <c:v>0.9</c:v>
                </c:pt>
                <c:pt idx="114">
                  <c:v>0.87</c:v>
                </c:pt>
                <c:pt idx="115">
                  <c:v>0.88</c:v>
                </c:pt>
                <c:pt idx="116">
                  <c:v>0.84</c:v>
                </c:pt>
                <c:pt idx="117">
                  <c:v>0.85</c:v>
                </c:pt>
                <c:pt idx="118">
                  <c:v>0.85</c:v>
                </c:pt>
                <c:pt idx="119">
                  <c:v>0.87</c:v>
                </c:pt>
                <c:pt idx="120">
                  <c:v>0.88</c:v>
                </c:pt>
                <c:pt idx="121">
                  <c:v>0.88</c:v>
                </c:pt>
                <c:pt idx="122">
                  <c:v>0.84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0.9</c:v>
                </c:pt>
                <c:pt idx="129">
                  <c:v>0.91</c:v>
                </c:pt>
                <c:pt idx="130">
                  <c:v>0.95</c:v>
                </c:pt>
                <c:pt idx="131">
                  <c:v>0.92</c:v>
                </c:pt>
                <c:pt idx="132">
                  <c:v>0.91</c:v>
                </c:pt>
                <c:pt idx="133">
                  <c:v>0.92</c:v>
                </c:pt>
                <c:pt idx="134">
                  <c:v>0.9</c:v>
                </c:pt>
                <c:pt idx="135">
                  <c:v>0.91</c:v>
                </c:pt>
                <c:pt idx="136">
                  <c:v>0.93</c:v>
                </c:pt>
                <c:pt idx="137">
                  <c:v>0.97</c:v>
                </c:pt>
                <c:pt idx="138">
                  <c:v>0.97</c:v>
                </c:pt>
                <c:pt idx="139">
                  <c:v>1.01</c:v>
                </c:pt>
                <c:pt idx="140">
                  <c:v>0.99</c:v>
                </c:pt>
                <c:pt idx="141">
                  <c:v>0.97</c:v>
                </c:pt>
                <c:pt idx="142">
                  <c:v>0.94</c:v>
                </c:pt>
                <c:pt idx="143">
                  <c:v>1</c:v>
                </c:pt>
                <c:pt idx="144">
                  <c:v>1.01</c:v>
                </c:pt>
                <c:pt idx="145">
                  <c:v>1.02</c:v>
                </c:pt>
                <c:pt idx="146">
                  <c:v>1.04</c:v>
                </c:pt>
                <c:pt idx="147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9-421C-8F87-4D4078865B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arduino_data_V5_1_3Gyro_test_Le!$J$299:$J$444</c:f>
              <c:numCache>
                <c:formatCode>General</c:formatCode>
                <c:ptCount val="146"/>
                <c:pt idx="0">
                  <c:v>-0.02</c:v>
                </c:pt>
                <c:pt idx="1">
                  <c:v>-0.01</c:v>
                </c:pt>
                <c:pt idx="2">
                  <c:v>0.01</c:v>
                </c:pt>
                <c:pt idx="3">
                  <c:v>-0.03</c:v>
                </c:pt>
                <c:pt idx="4">
                  <c:v>-0.04</c:v>
                </c:pt>
                <c:pt idx="5">
                  <c:v>-0.01</c:v>
                </c:pt>
                <c:pt idx="6">
                  <c:v>-0.01</c:v>
                </c:pt>
                <c:pt idx="7">
                  <c:v>-0.03</c:v>
                </c:pt>
                <c:pt idx="8">
                  <c:v>-0.02</c:v>
                </c:pt>
                <c:pt idx="9">
                  <c:v>-0.01</c:v>
                </c:pt>
                <c:pt idx="10">
                  <c:v>0.04</c:v>
                </c:pt>
                <c:pt idx="11">
                  <c:v>0.15</c:v>
                </c:pt>
                <c:pt idx="12">
                  <c:v>0.24</c:v>
                </c:pt>
                <c:pt idx="13">
                  <c:v>0.37</c:v>
                </c:pt>
                <c:pt idx="14">
                  <c:v>0.42</c:v>
                </c:pt>
                <c:pt idx="15">
                  <c:v>0.47</c:v>
                </c:pt>
                <c:pt idx="16">
                  <c:v>0.52</c:v>
                </c:pt>
                <c:pt idx="17">
                  <c:v>0.63</c:v>
                </c:pt>
                <c:pt idx="18">
                  <c:v>0.67</c:v>
                </c:pt>
                <c:pt idx="19">
                  <c:v>0.73</c:v>
                </c:pt>
                <c:pt idx="20">
                  <c:v>0.8</c:v>
                </c:pt>
                <c:pt idx="21">
                  <c:v>0.8</c:v>
                </c:pt>
                <c:pt idx="22">
                  <c:v>0.83</c:v>
                </c:pt>
                <c:pt idx="23">
                  <c:v>0.87</c:v>
                </c:pt>
                <c:pt idx="24">
                  <c:v>0.9</c:v>
                </c:pt>
                <c:pt idx="25">
                  <c:v>0.92</c:v>
                </c:pt>
                <c:pt idx="26">
                  <c:v>0.93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0.97</c:v>
                </c:pt>
                <c:pt idx="32">
                  <c:v>0.99</c:v>
                </c:pt>
                <c:pt idx="33">
                  <c:v>0.95</c:v>
                </c:pt>
                <c:pt idx="34">
                  <c:v>0.97</c:v>
                </c:pt>
                <c:pt idx="35">
                  <c:v>0.99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1.02</c:v>
                </c:pt>
                <c:pt idx="40">
                  <c:v>1.03</c:v>
                </c:pt>
                <c:pt idx="41">
                  <c:v>1.01</c:v>
                </c:pt>
                <c:pt idx="42">
                  <c:v>1.03</c:v>
                </c:pt>
                <c:pt idx="43">
                  <c:v>1.03</c:v>
                </c:pt>
                <c:pt idx="44">
                  <c:v>1.01</c:v>
                </c:pt>
                <c:pt idx="45">
                  <c:v>1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</c:v>
                </c:pt>
                <c:pt idx="51">
                  <c:v>1.03</c:v>
                </c:pt>
                <c:pt idx="52">
                  <c:v>1</c:v>
                </c:pt>
                <c:pt idx="53">
                  <c:v>1</c:v>
                </c:pt>
                <c:pt idx="54">
                  <c:v>0.97</c:v>
                </c:pt>
                <c:pt idx="55">
                  <c:v>0.98</c:v>
                </c:pt>
                <c:pt idx="56">
                  <c:v>0.97</c:v>
                </c:pt>
                <c:pt idx="57">
                  <c:v>0.99</c:v>
                </c:pt>
                <c:pt idx="58">
                  <c:v>1</c:v>
                </c:pt>
                <c:pt idx="59">
                  <c:v>0.97</c:v>
                </c:pt>
                <c:pt idx="60">
                  <c:v>0.99</c:v>
                </c:pt>
                <c:pt idx="61">
                  <c:v>0.98</c:v>
                </c:pt>
                <c:pt idx="62">
                  <c:v>0.98</c:v>
                </c:pt>
                <c:pt idx="63">
                  <c:v>0.99</c:v>
                </c:pt>
                <c:pt idx="64">
                  <c:v>1</c:v>
                </c:pt>
                <c:pt idx="65">
                  <c:v>0.99</c:v>
                </c:pt>
                <c:pt idx="66">
                  <c:v>1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0.96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1.01</c:v>
                </c:pt>
                <c:pt idx="78">
                  <c:v>0.99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0.94</c:v>
                </c:pt>
                <c:pt idx="83">
                  <c:v>0.94</c:v>
                </c:pt>
                <c:pt idx="84">
                  <c:v>0.99</c:v>
                </c:pt>
                <c:pt idx="85">
                  <c:v>0.98</c:v>
                </c:pt>
                <c:pt idx="86">
                  <c:v>1.02</c:v>
                </c:pt>
                <c:pt idx="87">
                  <c:v>0.99</c:v>
                </c:pt>
                <c:pt idx="88">
                  <c:v>1</c:v>
                </c:pt>
                <c:pt idx="89">
                  <c:v>0.98</c:v>
                </c:pt>
                <c:pt idx="90">
                  <c:v>0.98</c:v>
                </c:pt>
                <c:pt idx="91">
                  <c:v>1.02</c:v>
                </c:pt>
                <c:pt idx="92">
                  <c:v>1.04</c:v>
                </c:pt>
                <c:pt idx="93">
                  <c:v>1.05</c:v>
                </c:pt>
                <c:pt idx="94">
                  <c:v>1.06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1.07</c:v>
                </c:pt>
                <c:pt idx="101">
                  <c:v>1.07</c:v>
                </c:pt>
                <c:pt idx="102">
                  <c:v>1.0900000000000001</c:v>
                </c:pt>
                <c:pt idx="103">
                  <c:v>1.06</c:v>
                </c:pt>
                <c:pt idx="104">
                  <c:v>1.06</c:v>
                </c:pt>
                <c:pt idx="105">
                  <c:v>1.04</c:v>
                </c:pt>
                <c:pt idx="106">
                  <c:v>1.04</c:v>
                </c:pt>
                <c:pt idx="107">
                  <c:v>1.02</c:v>
                </c:pt>
                <c:pt idx="108">
                  <c:v>1.05</c:v>
                </c:pt>
                <c:pt idx="109">
                  <c:v>1.08</c:v>
                </c:pt>
                <c:pt idx="110">
                  <c:v>1</c:v>
                </c:pt>
                <c:pt idx="111">
                  <c:v>1.01</c:v>
                </c:pt>
                <c:pt idx="112">
                  <c:v>1</c:v>
                </c:pt>
                <c:pt idx="113">
                  <c:v>1</c:v>
                </c:pt>
                <c:pt idx="114">
                  <c:v>1.01</c:v>
                </c:pt>
                <c:pt idx="115">
                  <c:v>1.05</c:v>
                </c:pt>
                <c:pt idx="116">
                  <c:v>1.04</c:v>
                </c:pt>
                <c:pt idx="117">
                  <c:v>1.02</c:v>
                </c:pt>
                <c:pt idx="118">
                  <c:v>1.02</c:v>
                </c:pt>
                <c:pt idx="119">
                  <c:v>0.97</c:v>
                </c:pt>
                <c:pt idx="120">
                  <c:v>0.94</c:v>
                </c:pt>
                <c:pt idx="121">
                  <c:v>0.93</c:v>
                </c:pt>
                <c:pt idx="122">
                  <c:v>0.92</c:v>
                </c:pt>
                <c:pt idx="123">
                  <c:v>0.91</c:v>
                </c:pt>
                <c:pt idx="124">
                  <c:v>0.94</c:v>
                </c:pt>
                <c:pt idx="125">
                  <c:v>0.97</c:v>
                </c:pt>
                <c:pt idx="126">
                  <c:v>0.98</c:v>
                </c:pt>
                <c:pt idx="127">
                  <c:v>1.01</c:v>
                </c:pt>
                <c:pt idx="128">
                  <c:v>1.04</c:v>
                </c:pt>
                <c:pt idx="129">
                  <c:v>1.04</c:v>
                </c:pt>
                <c:pt idx="130">
                  <c:v>1.03</c:v>
                </c:pt>
                <c:pt idx="131">
                  <c:v>1.03</c:v>
                </c:pt>
                <c:pt idx="132">
                  <c:v>1.02</c:v>
                </c:pt>
                <c:pt idx="133">
                  <c:v>1.01</c:v>
                </c:pt>
                <c:pt idx="134">
                  <c:v>1.02</c:v>
                </c:pt>
                <c:pt idx="135">
                  <c:v>1.01</c:v>
                </c:pt>
                <c:pt idx="136">
                  <c:v>0.99</c:v>
                </c:pt>
                <c:pt idx="137">
                  <c:v>0.98</c:v>
                </c:pt>
                <c:pt idx="138">
                  <c:v>0.98</c:v>
                </c:pt>
                <c:pt idx="139">
                  <c:v>0.93</c:v>
                </c:pt>
                <c:pt idx="140">
                  <c:v>0.94</c:v>
                </c:pt>
                <c:pt idx="141">
                  <c:v>0.9</c:v>
                </c:pt>
                <c:pt idx="142">
                  <c:v>0.87</c:v>
                </c:pt>
                <c:pt idx="143">
                  <c:v>0.85</c:v>
                </c:pt>
                <c:pt idx="144">
                  <c:v>0.83</c:v>
                </c:pt>
                <c:pt idx="14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9-421C-8F87-4D4078865B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arduino_data_V5_1_3Gyro_test_Le!$J$445:$J$612</c:f>
              <c:numCache>
                <c:formatCode>General</c:formatCode>
                <c:ptCount val="168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-0.04</c:v>
                </c:pt>
                <c:pt idx="4">
                  <c:v>-0.03</c:v>
                </c:pt>
                <c:pt idx="5">
                  <c:v>-0.01</c:v>
                </c:pt>
                <c:pt idx="6">
                  <c:v>-0.01</c:v>
                </c:pt>
                <c:pt idx="7">
                  <c:v>-0.03</c:v>
                </c:pt>
                <c:pt idx="8">
                  <c:v>-0.01</c:v>
                </c:pt>
                <c:pt idx="9">
                  <c:v>0.08</c:v>
                </c:pt>
                <c:pt idx="10">
                  <c:v>0.13</c:v>
                </c:pt>
                <c:pt idx="11">
                  <c:v>0.17</c:v>
                </c:pt>
                <c:pt idx="12">
                  <c:v>0.18</c:v>
                </c:pt>
                <c:pt idx="13">
                  <c:v>0.24</c:v>
                </c:pt>
                <c:pt idx="14">
                  <c:v>0.28999999999999998</c:v>
                </c:pt>
                <c:pt idx="15">
                  <c:v>0.32</c:v>
                </c:pt>
                <c:pt idx="16">
                  <c:v>0.33</c:v>
                </c:pt>
                <c:pt idx="17">
                  <c:v>0.33</c:v>
                </c:pt>
                <c:pt idx="18">
                  <c:v>0.35</c:v>
                </c:pt>
                <c:pt idx="19">
                  <c:v>0.36</c:v>
                </c:pt>
                <c:pt idx="20">
                  <c:v>0.41</c:v>
                </c:pt>
                <c:pt idx="21">
                  <c:v>0.44</c:v>
                </c:pt>
                <c:pt idx="22">
                  <c:v>0.47</c:v>
                </c:pt>
                <c:pt idx="23">
                  <c:v>0.46</c:v>
                </c:pt>
                <c:pt idx="24">
                  <c:v>0.52</c:v>
                </c:pt>
                <c:pt idx="25">
                  <c:v>0.49</c:v>
                </c:pt>
                <c:pt idx="26">
                  <c:v>0.43</c:v>
                </c:pt>
                <c:pt idx="27">
                  <c:v>0.44</c:v>
                </c:pt>
                <c:pt idx="28">
                  <c:v>0.45</c:v>
                </c:pt>
                <c:pt idx="29">
                  <c:v>0.47</c:v>
                </c:pt>
                <c:pt idx="30">
                  <c:v>0.49</c:v>
                </c:pt>
                <c:pt idx="31">
                  <c:v>0.54</c:v>
                </c:pt>
                <c:pt idx="32">
                  <c:v>0.57999999999999996</c:v>
                </c:pt>
                <c:pt idx="33">
                  <c:v>0.53</c:v>
                </c:pt>
                <c:pt idx="34">
                  <c:v>0.51</c:v>
                </c:pt>
                <c:pt idx="35">
                  <c:v>0.52</c:v>
                </c:pt>
                <c:pt idx="36">
                  <c:v>0.53</c:v>
                </c:pt>
                <c:pt idx="37">
                  <c:v>0.56000000000000005</c:v>
                </c:pt>
                <c:pt idx="38">
                  <c:v>0.57999999999999996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0.62</c:v>
                </c:pt>
                <c:pt idx="45">
                  <c:v>0.64</c:v>
                </c:pt>
                <c:pt idx="46">
                  <c:v>0.75</c:v>
                </c:pt>
                <c:pt idx="47">
                  <c:v>0.79</c:v>
                </c:pt>
                <c:pt idx="48">
                  <c:v>0.83</c:v>
                </c:pt>
                <c:pt idx="49">
                  <c:v>0.84</c:v>
                </c:pt>
                <c:pt idx="50">
                  <c:v>0.86</c:v>
                </c:pt>
                <c:pt idx="51">
                  <c:v>0.85</c:v>
                </c:pt>
                <c:pt idx="52">
                  <c:v>0.89</c:v>
                </c:pt>
                <c:pt idx="53">
                  <c:v>0.92</c:v>
                </c:pt>
                <c:pt idx="54">
                  <c:v>0.91</c:v>
                </c:pt>
                <c:pt idx="55">
                  <c:v>0.9</c:v>
                </c:pt>
                <c:pt idx="56">
                  <c:v>0.87</c:v>
                </c:pt>
                <c:pt idx="57">
                  <c:v>0.85</c:v>
                </c:pt>
                <c:pt idx="58">
                  <c:v>0.85</c:v>
                </c:pt>
                <c:pt idx="59">
                  <c:v>0.87</c:v>
                </c:pt>
                <c:pt idx="60">
                  <c:v>0.86</c:v>
                </c:pt>
                <c:pt idx="61">
                  <c:v>0.89</c:v>
                </c:pt>
                <c:pt idx="62">
                  <c:v>0.88</c:v>
                </c:pt>
                <c:pt idx="63">
                  <c:v>0.89</c:v>
                </c:pt>
                <c:pt idx="64">
                  <c:v>0.91</c:v>
                </c:pt>
                <c:pt idx="65">
                  <c:v>0.95</c:v>
                </c:pt>
                <c:pt idx="66">
                  <c:v>0.99</c:v>
                </c:pt>
                <c:pt idx="67">
                  <c:v>1.03</c:v>
                </c:pt>
                <c:pt idx="68">
                  <c:v>1.07</c:v>
                </c:pt>
                <c:pt idx="69">
                  <c:v>1.06</c:v>
                </c:pt>
                <c:pt idx="70">
                  <c:v>1.07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1.04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1.04</c:v>
                </c:pt>
                <c:pt idx="82">
                  <c:v>1.05</c:v>
                </c:pt>
                <c:pt idx="83">
                  <c:v>1.02</c:v>
                </c:pt>
                <c:pt idx="84">
                  <c:v>1.02</c:v>
                </c:pt>
                <c:pt idx="85">
                  <c:v>1.01</c:v>
                </c:pt>
                <c:pt idx="86">
                  <c:v>0.98</c:v>
                </c:pt>
                <c:pt idx="87">
                  <c:v>1.01</c:v>
                </c:pt>
                <c:pt idx="88">
                  <c:v>0.97</c:v>
                </c:pt>
                <c:pt idx="89">
                  <c:v>0.95</c:v>
                </c:pt>
                <c:pt idx="90">
                  <c:v>1</c:v>
                </c:pt>
                <c:pt idx="91">
                  <c:v>0.98</c:v>
                </c:pt>
                <c:pt idx="92">
                  <c:v>1</c:v>
                </c:pt>
                <c:pt idx="93">
                  <c:v>1.02</c:v>
                </c:pt>
                <c:pt idx="94">
                  <c:v>1</c:v>
                </c:pt>
                <c:pt idx="95">
                  <c:v>0.98</c:v>
                </c:pt>
                <c:pt idx="96">
                  <c:v>0.96</c:v>
                </c:pt>
                <c:pt idx="97">
                  <c:v>0.97</c:v>
                </c:pt>
                <c:pt idx="98">
                  <c:v>0.95</c:v>
                </c:pt>
                <c:pt idx="99">
                  <c:v>0.97</c:v>
                </c:pt>
                <c:pt idx="100">
                  <c:v>0.97</c:v>
                </c:pt>
                <c:pt idx="101">
                  <c:v>0.96</c:v>
                </c:pt>
                <c:pt idx="102">
                  <c:v>0.92</c:v>
                </c:pt>
                <c:pt idx="103">
                  <c:v>0.89</c:v>
                </c:pt>
                <c:pt idx="104">
                  <c:v>0.87</c:v>
                </c:pt>
                <c:pt idx="105">
                  <c:v>0.88</c:v>
                </c:pt>
                <c:pt idx="106">
                  <c:v>0.89</c:v>
                </c:pt>
                <c:pt idx="107">
                  <c:v>0.83</c:v>
                </c:pt>
                <c:pt idx="108">
                  <c:v>0.78</c:v>
                </c:pt>
                <c:pt idx="109">
                  <c:v>0.78</c:v>
                </c:pt>
                <c:pt idx="110">
                  <c:v>0.81</c:v>
                </c:pt>
                <c:pt idx="111">
                  <c:v>0.76</c:v>
                </c:pt>
                <c:pt idx="112">
                  <c:v>0.78</c:v>
                </c:pt>
                <c:pt idx="113">
                  <c:v>0.78</c:v>
                </c:pt>
                <c:pt idx="114">
                  <c:v>0.75</c:v>
                </c:pt>
                <c:pt idx="115">
                  <c:v>0.74</c:v>
                </c:pt>
                <c:pt idx="116">
                  <c:v>0.75</c:v>
                </c:pt>
                <c:pt idx="117">
                  <c:v>0.71</c:v>
                </c:pt>
                <c:pt idx="118">
                  <c:v>0.7</c:v>
                </c:pt>
                <c:pt idx="119">
                  <c:v>0.71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0.71</c:v>
                </c:pt>
                <c:pt idx="124">
                  <c:v>0.75</c:v>
                </c:pt>
                <c:pt idx="125">
                  <c:v>0.74</c:v>
                </c:pt>
                <c:pt idx="126">
                  <c:v>0.75</c:v>
                </c:pt>
                <c:pt idx="127">
                  <c:v>0.77</c:v>
                </c:pt>
                <c:pt idx="128">
                  <c:v>0.8</c:v>
                </c:pt>
                <c:pt idx="129">
                  <c:v>0.81</c:v>
                </c:pt>
                <c:pt idx="130">
                  <c:v>0.82</c:v>
                </c:pt>
                <c:pt idx="131">
                  <c:v>0.84</c:v>
                </c:pt>
                <c:pt idx="132">
                  <c:v>0.83</c:v>
                </c:pt>
                <c:pt idx="133">
                  <c:v>0.85</c:v>
                </c:pt>
                <c:pt idx="134">
                  <c:v>0.85</c:v>
                </c:pt>
                <c:pt idx="135">
                  <c:v>0.87</c:v>
                </c:pt>
                <c:pt idx="136">
                  <c:v>0.9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0.94</c:v>
                </c:pt>
                <c:pt idx="141">
                  <c:v>0.95</c:v>
                </c:pt>
                <c:pt idx="142">
                  <c:v>0.94</c:v>
                </c:pt>
                <c:pt idx="143">
                  <c:v>0.95</c:v>
                </c:pt>
                <c:pt idx="144">
                  <c:v>0.93</c:v>
                </c:pt>
                <c:pt idx="145">
                  <c:v>0.93</c:v>
                </c:pt>
                <c:pt idx="146">
                  <c:v>0.97</c:v>
                </c:pt>
                <c:pt idx="147">
                  <c:v>0.95</c:v>
                </c:pt>
                <c:pt idx="148">
                  <c:v>0.94</c:v>
                </c:pt>
                <c:pt idx="149">
                  <c:v>0.97</c:v>
                </c:pt>
                <c:pt idx="150">
                  <c:v>0.95</c:v>
                </c:pt>
                <c:pt idx="151">
                  <c:v>0.97</c:v>
                </c:pt>
                <c:pt idx="152">
                  <c:v>0.98</c:v>
                </c:pt>
                <c:pt idx="153">
                  <c:v>0.97</c:v>
                </c:pt>
                <c:pt idx="154">
                  <c:v>0.97</c:v>
                </c:pt>
                <c:pt idx="155">
                  <c:v>0.99</c:v>
                </c:pt>
                <c:pt idx="156">
                  <c:v>0.95</c:v>
                </c:pt>
                <c:pt idx="157">
                  <c:v>0.96</c:v>
                </c:pt>
                <c:pt idx="158">
                  <c:v>0.96</c:v>
                </c:pt>
                <c:pt idx="159">
                  <c:v>0.98</c:v>
                </c:pt>
                <c:pt idx="160">
                  <c:v>0.95</c:v>
                </c:pt>
                <c:pt idx="161">
                  <c:v>0.97</c:v>
                </c:pt>
                <c:pt idx="162">
                  <c:v>0.95</c:v>
                </c:pt>
                <c:pt idx="163">
                  <c:v>0.94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9-421C-8F87-4D407886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3688"/>
        <c:axId val="552794672"/>
      </c:lineChart>
      <c:catAx>
        <c:axId val="55279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94672"/>
        <c:crosses val="autoZero"/>
        <c:auto val="1"/>
        <c:lblAlgn val="ctr"/>
        <c:lblOffset val="100"/>
        <c:noMultiLvlLbl val="0"/>
      </c:catAx>
      <c:valAx>
        <c:axId val="5527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arduino_data_V5_1_3Gyro_test_Le!$N$2:$N$150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0.31</c:v>
                </c:pt>
                <c:pt idx="40">
                  <c:v>0.32</c:v>
                </c:pt>
                <c:pt idx="41">
                  <c:v>0.33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0.39</c:v>
                </c:pt>
                <c:pt idx="47">
                  <c:v>0.41</c:v>
                </c:pt>
                <c:pt idx="48">
                  <c:v>0.42</c:v>
                </c:pt>
                <c:pt idx="49">
                  <c:v>0.43</c:v>
                </c:pt>
                <c:pt idx="50">
                  <c:v>0.44</c:v>
                </c:pt>
                <c:pt idx="51">
                  <c:v>0.45</c:v>
                </c:pt>
                <c:pt idx="52">
                  <c:v>0.47</c:v>
                </c:pt>
                <c:pt idx="53">
                  <c:v>0.48</c:v>
                </c:pt>
                <c:pt idx="54">
                  <c:v>0.49</c:v>
                </c:pt>
                <c:pt idx="55">
                  <c:v>0.5</c:v>
                </c:pt>
                <c:pt idx="56">
                  <c:v>0.51</c:v>
                </c:pt>
                <c:pt idx="57">
                  <c:v>0.53</c:v>
                </c:pt>
                <c:pt idx="58">
                  <c:v>0.54</c:v>
                </c:pt>
                <c:pt idx="59">
                  <c:v>0.55000000000000004</c:v>
                </c:pt>
                <c:pt idx="60">
                  <c:v>0.56000000000000005</c:v>
                </c:pt>
                <c:pt idx="61">
                  <c:v>0.56999999999999995</c:v>
                </c:pt>
                <c:pt idx="62">
                  <c:v>0.59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0.65</c:v>
                </c:pt>
                <c:pt idx="69">
                  <c:v>0.67</c:v>
                </c:pt>
                <c:pt idx="70">
                  <c:v>0.68</c:v>
                </c:pt>
                <c:pt idx="71">
                  <c:v>0.69</c:v>
                </c:pt>
                <c:pt idx="72">
                  <c:v>0.7</c:v>
                </c:pt>
                <c:pt idx="73">
                  <c:v>0.71</c:v>
                </c:pt>
                <c:pt idx="74">
                  <c:v>0.72</c:v>
                </c:pt>
                <c:pt idx="75">
                  <c:v>0.73</c:v>
                </c:pt>
                <c:pt idx="76">
                  <c:v>0.74</c:v>
                </c:pt>
                <c:pt idx="77">
                  <c:v>0.75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1.1599999999999999</c:v>
                </c:pt>
                <c:pt idx="114">
                  <c:v>1.17</c:v>
                </c:pt>
                <c:pt idx="115">
                  <c:v>1.18</c:v>
                </c:pt>
                <c:pt idx="116">
                  <c:v>1.19</c:v>
                </c:pt>
                <c:pt idx="117">
                  <c:v>1.2</c:v>
                </c:pt>
                <c:pt idx="118">
                  <c:v>1.21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1.34</c:v>
                </c:pt>
                <c:pt idx="129">
                  <c:v>1.35</c:v>
                </c:pt>
                <c:pt idx="130">
                  <c:v>1.36</c:v>
                </c:pt>
                <c:pt idx="131">
                  <c:v>1.37</c:v>
                </c:pt>
                <c:pt idx="132">
                  <c:v>1.38</c:v>
                </c:pt>
                <c:pt idx="133">
                  <c:v>1.4</c:v>
                </c:pt>
                <c:pt idx="134">
                  <c:v>1.41</c:v>
                </c:pt>
                <c:pt idx="135">
                  <c:v>1.42</c:v>
                </c:pt>
                <c:pt idx="136">
                  <c:v>1.43</c:v>
                </c:pt>
                <c:pt idx="137">
                  <c:v>1.44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1.57</c:v>
                </c:pt>
                <c:pt idx="148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8-4184-B1C7-9D35325A1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arduino_data_V5_1_3Gyro_test_Le!$N$151:$N$298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0.19</c:v>
                </c:pt>
                <c:pt idx="28">
                  <c:v>0.2</c:v>
                </c:pt>
                <c:pt idx="29">
                  <c:v>0.21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0.31</c:v>
                </c:pt>
                <c:pt idx="37">
                  <c:v>0.32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0.38</c:v>
                </c:pt>
                <c:pt idx="42">
                  <c:v>0.39</c:v>
                </c:pt>
                <c:pt idx="43">
                  <c:v>0.4</c:v>
                </c:pt>
                <c:pt idx="44">
                  <c:v>0.41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0.87</c:v>
                </c:pt>
                <c:pt idx="85">
                  <c:v>0.88</c:v>
                </c:pt>
                <c:pt idx="86">
                  <c:v>0.89</c:v>
                </c:pt>
                <c:pt idx="87">
                  <c:v>0.9</c:v>
                </c:pt>
                <c:pt idx="88">
                  <c:v>0.91</c:v>
                </c:pt>
                <c:pt idx="89">
                  <c:v>0.92</c:v>
                </c:pt>
                <c:pt idx="90">
                  <c:v>0.93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1.17</c:v>
                </c:pt>
                <c:pt idx="112">
                  <c:v>1.18</c:v>
                </c:pt>
                <c:pt idx="113">
                  <c:v>1.19</c:v>
                </c:pt>
                <c:pt idx="114">
                  <c:v>1.2</c:v>
                </c:pt>
                <c:pt idx="115">
                  <c:v>1.21</c:v>
                </c:pt>
                <c:pt idx="116">
                  <c:v>1.22</c:v>
                </c:pt>
                <c:pt idx="117">
                  <c:v>1.23</c:v>
                </c:pt>
                <c:pt idx="118">
                  <c:v>1.24</c:v>
                </c:pt>
                <c:pt idx="119">
                  <c:v>1.25</c:v>
                </c:pt>
                <c:pt idx="120">
                  <c:v>1.26</c:v>
                </c:pt>
                <c:pt idx="121">
                  <c:v>1.27</c:v>
                </c:pt>
                <c:pt idx="122">
                  <c:v>1.28</c:v>
                </c:pt>
                <c:pt idx="123">
                  <c:v>1.29</c:v>
                </c:pt>
                <c:pt idx="124">
                  <c:v>1.3</c:v>
                </c:pt>
                <c:pt idx="125">
                  <c:v>1.31</c:v>
                </c:pt>
                <c:pt idx="126">
                  <c:v>1.33</c:v>
                </c:pt>
                <c:pt idx="127">
                  <c:v>1.34</c:v>
                </c:pt>
                <c:pt idx="128">
                  <c:v>1.35</c:v>
                </c:pt>
                <c:pt idx="129">
                  <c:v>1.36</c:v>
                </c:pt>
                <c:pt idx="130">
                  <c:v>1.37</c:v>
                </c:pt>
                <c:pt idx="131">
                  <c:v>1.38</c:v>
                </c:pt>
                <c:pt idx="132">
                  <c:v>1.39</c:v>
                </c:pt>
                <c:pt idx="133">
                  <c:v>1.4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8-4184-B1C7-9D35325A10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arduino_data_V5_1_3Gyro_test_Le!$N$299:$N$444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0.11</c:v>
                </c:pt>
                <c:pt idx="25">
                  <c:v>0.12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0.18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0.22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0.27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0.32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0.43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0.48</c:v>
                </c:pt>
                <c:pt idx="56">
                  <c:v>0.5</c:v>
                </c:pt>
                <c:pt idx="57">
                  <c:v>0.51</c:v>
                </c:pt>
                <c:pt idx="58">
                  <c:v>0.52</c:v>
                </c:pt>
                <c:pt idx="59">
                  <c:v>0.53</c:v>
                </c:pt>
                <c:pt idx="60">
                  <c:v>0.54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0.6</c:v>
                </c:pt>
                <c:pt idx="66">
                  <c:v>0.62</c:v>
                </c:pt>
                <c:pt idx="67">
                  <c:v>0.63</c:v>
                </c:pt>
                <c:pt idx="68">
                  <c:v>0.64</c:v>
                </c:pt>
                <c:pt idx="69">
                  <c:v>0.65</c:v>
                </c:pt>
                <c:pt idx="70">
                  <c:v>0.66</c:v>
                </c:pt>
                <c:pt idx="71">
                  <c:v>0.68</c:v>
                </c:pt>
                <c:pt idx="72">
                  <c:v>0.69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0.74</c:v>
                </c:pt>
                <c:pt idx="77">
                  <c:v>0.75</c:v>
                </c:pt>
                <c:pt idx="78">
                  <c:v>0.76</c:v>
                </c:pt>
                <c:pt idx="79">
                  <c:v>0.77</c:v>
                </c:pt>
                <c:pt idx="80">
                  <c:v>0.78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1.01</c:v>
                </c:pt>
                <c:pt idx="99">
                  <c:v>1.02</c:v>
                </c:pt>
                <c:pt idx="100">
                  <c:v>1.03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1.1399999999999999</c:v>
                </c:pt>
                <c:pt idx="109">
                  <c:v>1.1499999999999999</c:v>
                </c:pt>
                <c:pt idx="110">
                  <c:v>1.1599999999999999</c:v>
                </c:pt>
                <c:pt idx="111">
                  <c:v>1.17</c:v>
                </c:pt>
                <c:pt idx="112">
                  <c:v>1.19</c:v>
                </c:pt>
                <c:pt idx="113">
                  <c:v>1.2</c:v>
                </c:pt>
                <c:pt idx="114">
                  <c:v>1.21</c:v>
                </c:pt>
                <c:pt idx="115">
                  <c:v>1.22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1.46</c:v>
                </c:pt>
                <c:pt idx="135">
                  <c:v>1.47</c:v>
                </c:pt>
                <c:pt idx="136">
                  <c:v>1.48</c:v>
                </c:pt>
                <c:pt idx="137">
                  <c:v>1.49</c:v>
                </c:pt>
                <c:pt idx="138">
                  <c:v>1.5</c:v>
                </c:pt>
                <c:pt idx="139">
                  <c:v>1.52</c:v>
                </c:pt>
                <c:pt idx="140">
                  <c:v>1.53</c:v>
                </c:pt>
                <c:pt idx="141">
                  <c:v>1.54</c:v>
                </c:pt>
                <c:pt idx="142">
                  <c:v>1.55</c:v>
                </c:pt>
                <c:pt idx="143">
                  <c:v>1.56</c:v>
                </c:pt>
                <c:pt idx="144">
                  <c:v>1.57</c:v>
                </c:pt>
                <c:pt idx="145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8-4184-B1C7-9D35325A10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arduino_data_V5_1_3Gyro_test_Le!$N$445:$N$612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0.05</c:v>
                </c:pt>
                <c:pt idx="22">
                  <c:v>0.05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0.19</c:v>
                </c:pt>
                <c:pt idx="44">
                  <c:v>0.2</c:v>
                </c:pt>
                <c:pt idx="45">
                  <c:v>0.21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0.25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0.34</c:v>
                </c:pt>
                <c:pt idx="59">
                  <c:v>0.35</c:v>
                </c:pt>
                <c:pt idx="60">
                  <c:v>0.36</c:v>
                </c:pt>
                <c:pt idx="61">
                  <c:v>0.37</c:v>
                </c:pt>
                <c:pt idx="62">
                  <c:v>0.39</c:v>
                </c:pt>
                <c:pt idx="63">
                  <c:v>0.4</c:v>
                </c:pt>
                <c:pt idx="64">
                  <c:v>0.41</c:v>
                </c:pt>
                <c:pt idx="65">
                  <c:v>0.42</c:v>
                </c:pt>
                <c:pt idx="66">
                  <c:v>0.43</c:v>
                </c:pt>
                <c:pt idx="67">
                  <c:v>0.44</c:v>
                </c:pt>
                <c:pt idx="68">
                  <c:v>0.46</c:v>
                </c:pt>
                <c:pt idx="69">
                  <c:v>0.47</c:v>
                </c:pt>
                <c:pt idx="70">
                  <c:v>0.48</c:v>
                </c:pt>
                <c:pt idx="71">
                  <c:v>0.5</c:v>
                </c:pt>
                <c:pt idx="72">
                  <c:v>0.51</c:v>
                </c:pt>
                <c:pt idx="73">
                  <c:v>0.52</c:v>
                </c:pt>
                <c:pt idx="74">
                  <c:v>0.53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0.64</c:v>
                </c:pt>
                <c:pt idx="83">
                  <c:v>0.65</c:v>
                </c:pt>
                <c:pt idx="84">
                  <c:v>0.66</c:v>
                </c:pt>
                <c:pt idx="85">
                  <c:v>0.67</c:v>
                </c:pt>
                <c:pt idx="86">
                  <c:v>0.69</c:v>
                </c:pt>
                <c:pt idx="87">
                  <c:v>0.7</c:v>
                </c:pt>
                <c:pt idx="88">
                  <c:v>0.71</c:v>
                </c:pt>
                <c:pt idx="89">
                  <c:v>0.72</c:v>
                </c:pt>
                <c:pt idx="90">
                  <c:v>0.73</c:v>
                </c:pt>
                <c:pt idx="91">
                  <c:v>0.75</c:v>
                </c:pt>
                <c:pt idx="92">
                  <c:v>0.76</c:v>
                </c:pt>
                <c:pt idx="93">
                  <c:v>0.77</c:v>
                </c:pt>
                <c:pt idx="94">
                  <c:v>0.78</c:v>
                </c:pt>
                <c:pt idx="95">
                  <c:v>0.8</c:v>
                </c:pt>
                <c:pt idx="96">
                  <c:v>0.81</c:v>
                </c:pt>
                <c:pt idx="97">
                  <c:v>0.82</c:v>
                </c:pt>
                <c:pt idx="98">
                  <c:v>0.83</c:v>
                </c:pt>
                <c:pt idx="99">
                  <c:v>0.84</c:v>
                </c:pt>
                <c:pt idx="100">
                  <c:v>0.86</c:v>
                </c:pt>
                <c:pt idx="101">
                  <c:v>0.87</c:v>
                </c:pt>
                <c:pt idx="102">
                  <c:v>0.88</c:v>
                </c:pt>
                <c:pt idx="103">
                  <c:v>0.89</c:v>
                </c:pt>
                <c:pt idx="104">
                  <c:v>0.9</c:v>
                </c:pt>
                <c:pt idx="105">
                  <c:v>0.91</c:v>
                </c:pt>
                <c:pt idx="106">
                  <c:v>0.92</c:v>
                </c:pt>
                <c:pt idx="107">
                  <c:v>0.93</c:v>
                </c:pt>
                <c:pt idx="108">
                  <c:v>0.94</c:v>
                </c:pt>
                <c:pt idx="109">
                  <c:v>0.95</c:v>
                </c:pt>
                <c:pt idx="110">
                  <c:v>0.96</c:v>
                </c:pt>
                <c:pt idx="111">
                  <c:v>0.97</c:v>
                </c:pt>
                <c:pt idx="112">
                  <c:v>0.98</c:v>
                </c:pt>
                <c:pt idx="113">
                  <c:v>0.99</c:v>
                </c:pt>
                <c:pt idx="114">
                  <c:v>1</c:v>
                </c:pt>
                <c:pt idx="115">
                  <c:v>1.01</c:v>
                </c:pt>
                <c:pt idx="116">
                  <c:v>1.02</c:v>
                </c:pt>
                <c:pt idx="117">
                  <c:v>1.03</c:v>
                </c:pt>
                <c:pt idx="118">
                  <c:v>1.03</c:v>
                </c:pt>
                <c:pt idx="119">
                  <c:v>1.04</c:v>
                </c:pt>
                <c:pt idx="120">
                  <c:v>1.05</c:v>
                </c:pt>
                <c:pt idx="121">
                  <c:v>1.06</c:v>
                </c:pt>
                <c:pt idx="122">
                  <c:v>1.07</c:v>
                </c:pt>
                <c:pt idx="123">
                  <c:v>1.08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1.1100000000000001</c:v>
                </c:pt>
                <c:pt idx="127">
                  <c:v>1.1200000000000001</c:v>
                </c:pt>
                <c:pt idx="128">
                  <c:v>1.1299999999999999</c:v>
                </c:pt>
                <c:pt idx="129">
                  <c:v>1.1399999999999999</c:v>
                </c:pt>
                <c:pt idx="130">
                  <c:v>1.1499999999999999</c:v>
                </c:pt>
                <c:pt idx="131">
                  <c:v>1.1599999999999999</c:v>
                </c:pt>
                <c:pt idx="132">
                  <c:v>1.17</c:v>
                </c:pt>
                <c:pt idx="133">
                  <c:v>1.18</c:v>
                </c:pt>
                <c:pt idx="134">
                  <c:v>1.19</c:v>
                </c:pt>
                <c:pt idx="135">
                  <c:v>1.2</c:v>
                </c:pt>
                <c:pt idx="136">
                  <c:v>1.21</c:v>
                </c:pt>
                <c:pt idx="137">
                  <c:v>1.22</c:v>
                </c:pt>
                <c:pt idx="138">
                  <c:v>1.23</c:v>
                </c:pt>
                <c:pt idx="139">
                  <c:v>1.24</c:v>
                </c:pt>
                <c:pt idx="140">
                  <c:v>1.25</c:v>
                </c:pt>
                <c:pt idx="141">
                  <c:v>1.27</c:v>
                </c:pt>
                <c:pt idx="142">
                  <c:v>1.28</c:v>
                </c:pt>
                <c:pt idx="143">
                  <c:v>1.29</c:v>
                </c:pt>
                <c:pt idx="144">
                  <c:v>1.3</c:v>
                </c:pt>
                <c:pt idx="145">
                  <c:v>1.31</c:v>
                </c:pt>
                <c:pt idx="146">
                  <c:v>1.32</c:v>
                </c:pt>
                <c:pt idx="147">
                  <c:v>1.34</c:v>
                </c:pt>
                <c:pt idx="148">
                  <c:v>1.35</c:v>
                </c:pt>
                <c:pt idx="149">
                  <c:v>1.36</c:v>
                </c:pt>
                <c:pt idx="150">
                  <c:v>1.37</c:v>
                </c:pt>
                <c:pt idx="151">
                  <c:v>1.38</c:v>
                </c:pt>
                <c:pt idx="152">
                  <c:v>1.4</c:v>
                </c:pt>
                <c:pt idx="153">
                  <c:v>1.41</c:v>
                </c:pt>
                <c:pt idx="154">
                  <c:v>1.42</c:v>
                </c:pt>
                <c:pt idx="155">
                  <c:v>1.43</c:v>
                </c:pt>
                <c:pt idx="156">
                  <c:v>1.44</c:v>
                </c:pt>
                <c:pt idx="157">
                  <c:v>1.45</c:v>
                </c:pt>
                <c:pt idx="158">
                  <c:v>1.47</c:v>
                </c:pt>
                <c:pt idx="159">
                  <c:v>1.48</c:v>
                </c:pt>
                <c:pt idx="160">
                  <c:v>1.49</c:v>
                </c:pt>
                <c:pt idx="161">
                  <c:v>1.5</c:v>
                </c:pt>
                <c:pt idx="162">
                  <c:v>1.51</c:v>
                </c:pt>
                <c:pt idx="163">
                  <c:v>1.53</c:v>
                </c:pt>
                <c:pt idx="164">
                  <c:v>1.54</c:v>
                </c:pt>
                <c:pt idx="165">
                  <c:v>1.55</c:v>
                </c:pt>
                <c:pt idx="166">
                  <c:v>1.56</c:v>
                </c:pt>
                <c:pt idx="167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8-4184-B1C7-9D35325A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82832"/>
        <c:axId val="669581848"/>
      </c:lineChart>
      <c:catAx>
        <c:axId val="66958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1848"/>
        <c:crosses val="autoZero"/>
        <c:auto val="1"/>
        <c:lblAlgn val="ctr"/>
        <c:lblOffset val="100"/>
        <c:noMultiLvlLbl val="0"/>
      </c:catAx>
      <c:valAx>
        <c:axId val="6695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2</xdr:row>
      <xdr:rowOff>133349</xdr:rowOff>
    </xdr:from>
    <xdr:to>
      <xdr:col>38</xdr:col>
      <xdr:colOff>514350</xdr:colOff>
      <xdr:row>38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F7D57-E508-46A3-BD9D-9F6C83A6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285750</xdr:colOff>
      <xdr:row>39</xdr:row>
      <xdr:rowOff>9525</xdr:rowOff>
    </xdr:from>
    <xdr:to>
      <xdr:col>32</xdr:col>
      <xdr:colOff>28575</xdr:colOff>
      <xdr:row>67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FFA78-90D8-4905-888C-8C87AABD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2"/>
  <sheetViews>
    <sheetView tabSelected="1" topLeftCell="L1" workbookViewId="0">
      <selection activeCell="S453" sqref="S453"/>
    </sheetView>
  </sheetViews>
  <sheetFormatPr defaultRowHeight="15" x14ac:dyDescent="0.25"/>
  <cols>
    <col min="13" max="13" width="13.85546875" customWidth="1"/>
    <col min="14" max="14" width="9.28515625" customWidth="1"/>
    <col min="15" max="15" width="13.28515625" customWidth="1"/>
    <col min="16" max="16" width="11" customWidth="1"/>
    <col min="17" max="17" width="1" customWidth="1"/>
    <col min="19" max="19" width="14" customWidth="1"/>
    <col min="20" max="20" width="14.5703125" customWidth="1"/>
    <col min="21" max="21" width="11.5703125" bestFit="1" customWidth="1"/>
  </cols>
  <sheetData>
    <row r="1" spans="1:25" ht="45" x14ac:dyDescent="0.25">
      <c r="R1" t="s">
        <v>10</v>
      </c>
      <c r="S1" s="1" t="s">
        <v>11</v>
      </c>
      <c r="T1" s="1" t="s">
        <v>12</v>
      </c>
      <c r="X1" t="s">
        <v>8</v>
      </c>
      <c r="Y1">
        <v>-0.02</v>
      </c>
    </row>
    <row r="2" spans="1:25" x14ac:dyDescent="0.25">
      <c r="A2" t="s">
        <v>0</v>
      </c>
      <c r="B2">
        <v>0</v>
      </c>
      <c r="C2" t="s">
        <v>1</v>
      </c>
      <c r="D2">
        <v>50</v>
      </c>
      <c r="E2" t="s">
        <v>2</v>
      </c>
      <c r="F2">
        <v>0.15</v>
      </c>
      <c r="G2" t="s">
        <v>3</v>
      </c>
      <c r="H2">
        <v>-0.05</v>
      </c>
      <c r="I2" t="s">
        <v>4</v>
      </c>
      <c r="J2">
        <v>-0.02</v>
      </c>
      <c r="K2" t="s">
        <v>5</v>
      </c>
      <c r="L2">
        <v>101452</v>
      </c>
      <c r="M2" t="s">
        <v>6</v>
      </c>
      <c r="N2">
        <v>0</v>
      </c>
      <c r="O2" t="s">
        <v>7</v>
      </c>
      <c r="P2">
        <v>0</v>
      </c>
      <c r="R2">
        <f>IF(ABS(J2-$Y$1)&lt;$Y$2,0,J2)</f>
        <v>0</v>
      </c>
      <c r="S2">
        <v>0</v>
      </c>
      <c r="T2">
        <v>0</v>
      </c>
      <c r="X2" t="s">
        <v>9</v>
      </c>
      <c r="Y2">
        <v>0.01</v>
      </c>
    </row>
    <row r="3" spans="1:25" x14ac:dyDescent="0.25">
      <c r="A3" t="s">
        <v>0</v>
      </c>
      <c r="B3">
        <v>1</v>
      </c>
      <c r="C3" t="s">
        <v>1</v>
      </c>
      <c r="D3">
        <v>55</v>
      </c>
      <c r="E3" t="s">
        <v>2</v>
      </c>
      <c r="F3">
        <v>0.32</v>
      </c>
      <c r="G3" t="s">
        <v>3</v>
      </c>
      <c r="H3">
        <v>-0.09</v>
      </c>
      <c r="I3" t="s">
        <v>4</v>
      </c>
      <c r="J3">
        <v>-0.02</v>
      </c>
      <c r="K3" t="s">
        <v>5</v>
      </c>
      <c r="L3">
        <v>101464</v>
      </c>
      <c r="M3" t="s">
        <v>6</v>
      </c>
      <c r="N3">
        <v>0</v>
      </c>
      <c r="O3" t="s">
        <v>7</v>
      </c>
      <c r="P3">
        <v>0</v>
      </c>
      <c r="R3">
        <f>IF(ABS(J3-$Y$1)&lt;$Y$2,0,J3)</f>
        <v>0</v>
      </c>
      <c r="S3">
        <v>0</v>
      </c>
      <c r="T3">
        <f>S3+T2</f>
        <v>0</v>
      </c>
    </row>
    <row r="4" spans="1:25" x14ac:dyDescent="0.25">
      <c r="A4" t="s">
        <v>0</v>
      </c>
      <c r="B4">
        <v>2</v>
      </c>
      <c r="C4" t="s">
        <v>1</v>
      </c>
      <c r="D4">
        <v>60</v>
      </c>
      <c r="E4" t="s">
        <v>2</v>
      </c>
      <c r="F4">
        <v>0.52</v>
      </c>
      <c r="G4" t="s">
        <v>3</v>
      </c>
      <c r="H4">
        <v>0.18</v>
      </c>
      <c r="I4" t="s">
        <v>4</v>
      </c>
      <c r="J4">
        <v>-0.02</v>
      </c>
      <c r="K4" t="s">
        <v>5</v>
      </c>
      <c r="L4">
        <v>101476</v>
      </c>
      <c r="M4" t="s">
        <v>6</v>
      </c>
      <c r="N4">
        <v>0</v>
      </c>
      <c r="O4" t="s">
        <v>7</v>
      </c>
      <c r="P4">
        <v>0</v>
      </c>
      <c r="R4">
        <f>IF(ABS(J4-$Y$1)&lt;$Y$2,0,J4)</f>
        <v>0</v>
      </c>
      <c r="S4">
        <v>0</v>
      </c>
      <c r="T4">
        <f>S4+T3</f>
        <v>0</v>
      </c>
    </row>
    <row r="5" spans="1:25" x14ac:dyDescent="0.25">
      <c r="A5" t="s">
        <v>0</v>
      </c>
      <c r="B5">
        <v>3</v>
      </c>
      <c r="C5" t="s">
        <v>1</v>
      </c>
      <c r="D5">
        <v>65</v>
      </c>
      <c r="E5" t="s">
        <v>2</v>
      </c>
      <c r="F5">
        <v>0.48</v>
      </c>
      <c r="G5" t="s">
        <v>3</v>
      </c>
      <c r="H5">
        <v>0.27</v>
      </c>
      <c r="I5" t="s">
        <v>4</v>
      </c>
      <c r="J5">
        <v>-0.02</v>
      </c>
      <c r="K5" t="s">
        <v>5</v>
      </c>
      <c r="L5">
        <v>101488</v>
      </c>
      <c r="M5" t="s">
        <v>6</v>
      </c>
      <c r="N5">
        <v>0</v>
      </c>
      <c r="O5" t="s">
        <v>7</v>
      </c>
      <c r="P5">
        <v>0</v>
      </c>
      <c r="R5">
        <f>IF(ABS(J5-$Y$1)&lt;$Y$2,0,J5)</f>
        <v>0</v>
      </c>
      <c r="S5">
        <v>0</v>
      </c>
      <c r="T5">
        <f>S5+T4</f>
        <v>0</v>
      </c>
    </row>
    <row r="6" spans="1:25" x14ac:dyDescent="0.25">
      <c r="A6" t="s">
        <v>0</v>
      </c>
      <c r="B6">
        <v>4</v>
      </c>
      <c r="C6" t="s">
        <v>1</v>
      </c>
      <c r="D6">
        <v>70</v>
      </c>
      <c r="E6" t="s">
        <v>2</v>
      </c>
      <c r="F6">
        <v>0.31</v>
      </c>
      <c r="G6" t="s">
        <v>3</v>
      </c>
      <c r="H6">
        <v>0.31</v>
      </c>
      <c r="I6" t="s">
        <v>4</v>
      </c>
      <c r="J6">
        <v>-0.02</v>
      </c>
      <c r="K6" t="s">
        <v>5</v>
      </c>
      <c r="L6">
        <v>101500</v>
      </c>
      <c r="M6" t="s">
        <v>6</v>
      </c>
      <c r="N6">
        <v>0</v>
      </c>
      <c r="O6" t="s">
        <v>7</v>
      </c>
      <c r="P6">
        <v>0</v>
      </c>
      <c r="R6">
        <f>IF(ABS(J6-$Y$1)&lt;$Y$2,0,J6)</f>
        <v>0</v>
      </c>
      <c r="S6">
        <v>0</v>
      </c>
      <c r="T6">
        <f t="shared" ref="T6:T69" si="0">S6+T5</f>
        <v>0</v>
      </c>
    </row>
    <row r="7" spans="1:25" x14ac:dyDescent="0.25">
      <c r="A7" t="s">
        <v>0</v>
      </c>
      <c r="B7">
        <v>5</v>
      </c>
      <c r="C7" t="s">
        <v>1</v>
      </c>
      <c r="D7">
        <v>75</v>
      </c>
      <c r="E7" t="s">
        <v>2</v>
      </c>
      <c r="F7">
        <v>-7.0000000000000007E-2</v>
      </c>
      <c r="G7" t="s">
        <v>3</v>
      </c>
      <c r="H7">
        <v>0.13</v>
      </c>
      <c r="I7" t="s">
        <v>4</v>
      </c>
      <c r="J7">
        <v>-0.02</v>
      </c>
      <c r="K7" t="s">
        <v>5</v>
      </c>
      <c r="L7">
        <v>101512</v>
      </c>
      <c r="M7" t="s">
        <v>6</v>
      </c>
      <c r="N7">
        <v>0</v>
      </c>
      <c r="O7" t="s">
        <v>7</v>
      </c>
      <c r="P7">
        <v>0</v>
      </c>
      <c r="R7">
        <f>IF(ABS(J7-$Y$1)&lt;$Y$2,0,J7)</f>
        <v>0</v>
      </c>
      <c r="S7">
        <v>0</v>
      </c>
      <c r="T7">
        <f t="shared" si="0"/>
        <v>0</v>
      </c>
    </row>
    <row r="8" spans="1:25" x14ac:dyDescent="0.25">
      <c r="A8" t="s">
        <v>0</v>
      </c>
      <c r="B8">
        <v>6</v>
      </c>
      <c r="C8" t="s">
        <v>1</v>
      </c>
      <c r="D8">
        <v>80</v>
      </c>
      <c r="E8" t="s">
        <v>2</v>
      </c>
      <c r="F8">
        <v>-0.23</v>
      </c>
      <c r="G8" t="s">
        <v>3</v>
      </c>
      <c r="H8">
        <v>-0.18</v>
      </c>
      <c r="I8" t="s">
        <v>4</v>
      </c>
      <c r="J8">
        <v>-0.02</v>
      </c>
      <c r="K8" t="s">
        <v>5</v>
      </c>
      <c r="L8">
        <v>101524</v>
      </c>
      <c r="M8" t="s">
        <v>6</v>
      </c>
      <c r="N8">
        <v>0</v>
      </c>
      <c r="O8" t="s">
        <v>7</v>
      </c>
      <c r="P8">
        <v>0</v>
      </c>
      <c r="R8">
        <f>IF(ABS(J8-$Y$1)&lt;$Y$2,0,J8)</f>
        <v>0</v>
      </c>
      <c r="S8">
        <v>0</v>
      </c>
      <c r="T8">
        <f t="shared" si="0"/>
        <v>0</v>
      </c>
    </row>
    <row r="9" spans="1:25" x14ac:dyDescent="0.25">
      <c r="A9" t="s">
        <v>0</v>
      </c>
      <c r="B9">
        <v>7</v>
      </c>
      <c r="C9" t="s">
        <v>1</v>
      </c>
      <c r="D9">
        <v>85</v>
      </c>
      <c r="E9" t="s">
        <v>2</v>
      </c>
      <c r="F9">
        <v>-0.14000000000000001</v>
      </c>
      <c r="G9" t="s">
        <v>3</v>
      </c>
      <c r="H9">
        <v>-0.46</v>
      </c>
      <c r="I9" t="s">
        <v>4</v>
      </c>
      <c r="J9">
        <v>-0.02</v>
      </c>
      <c r="K9" t="s">
        <v>5</v>
      </c>
      <c r="L9">
        <v>101536</v>
      </c>
      <c r="M9" t="s">
        <v>6</v>
      </c>
      <c r="N9">
        <v>0</v>
      </c>
      <c r="O9" t="s">
        <v>7</v>
      </c>
      <c r="P9">
        <v>0</v>
      </c>
      <c r="R9">
        <f>IF(ABS(J9-$Y$1)&lt;$Y$2,0,J9)</f>
        <v>0</v>
      </c>
      <c r="S9">
        <v>0</v>
      </c>
      <c r="T9">
        <f t="shared" si="0"/>
        <v>0</v>
      </c>
    </row>
    <row r="10" spans="1:25" x14ac:dyDescent="0.25">
      <c r="A10" t="s">
        <v>0</v>
      </c>
      <c r="B10">
        <v>8</v>
      </c>
      <c r="C10" t="s">
        <v>1</v>
      </c>
      <c r="D10">
        <v>90</v>
      </c>
      <c r="E10" t="s">
        <v>2</v>
      </c>
      <c r="F10">
        <v>0.22</v>
      </c>
      <c r="G10" t="s">
        <v>3</v>
      </c>
      <c r="H10">
        <v>-0.52</v>
      </c>
      <c r="I10" t="s">
        <v>4</v>
      </c>
      <c r="J10">
        <v>-0.02</v>
      </c>
      <c r="K10" t="s">
        <v>5</v>
      </c>
      <c r="L10">
        <v>101548</v>
      </c>
      <c r="M10" t="s">
        <v>6</v>
      </c>
      <c r="N10">
        <v>0</v>
      </c>
      <c r="O10" t="s">
        <v>7</v>
      </c>
      <c r="P10">
        <v>0</v>
      </c>
      <c r="R10">
        <f>IF(ABS(J10-$Y$1)&lt;$Y$2,0,J10)</f>
        <v>0</v>
      </c>
      <c r="S10">
        <v>0</v>
      </c>
      <c r="T10">
        <f t="shared" si="0"/>
        <v>0</v>
      </c>
    </row>
    <row r="11" spans="1:25" x14ac:dyDescent="0.25">
      <c r="A11" t="s">
        <v>0</v>
      </c>
      <c r="B11">
        <v>9</v>
      </c>
      <c r="C11" t="s">
        <v>1</v>
      </c>
      <c r="D11">
        <v>95</v>
      </c>
      <c r="E11" t="s">
        <v>2</v>
      </c>
      <c r="F11">
        <v>0.71</v>
      </c>
      <c r="G11" t="s">
        <v>3</v>
      </c>
      <c r="H11">
        <v>0.69</v>
      </c>
      <c r="I11" t="s">
        <v>4</v>
      </c>
      <c r="J11">
        <v>0.04</v>
      </c>
      <c r="K11" t="s">
        <v>5</v>
      </c>
      <c r="L11">
        <v>101560</v>
      </c>
      <c r="M11" t="s">
        <v>6</v>
      </c>
      <c r="N11">
        <v>0</v>
      </c>
      <c r="O11" t="s">
        <v>7</v>
      </c>
      <c r="P11">
        <v>0.04</v>
      </c>
      <c r="R11">
        <f>IF(ABS(J11-$Y$1)&lt;$Y$2,0,J11)</f>
        <v>0.04</v>
      </c>
      <c r="S11">
        <f t="shared" ref="S4:S67" si="1">(L11-L10)/1000*(J11+J10)/2</f>
        <v>1.2E-4</v>
      </c>
      <c r="T11">
        <f t="shared" si="0"/>
        <v>1.2E-4</v>
      </c>
    </row>
    <row r="12" spans="1:25" x14ac:dyDescent="0.25">
      <c r="A12" t="s">
        <v>0</v>
      </c>
      <c r="B12">
        <v>10</v>
      </c>
      <c r="C12" t="s">
        <v>1</v>
      </c>
      <c r="D12">
        <v>100</v>
      </c>
      <c r="E12" t="s">
        <v>2</v>
      </c>
      <c r="F12">
        <v>0.47</v>
      </c>
      <c r="G12" t="s">
        <v>3</v>
      </c>
      <c r="H12">
        <v>1.71</v>
      </c>
      <c r="I12" t="s">
        <v>4</v>
      </c>
      <c r="J12">
        <v>0.32</v>
      </c>
      <c r="K12" t="s">
        <v>5</v>
      </c>
      <c r="L12">
        <v>101572</v>
      </c>
      <c r="M12" t="s">
        <v>6</v>
      </c>
      <c r="N12">
        <v>0</v>
      </c>
      <c r="O12" t="s">
        <v>7</v>
      </c>
      <c r="P12">
        <v>0.28000000000000003</v>
      </c>
      <c r="R12">
        <f>IF(ABS(J12-$Y$1)&lt;$Y$2,0,J12)</f>
        <v>0.32</v>
      </c>
      <c r="S12">
        <f t="shared" si="1"/>
        <v>2.16E-3</v>
      </c>
      <c r="T12">
        <f t="shared" si="0"/>
        <v>2.2799999999999999E-3</v>
      </c>
    </row>
    <row r="13" spans="1:25" x14ac:dyDescent="0.25">
      <c r="A13" t="s">
        <v>0</v>
      </c>
      <c r="B13">
        <v>11</v>
      </c>
      <c r="C13" t="s">
        <v>1</v>
      </c>
      <c r="D13">
        <v>100</v>
      </c>
      <c r="E13" t="s">
        <v>2</v>
      </c>
      <c r="F13">
        <v>-0.05</v>
      </c>
      <c r="G13" t="s">
        <v>3</v>
      </c>
      <c r="H13">
        <v>2.09</v>
      </c>
      <c r="I13" t="s">
        <v>4</v>
      </c>
      <c r="J13">
        <v>0.56999999999999995</v>
      </c>
      <c r="K13" t="s">
        <v>5</v>
      </c>
      <c r="L13">
        <v>101584</v>
      </c>
      <c r="M13" t="s">
        <v>6</v>
      </c>
      <c r="N13">
        <v>0.01</v>
      </c>
      <c r="O13" t="s">
        <v>7</v>
      </c>
      <c r="P13">
        <v>0.68</v>
      </c>
      <c r="R13">
        <f>IF(ABS(J13-$Y$1)&lt;$Y$2,0,J13)</f>
        <v>0.56999999999999995</v>
      </c>
      <c r="S13">
        <f t="shared" si="1"/>
        <v>5.3399999999999993E-3</v>
      </c>
      <c r="T13">
        <f t="shared" si="0"/>
        <v>7.6199999999999992E-3</v>
      </c>
    </row>
    <row r="14" spans="1:25" x14ac:dyDescent="0.25">
      <c r="A14" t="s">
        <v>0</v>
      </c>
      <c r="B14">
        <v>12</v>
      </c>
      <c r="C14" t="s">
        <v>1</v>
      </c>
      <c r="D14">
        <v>100</v>
      </c>
      <c r="E14" t="s">
        <v>2</v>
      </c>
      <c r="F14">
        <v>1.1299999999999999</v>
      </c>
      <c r="G14" t="s">
        <v>3</v>
      </c>
      <c r="H14">
        <v>-0.17</v>
      </c>
      <c r="I14" t="s">
        <v>4</v>
      </c>
      <c r="J14">
        <v>0.63</v>
      </c>
      <c r="K14" t="s">
        <v>5</v>
      </c>
      <c r="L14">
        <v>101596</v>
      </c>
      <c r="M14" t="s">
        <v>6</v>
      </c>
      <c r="N14">
        <v>0.02</v>
      </c>
      <c r="O14" t="s">
        <v>7</v>
      </c>
      <c r="P14">
        <v>1.1299999999999999</v>
      </c>
      <c r="R14">
        <f>IF(ABS(J14-$Y$1)&lt;$Y$2,0,J14)</f>
        <v>0.63</v>
      </c>
      <c r="S14">
        <f t="shared" si="1"/>
        <v>7.1999999999999998E-3</v>
      </c>
      <c r="T14">
        <f t="shared" si="0"/>
        <v>1.482E-2</v>
      </c>
    </row>
    <row r="15" spans="1:25" x14ac:dyDescent="0.25">
      <c r="A15" t="s">
        <v>0</v>
      </c>
      <c r="B15">
        <v>13</v>
      </c>
      <c r="C15" t="s">
        <v>1</v>
      </c>
      <c r="D15">
        <v>100</v>
      </c>
      <c r="E15" t="s">
        <v>2</v>
      </c>
      <c r="F15">
        <v>0.26</v>
      </c>
      <c r="G15" t="s">
        <v>3</v>
      </c>
      <c r="H15">
        <v>-0.43</v>
      </c>
      <c r="I15" t="s">
        <v>4</v>
      </c>
      <c r="J15">
        <v>0.69</v>
      </c>
      <c r="K15" t="s">
        <v>5</v>
      </c>
      <c r="L15">
        <v>101608</v>
      </c>
      <c r="M15" t="s">
        <v>6</v>
      </c>
      <c r="N15">
        <v>0.03</v>
      </c>
      <c r="O15" t="s">
        <v>7</v>
      </c>
      <c r="P15">
        <v>1.62</v>
      </c>
      <c r="R15">
        <f>IF(ABS(J15-$Y$1)&lt;$Y$2,0,J15)</f>
        <v>0.69</v>
      </c>
      <c r="S15">
        <f t="shared" si="1"/>
        <v>7.92E-3</v>
      </c>
      <c r="T15">
        <f t="shared" si="0"/>
        <v>2.274E-2</v>
      </c>
    </row>
    <row r="16" spans="1:25" x14ac:dyDescent="0.25">
      <c r="A16" t="s">
        <v>0</v>
      </c>
      <c r="B16">
        <v>14</v>
      </c>
      <c r="C16" t="s">
        <v>1</v>
      </c>
      <c r="D16">
        <v>100</v>
      </c>
      <c r="E16" t="s">
        <v>2</v>
      </c>
      <c r="F16">
        <v>-0.34</v>
      </c>
      <c r="G16" t="s">
        <v>3</v>
      </c>
      <c r="H16">
        <v>-0.79</v>
      </c>
      <c r="I16" t="s">
        <v>4</v>
      </c>
      <c r="J16">
        <v>0.72</v>
      </c>
      <c r="K16" t="s">
        <v>5</v>
      </c>
      <c r="L16">
        <v>101620</v>
      </c>
      <c r="M16" t="s">
        <v>6</v>
      </c>
      <c r="N16">
        <v>0.04</v>
      </c>
      <c r="O16" t="s">
        <v>7</v>
      </c>
      <c r="P16">
        <v>2.13</v>
      </c>
      <c r="R16">
        <f>IF(ABS(J16-$Y$1)&lt;$Y$2,0,J16)</f>
        <v>0.72</v>
      </c>
      <c r="S16">
        <f t="shared" si="1"/>
        <v>8.4600000000000005E-3</v>
      </c>
      <c r="T16">
        <f t="shared" si="0"/>
        <v>3.1199999999999999E-2</v>
      </c>
    </row>
    <row r="17" spans="1:20" x14ac:dyDescent="0.25">
      <c r="A17" t="s">
        <v>0</v>
      </c>
      <c r="B17">
        <v>15</v>
      </c>
      <c r="C17" t="s">
        <v>1</v>
      </c>
      <c r="D17">
        <v>100</v>
      </c>
      <c r="E17" t="s">
        <v>2</v>
      </c>
      <c r="F17">
        <v>-0.23</v>
      </c>
      <c r="G17" t="s">
        <v>3</v>
      </c>
      <c r="H17">
        <v>0.12</v>
      </c>
      <c r="I17" t="s">
        <v>4</v>
      </c>
      <c r="J17">
        <v>0.77</v>
      </c>
      <c r="K17" t="s">
        <v>5</v>
      </c>
      <c r="L17">
        <v>101632</v>
      </c>
      <c r="M17" t="s">
        <v>6</v>
      </c>
      <c r="N17">
        <v>0.05</v>
      </c>
      <c r="O17" t="s">
        <v>7</v>
      </c>
      <c r="P17">
        <v>2.68</v>
      </c>
      <c r="R17">
        <f>IF(ABS(J17-$Y$1)&lt;$Y$2,0,J17)</f>
        <v>0.77</v>
      </c>
      <c r="S17">
        <f t="shared" si="1"/>
        <v>8.94E-3</v>
      </c>
      <c r="T17">
        <f t="shared" si="0"/>
        <v>4.0139999999999995E-2</v>
      </c>
    </row>
    <row r="18" spans="1:20" x14ac:dyDescent="0.25">
      <c r="A18" t="s">
        <v>0</v>
      </c>
      <c r="B18">
        <v>16</v>
      </c>
      <c r="C18" t="s">
        <v>1</v>
      </c>
      <c r="D18">
        <v>100</v>
      </c>
      <c r="E18" t="s">
        <v>2</v>
      </c>
      <c r="F18">
        <v>-0.06</v>
      </c>
      <c r="G18" t="s">
        <v>3</v>
      </c>
      <c r="H18">
        <v>0.02</v>
      </c>
      <c r="I18" t="s">
        <v>4</v>
      </c>
      <c r="J18">
        <v>0.8</v>
      </c>
      <c r="K18" t="s">
        <v>5</v>
      </c>
      <c r="L18">
        <v>101644</v>
      </c>
      <c r="M18" t="s">
        <v>6</v>
      </c>
      <c r="N18">
        <v>0.06</v>
      </c>
      <c r="O18" t="s">
        <v>7</v>
      </c>
      <c r="P18">
        <v>3.25</v>
      </c>
      <c r="R18">
        <f>IF(ABS(J18-$Y$1)&lt;$Y$2,0,J18)</f>
        <v>0.8</v>
      </c>
      <c r="S18">
        <f t="shared" si="1"/>
        <v>9.4200000000000013E-3</v>
      </c>
      <c r="T18">
        <f t="shared" si="0"/>
        <v>4.9559999999999993E-2</v>
      </c>
    </row>
    <row r="19" spans="1:20" x14ac:dyDescent="0.25">
      <c r="A19" t="s">
        <v>0</v>
      </c>
      <c r="B19">
        <v>17</v>
      </c>
      <c r="C19" t="s">
        <v>1</v>
      </c>
      <c r="D19">
        <v>100</v>
      </c>
      <c r="E19" t="s">
        <v>2</v>
      </c>
      <c r="F19">
        <v>0.41</v>
      </c>
      <c r="G19" t="s">
        <v>3</v>
      </c>
      <c r="H19">
        <v>0.13</v>
      </c>
      <c r="I19" t="s">
        <v>4</v>
      </c>
      <c r="J19">
        <v>0.84</v>
      </c>
      <c r="K19" t="s">
        <v>5</v>
      </c>
      <c r="L19">
        <v>101656</v>
      </c>
      <c r="M19" t="s">
        <v>6</v>
      </c>
      <c r="N19">
        <v>7.0000000000000007E-2</v>
      </c>
      <c r="O19" t="s">
        <v>7</v>
      </c>
      <c r="P19">
        <v>3.84</v>
      </c>
      <c r="R19">
        <f>IF(ABS(J19-$Y$1)&lt;$Y$2,0,J19)</f>
        <v>0.84</v>
      </c>
      <c r="S19">
        <f t="shared" si="1"/>
        <v>9.8400000000000015E-3</v>
      </c>
      <c r="T19">
        <f t="shared" si="0"/>
        <v>5.9399999999999994E-2</v>
      </c>
    </row>
    <row r="20" spans="1:20" x14ac:dyDescent="0.25">
      <c r="A20" t="s">
        <v>0</v>
      </c>
      <c r="B20">
        <v>18</v>
      </c>
      <c r="C20" t="s">
        <v>1</v>
      </c>
      <c r="D20">
        <v>100</v>
      </c>
      <c r="E20" t="s">
        <v>2</v>
      </c>
      <c r="F20">
        <v>0.85</v>
      </c>
      <c r="G20" t="s">
        <v>3</v>
      </c>
      <c r="H20">
        <v>-0.4</v>
      </c>
      <c r="I20" t="s">
        <v>4</v>
      </c>
      <c r="J20">
        <v>0.86</v>
      </c>
      <c r="K20" t="s">
        <v>5</v>
      </c>
      <c r="L20">
        <v>101668</v>
      </c>
      <c r="M20" t="s">
        <v>6</v>
      </c>
      <c r="N20">
        <v>0.08</v>
      </c>
      <c r="O20" t="s">
        <v>7</v>
      </c>
      <c r="P20">
        <v>4.45</v>
      </c>
      <c r="R20">
        <f>IF(ABS(J20-$Y$1)&lt;$Y$2,0,J20)</f>
        <v>0.86</v>
      </c>
      <c r="S20">
        <f t="shared" si="1"/>
        <v>1.0200000000000001E-2</v>
      </c>
      <c r="T20">
        <f t="shared" si="0"/>
        <v>6.9599999999999995E-2</v>
      </c>
    </row>
    <row r="21" spans="1:20" x14ac:dyDescent="0.25">
      <c r="A21" t="s">
        <v>0</v>
      </c>
      <c r="B21">
        <v>19</v>
      </c>
      <c r="C21" t="s">
        <v>1</v>
      </c>
      <c r="D21">
        <v>100</v>
      </c>
      <c r="E21" t="s">
        <v>2</v>
      </c>
      <c r="F21">
        <v>0.39</v>
      </c>
      <c r="G21" t="s">
        <v>3</v>
      </c>
      <c r="H21">
        <v>-0.01</v>
      </c>
      <c r="I21" t="s">
        <v>4</v>
      </c>
      <c r="J21">
        <v>0.89</v>
      </c>
      <c r="K21" t="s">
        <v>5</v>
      </c>
      <c r="L21">
        <v>101680</v>
      </c>
      <c r="M21" t="s">
        <v>6</v>
      </c>
      <c r="N21">
        <v>0.09</v>
      </c>
      <c r="O21" t="s">
        <v>7</v>
      </c>
      <c r="P21">
        <v>5.07</v>
      </c>
      <c r="R21">
        <f>IF(ABS(J21-$Y$1)&lt;$Y$2,0,J21)</f>
        <v>0.89</v>
      </c>
      <c r="S21">
        <f t="shared" si="1"/>
        <v>1.0500000000000001E-2</v>
      </c>
      <c r="T21">
        <f t="shared" si="0"/>
        <v>8.0099999999999991E-2</v>
      </c>
    </row>
    <row r="22" spans="1:20" x14ac:dyDescent="0.25">
      <c r="A22" t="s">
        <v>0</v>
      </c>
      <c r="B22">
        <v>20</v>
      </c>
      <c r="C22" t="s">
        <v>1</v>
      </c>
      <c r="D22">
        <v>100</v>
      </c>
      <c r="E22" t="s">
        <v>2</v>
      </c>
      <c r="F22">
        <v>-0.19</v>
      </c>
      <c r="G22" t="s">
        <v>3</v>
      </c>
      <c r="H22">
        <v>1.3</v>
      </c>
      <c r="I22" t="s">
        <v>4</v>
      </c>
      <c r="J22">
        <v>0.87</v>
      </c>
      <c r="K22" t="s">
        <v>5</v>
      </c>
      <c r="L22">
        <v>101692</v>
      </c>
      <c r="M22" t="s">
        <v>6</v>
      </c>
      <c r="N22">
        <v>0.1</v>
      </c>
      <c r="O22" t="s">
        <v>7</v>
      </c>
      <c r="P22">
        <v>5.68</v>
      </c>
      <c r="R22">
        <f>IF(ABS(J22-$Y$1)&lt;$Y$2,0,J22)</f>
        <v>0.87</v>
      </c>
      <c r="S22">
        <f t="shared" si="1"/>
        <v>1.056E-2</v>
      </c>
      <c r="T22">
        <f t="shared" si="0"/>
        <v>9.0659999999999991E-2</v>
      </c>
    </row>
    <row r="23" spans="1:20" x14ac:dyDescent="0.25">
      <c r="A23" t="s">
        <v>0</v>
      </c>
      <c r="B23">
        <v>21</v>
      </c>
      <c r="C23" t="s">
        <v>1</v>
      </c>
      <c r="D23">
        <v>100</v>
      </c>
      <c r="E23" t="s">
        <v>2</v>
      </c>
      <c r="F23">
        <v>-0.64</v>
      </c>
      <c r="G23" t="s">
        <v>3</v>
      </c>
      <c r="H23">
        <v>0.56999999999999995</v>
      </c>
      <c r="I23" t="s">
        <v>4</v>
      </c>
      <c r="J23">
        <v>0.88</v>
      </c>
      <c r="K23" t="s">
        <v>5</v>
      </c>
      <c r="L23">
        <v>101704</v>
      </c>
      <c r="M23" t="s">
        <v>6</v>
      </c>
      <c r="N23">
        <v>0.11</v>
      </c>
      <c r="O23" t="s">
        <v>7</v>
      </c>
      <c r="P23">
        <v>6.3</v>
      </c>
      <c r="R23">
        <f>IF(ABS(J23-$Y$1)&lt;$Y$2,0,J23)</f>
        <v>0.88</v>
      </c>
      <c r="S23">
        <f t="shared" si="1"/>
        <v>1.0500000000000001E-2</v>
      </c>
      <c r="T23">
        <f t="shared" si="0"/>
        <v>0.10115999999999999</v>
      </c>
    </row>
    <row r="24" spans="1:20" x14ac:dyDescent="0.25">
      <c r="A24" t="s">
        <v>0</v>
      </c>
      <c r="B24">
        <v>22</v>
      </c>
      <c r="C24" t="s">
        <v>1</v>
      </c>
      <c r="D24">
        <v>100</v>
      </c>
      <c r="E24" t="s">
        <v>2</v>
      </c>
      <c r="F24">
        <v>-0.75</v>
      </c>
      <c r="G24" t="s">
        <v>3</v>
      </c>
      <c r="H24">
        <v>0.4</v>
      </c>
      <c r="I24" t="s">
        <v>4</v>
      </c>
      <c r="J24">
        <v>0.88</v>
      </c>
      <c r="K24" t="s">
        <v>5</v>
      </c>
      <c r="L24">
        <v>101716</v>
      </c>
      <c r="M24" t="s">
        <v>6</v>
      </c>
      <c r="N24">
        <v>0.12</v>
      </c>
      <c r="O24" t="s">
        <v>7</v>
      </c>
      <c r="P24">
        <v>6.92</v>
      </c>
      <c r="R24">
        <f>IF(ABS(J24-$Y$1)&lt;$Y$2,0,J24)</f>
        <v>0.88</v>
      </c>
      <c r="S24">
        <f t="shared" si="1"/>
        <v>1.056E-2</v>
      </c>
      <c r="T24">
        <f t="shared" si="0"/>
        <v>0.11171999999999999</v>
      </c>
    </row>
    <row r="25" spans="1:20" x14ac:dyDescent="0.25">
      <c r="A25" t="s">
        <v>0</v>
      </c>
      <c r="B25">
        <v>23</v>
      </c>
      <c r="C25" t="s">
        <v>1</v>
      </c>
      <c r="D25">
        <v>100</v>
      </c>
      <c r="E25" t="s">
        <v>2</v>
      </c>
      <c r="F25">
        <v>0.68</v>
      </c>
      <c r="G25" t="s">
        <v>3</v>
      </c>
      <c r="H25">
        <v>-0.72</v>
      </c>
      <c r="I25" t="s">
        <v>4</v>
      </c>
      <c r="J25">
        <v>0.89</v>
      </c>
      <c r="K25" t="s">
        <v>5</v>
      </c>
      <c r="L25">
        <v>101728</v>
      </c>
      <c r="M25" t="s">
        <v>6</v>
      </c>
      <c r="N25">
        <v>0.13</v>
      </c>
      <c r="O25" t="s">
        <v>7</v>
      </c>
      <c r="P25">
        <v>7.55</v>
      </c>
      <c r="R25">
        <f>IF(ABS(J25-$Y$1)&lt;$Y$2,0,J25)</f>
        <v>0.89</v>
      </c>
      <c r="S25">
        <f t="shared" si="1"/>
        <v>1.0620000000000001E-2</v>
      </c>
      <c r="T25">
        <f t="shared" si="0"/>
        <v>0.12233999999999999</v>
      </c>
    </row>
    <row r="26" spans="1:20" x14ac:dyDescent="0.25">
      <c r="A26" t="s">
        <v>0</v>
      </c>
      <c r="B26">
        <v>24</v>
      </c>
      <c r="C26" t="s">
        <v>1</v>
      </c>
      <c r="D26">
        <v>100</v>
      </c>
      <c r="E26" t="s">
        <v>2</v>
      </c>
      <c r="F26">
        <v>0.33</v>
      </c>
      <c r="G26" t="s">
        <v>3</v>
      </c>
      <c r="H26">
        <v>-0.79</v>
      </c>
      <c r="I26" t="s">
        <v>4</v>
      </c>
      <c r="J26">
        <v>0.89</v>
      </c>
      <c r="K26" t="s">
        <v>5</v>
      </c>
      <c r="L26">
        <v>101740</v>
      </c>
      <c r="M26" t="s">
        <v>6</v>
      </c>
      <c r="N26">
        <v>0.14000000000000001</v>
      </c>
      <c r="O26" t="s">
        <v>7</v>
      </c>
      <c r="P26">
        <v>8.18</v>
      </c>
      <c r="R26">
        <f>IF(ABS(J26-$Y$1)&lt;$Y$2,0,J26)</f>
        <v>0.89</v>
      </c>
      <c r="S26">
        <f t="shared" si="1"/>
        <v>1.068E-2</v>
      </c>
      <c r="T26">
        <f t="shared" si="0"/>
        <v>0.13302</v>
      </c>
    </row>
    <row r="27" spans="1:20" x14ac:dyDescent="0.25">
      <c r="A27" t="s">
        <v>0</v>
      </c>
      <c r="B27">
        <v>25</v>
      </c>
      <c r="C27" t="s">
        <v>1</v>
      </c>
      <c r="D27">
        <v>100</v>
      </c>
      <c r="E27" t="s">
        <v>2</v>
      </c>
      <c r="F27">
        <v>0.62</v>
      </c>
      <c r="G27" t="s">
        <v>3</v>
      </c>
      <c r="H27">
        <v>-0.66</v>
      </c>
      <c r="I27" t="s">
        <v>4</v>
      </c>
      <c r="J27">
        <v>0.87</v>
      </c>
      <c r="K27" t="s">
        <v>5</v>
      </c>
      <c r="L27">
        <v>101752</v>
      </c>
      <c r="M27" t="s">
        <v>6</v>
      </c>
      <c r="N27">
        <v>0.15</v>
      </c>
      <c r="O27" t="s">
        <v>7</v>
      </c>
      <c r="P27">
        <v>8.7899999999999991</v>
      </c>
      <c r="R27">
        <f>IF(ABS(J27-$Y$1)&lt;$Y$2,0,J27)</f>
        <v>0.87</v>
      </c>
      <c r="S27">
        <f t="shared" si="1"/>
        <v>1.056E-2</v>
      </c>
      <c r="T27">
        <f t="shared" si="0"/>
        <v>0.14357999999999999</v>
      </c>
    </row>
    <row r="28" spans="1:20" x14ac:dyDescent="0.25">
      <c r="A28" t="s">
        <v>0</v>
      </c>
      <c r="B28">
        <v>26</v>
      </c>
      <c r="C28" t="s">
        <v>1</v>
      </c>
      <c r="D28">
        <v>100</v>
      </c>
      <c r="E28" t="s">
        <v>2</v>
      </c>
      <c r="F28">
        <v>0.63</v>
      </c>
      <c r="G28" t="s">
        <v>3</v>
      </c>
      <c r="H28">
        <v>0.18</v>
      </c>
      <c r="I28" t="s">
        <v>4</v>
      </c>
      <c r="J28">
        <v>0.88</v>
      </c>
      <c r="K28" t="s">
        <v>5</v>
      </c>
      <c r="L28">
        <v>101764</v>
      </c>
      <c r="M28" t="s">
        <v>6</v>
      </c>
      <c r="N28">
        <v>0.16</v>
      </c>
      <c r="O28" t="s">
        <v>7</v>
      </c>
      <c r="P28">
        <v>9.41</v>
      </c>
      <c r="R28">
        <f>IF(ABS(J28-$Y$1)&lt;$Y$2,0,J28)</f>
        <v>0.88</v>
      </c>
      <c r="S28">
        <f t="shared" si="1"/>
        <v>1.0500000000000001E-2</v>
      </c>
      <c r="T28">
        <f t="shared" si="0"/>
        <v>0.15407999999999999</v>
      </c>
    </row>
    <row r="29" spans="1:20" x14ac:dyDescent="0.25">
      <c r="A29" t="s">
        <v>0</v>
      </c>
      <c r="B29">
        <v>27</v>
      </c>
      <c r="C29" t="s">
        <v>1</v>
      </c>
      <c r="D29">
        <v>100</v>
      </c>
      <c r="E29" t="s">
        <v>2</v>
      </c>
      <c r="F29">
        <v>1.07</v>
      </c>
      <c r="G29" t="s">
        <v>3</v>
      </c>
      <c r="H29">
        <v>0.43</v>
      </c>
      <c r="I29" t="s">
        <v>4</v>
      </c>
      <c r="J29">
        <v>0.9</v>
      </c>
      <c r="K29" t="s">
        <v>5</v>
      </c>
      <c r="L29">
        <v>101776</v>
      </c>
      <c r="M29" t="s">
        <v>6</v>
      </c>
      <c r="N29">
        <v>0.18</v>
      </c>
      <c r="O29" t="s">
        <v>7</v>
      </c>
      <c r="P29">
        <v>10.050000000000001</v>
      </c>
      <c r="R29">
        <f>IF(ABS(J29-$Y$1)&lt;$Y$2,0,J29)</f>
        <v>0.9</v>
      </c>
      <c r="S29">
        <f t="shared" si="1"/>
        <v>1.068E-2</v>
      </c>
      <c r="T29">
        <f t="shared" si="0"/>
        <v>0.16475999999999999</v>
      </c>
    </row>
    <row r="30" spans="1:20" x14ac:dyDescent="0.25">
      <c r="A30" t="s">
        <v>0</v>
      </c>
      <c r="B30">
        <v>28</v>
      </c>
      <c r="C30" t="s">
        <v>1</v>
      </c>
      <c r="D30">
        <v>100</v>
      </c>
      <c r="E30" t="s">
        <v>2</v>
      </c>
      <c r="F30">
        <v>-0.22</v>
      </c>
      <c r="G30" t="s">
        <v>3</v>
      </c>
      <c r="H30">
        <v>0.72</v>
      </c>
      <c r="I30" t="s">
        <v>4</v>
      </c>
      <c r="J30">
        <v>0.92</v>
      </c>
      <c r="K30" t="s">
        <v>5</v>
      </c>
      <c r="L30">
        <v>101788</v>
      </c>
      <c r="M30" t="s">
        <v>6</v>
      </c>
      <c r="N30">
        <v>0.19</v>
      </c>
      <c r="O30" t="s">
        <v>7</v>
      </c>
      <c r="P30">
        <v>10.7</v>
      </c>
      <c r="R30">
        <f>IF(ABS(J30-$Y$1)&lt;$Y$2,0,J30)</f>
        <v>0.92</v>
      </c>
      <c r="S30">
        <f t="shared" si="1"/>
        <v>1.0920000000000001E-2</v>
      </c>
      <c r="T30">
        <f t="shared" si="0"/>
        <v>0.17568</v>
      </c>
    </row>
    <row r="31" spans="1:20" x14ac:dyDescent="0.25">
      <c r="A31" t="s">
        <v>0</v>
      </c>
      <c r="B31">
        <v>29</v>
      </c>
      <c r="C31" t="s">
        <v>1</v>
      </c>
      <c r="D31">
        <v>100</v>
      </c>
      <c r="E31" t="s">
        <v>2</v>
      </c>
      <c r="F31">
        <v>-0.89</v>
      </c>
      <c r="G31" t="s">
        <v>3</v>
      </c>
      <c r="H31">
        <v>0.84</v>
      </c>
      <c r="I31" t="s">
        <v>4</v>
      </c>
      <c r="J31">
        <v>0.89</v>
      </c>
      <c r="K31" t="s">
        <v>5</v>
      </c>
      <c r="L31">
        <v>101800</v>
      </c>
      <c r="M31" t="s">
        <v>6</v>
      </c>
      <c r="N31">
        <v>0.2</v>
      </c>
      <c r="O31" t="s">
        <v>7</v>
      </c>
      <c r="P31">
        <v>11.32</v>
      </c>
      <c r="R31">
        <f>IF(ABS(J31-$Y$1)&lt;$Y$2,0,J31)</f>
        <v>0.89</v>
      </c>
      <c r="S31">
        <f t="shared" si="1"/>
        <v>1.086E-2</v>
      </c>
      <c r="T31">
        <f t="shared" si="0"/>
        <v>0.18654000000000001</v>
      </c>
    </row>
    <row r="32" spans="1:20" x14ac:dyDescent="0.25">
      <c r="A32" t="s">
        <v>0</v>
      </c>
      <c r="B32">
        <v>30</v>
      </c>
      <c r="C32" t="s">
        <v>1</v>
      </c>
      <c r="D32">
        <v>100</v>
      </c>
      <c r="E32" t="s">
        <v>2</v>
      </c>
      <c r="F32">
        <v>-0.33</v>
      </c>
      <c r="G32" t="s">
        <v>3</v>
      </c>
      <c r="H32">
        <v>0.27</v>
      </c>
      <c r="I32" t="s">
        <v>4</v>
      </c>
      <c r="J32">
        <v>0.93</v>
      </c>
      <c r="K32" t="s">
        <v>5</v>
      </c>
      <c r="L32">
        <v>101812</v>
      </c>
      <c r="M32" t="s">
        <v>6</v>
      </c>
      <c r="N32">
        <v>0.21</v>
      </c>
      <c r="O32" t="s">
        <v>7</v>
      </c>
      <c r="P32">
        <v>11.98</v>
      </c>
      <c r="R32">
        <f>IF(ABS(J32-$Y$1)&lt;$Y$2,0,J32)</f>
        <v>0.93</v>
      </c>
      <c r="S32">
        <f t="shared" si="1"/>
        <v>1.0920000000000001E-2</v>
      </c>
      <c r="T32">
        <f t="shared" si="0"/>
        <v>0.19746000000000002</v>
      </c>
    </row>
    <row r="33" spans="1:20" x14ac:dyDescent="0.25">
      <c r="A33" t="s">
        <v>0</v>
      </c>
      <c r="B33">
        <v>31</v>
      </c>
      <c r="C33" t="s">
        <v>1</v>
      </c>
      <c r="D33">
        <v>100</v>
      </c>
      <c r="E33" t="s">
        <v>2</v>
      </c>
      <c r="F33">
        <v>-0.01</v>
      </c>
      <c r="G33" t="s">
        <v>3</v>
      </c>
      <c r="H33">
        <v>-0.68</v>
      </c>
      <c r="I33" t="s">
        <v>4</v>
      </c>
      <c r="J33">
        <v>0.91</v>
      </c>
      <c r="K33" t="s">
        <v>5</v>
      </c>
      <c r="L33">
        <v>101824</v>
      </c>
      <c r="M33" t="s">
        <v>6</v>
      </c>
      <c r="N33">
        <v>0.22</v>
      </c>
      <c r="O33" t="s">
        <v>7</v>
      </c>
      <c r="P33">
        <v>12.62</v>
      </c>
      <c r="R33">
        <f>IF(ABS(J33-$Y$1)&lt;$Y$2,0,J33)</f>
        <v>0.91</v>
      </c>
      <c r="S33">
        <f t="shared" si="1"/>
        <v>1.1040000000000001E-2</v>
      </c>
      <c r="T33">
        <f t="shared" si="0"/>
        <v>0.20850000000000002</v>
      </c>
    </row>
    <row r="34" spans="1:20" x14ac:dyDescent="0.25">
      <c r="A34" t="s">
        <v>0</v>
      </c>
      <c r="B34">
        <v>32</v>
      </c>
      <c r="C34" t="s">
        <v>1</v>
      </c>
      <c r="D34">
        <v>100</v>
      </c>
      <c r="E34" t="s">
        <v>2</v>
      </c>
      <c r="F34">
        <v>0.4</v>
      </c>
      <c r="G34" t="s">
        <v>3</v>
      </c>
      <c r="H34">
        <v>-0.94</v>
      </c>
      <c r="I34" t="s">
        <v>4</v>
      </c>
      <c r="J34">
        <v>0.91</v>
      </c>
      <c r="K34" t="s">
        <v>5</v>
      </c>
      <c r="L34">
        <v>101836</v>
      </c>
      <c r="M34" t="s">
        <v>6</v>
      </c>
      <c r="N34">
        <v>0.23</v>
      </c>
      <c r="O34" t="s">
        <v>7</v>
      </c>
      <c r="P34">
        <v>13.26</v>
      </c>
      <c r="R34">
        <f>IF(ABS(J34-$Y$1)&lt;$Y$2,0,J34)</f>
        <v>0.91</v>
      </c>
      <c r="S34">
        <f t="shared" si="1"/>
        <v>1.0920000000000001E-2</v>
      </c>
      <c r="T34">
        <f t="shared" si="0"/>
        <v>0.21942000000000003</v>
      </c>
    </row>
    <row r="35" spans="1:20" x14ac:dyDescent="0.25">
      <c r="A35" t="s">
        <v>0</v>
      </c>
      <c r="B35">
        <v>33</v>
      </c>
      <c r="C35" t="s">
        <v>1</v>
      </c>
      <c r="D35">
        <v>100</v>
      </c>
      <c r="E35" t="s">
        <v>2</v>
      </c>
      <c r="F35">
        <v>0.03</v>
      </c>
      <c r="G35" t="s">
        <v>3</v>
      </c>
      <c r="H35">
        <v>-0.68</v>
      </c>
      <c r="I35" t="s">
        <v>4</v>
      </c>
      <c r="J35">
        <v>0.91</v>
      </c>
      <c r="K35" t="s">
        <v>5</v>
      </c>
      <c r="L35">
        <v>101848</v>
      </c>
      <c r="M35" t="s">
        <v>6</v>
      </c>
      <c r="N35">
        <v>0.24</v>
      </c>
      <c r="O35" t="s">
        <v>7</v>
      </c>
      <c r="P35">
        <v>13.9</v>
      </c>
      <c r="R35">
        <f>IF(ABS(J35-$Y$1)&lt;$Y$2,0,J35)</f>
        <v>0.91</v>
      </c>
      <c r="S35">
        <f t="shared" si="1"/>
        <v>1.0920000000000001E-2</v>
      </c>
      <c r="T35">
        <f t="shared" si="0"/>
        <v>0.23034000000000004</v>
      </c>
    </row>
    <row r="36" spans="1:20" x14ac:dyDescent="0.25">
      <c r="A36" t="s">
        <v>0</v>
      </c>
      <c r="B36">
        <v>34</v>
      </c>
      <c r="C36" t="s">
        <v>1</v>
      </c>
      <c r="D36">
        <v>100</v>
      </c>
      <c r="E36" t="s">
        <v>2</v>
      </c>
      <c r="F36">
        <v>0.76</v>
      </c>
      <c r="G36" t="s">
        <v>3</v>
      </c>
      <c r="H36">
        <v>0.31</v>
      </c>
      <c r="I36" t="s">
        <v>4</v>
      </c>
      <c r="J36">
        <v>0.9</v>
      </c>
      <c r="K36" t="s">
        <v>5</v>
      </c>
      <c r="L36">
        <v>101860</v>
      </c>
      <c r="M36" t="s">
        <v>6</v>
      </c>
      <c r="N36">
        <v>0.25</v>
      </c>
      <c r="O36" t="s">
        <v>7</v>
      </c>
      <c r="P36">
        <v>14.54</v>
      </c>
      <c r="R36">
        <f>IF(ABS(J36-$Y$1)&lt;$Y$2,0,J36)</f>
        <v>0.9</v>
      </c>
      <c r="S36">
        <f t="shared" si="1"/>
        <v>1.086E-2</v>
      </c>
      <c r="T36">
        <f t="shared" si="0"/>
        <v>0.24120000000000005</v>
      </c>
    </row>
    <row r="37" spans="1:20" x14ac:dyDescent="0.25">
      <c r="A37" t="s">
        <v>0</v>
      </c>
      <c r="B37">
        <v>35</v>
      </c>
      <c r="C37" t="s">
        <v>1</v>
      </c>
      <c r="D37">
        <v>100</v>
      </c>
      <c r="E37" t="s">
        <v>2</v>
      </c>
      <c r="F37">
        <v>0.25</v>
      </c>
      <c r="G37" t="s">
        <v>3</v>
      </c>
      <c r="H37">
        <v>0.47</v>
      </c>
      <c r="I37" t="s">
        <v>4</v>
      </c>
      <c r="J37">
        <v>0.92</v>
      </c>
      <c r="K37" t="s">
        <v>5</v>
      </c>
      <c r="L37">
        <v>101872</v>
      </c>
      <c r="M37" t="s">
        <v>6</v>
      </c>
      <c r="N37">
        <v>0.27</v>
      </c>
      <c r="O37" t="s">
        <v>7</v>
      </c>
      <c r="P37">
        <v>15.19</v>
      </c>
      <c r="R37">
        <f>IF(ABS(J37-$Y$1)&lt;$Y$2,0,J37)</f>
        <v>0.92</v>
      </c>
      <c r="S37">
        <f t="shared" si="1"/>
        <v>1.0920000000000001E-2</v>
      </c>
      <c r="T37">
        <f t="shared" si="0"/>
        <v>0.25212000000000007</v>
      </c>
    </row>
    <row r="38" spans="1:20" x14ac:dyDescent="0.25">
      <c r="A38" t="s">
        <v>0</v>
      </c>
      <c r="B38">
        <v>36</v>
      </c>
      <c r="C38" t="s">
        <v>1</v>
      </c>
      <c r="D38">
        <v>100</v>
      </c>
      <c r="E38" t="s">
        <v>2</v>
      </c>
      <c r="F38">
        <v>0.19</v>
      </c>
      <c r="G38" t="s">
        <v>3</v>
      </c>
      <c r="H38">
        <v>0.53</v>
      </c>
      <c r="I38" t="s">
        <v>4</v>
      </c>
      <c r="J38">
        <v>0.92</v>
      </c>
      <c r="K38" t="s">
        <v>5</v>
      </c>
      <c r="L38">
        <v>101884</v>
      </c>
      <c r="M38" t="s">
        <v>6</v>
      </c>
      <c r="N38">
        <v>0.28000000000000003</v>
      </c>
      <c r="O38" t="s">
        <v>7</v>
      </c>
      <c r="P38">
        <v>15.84</v>
      </c>
      <c r="R38">
        <f>IF(ABS(J38-$Y$1)&lt;$Y$2,0,J38)</f>
        <v>0.92</v>
      </c>
      <c r="S38">
        <f t="shared" si="1"/>
        <v>1.1040000000000001E-2</v>
      </c>
      <c r="T38">
        <f t="shared" si="0"/>
        <v>0.26316000000000006</v>
      </c>
    </row>
    <row r="39" spans="1:20" x14ac:dyDescent="0.25">
      <c r="A39" t="s">
        <v>0</v>
      </c>
      <c r="B39">
        <v>37</v>
      </c>
      <c r="C39" t="s">
        <v>1</v>
      </c>
      <c r="D39">
        <v>100</v>
      </c>
      <c r="E39" t="s">
        <v>2</v>
      </c>
      <c r="F39">
        <v>0.41</v>
      </c>
      <c r="G39" t="s">
        <v>3</v>
      </c>
      <c r="H39">
        <v>0.25</v>
      </c>
      <c r="I39" t="s">
        <v>4</v>
      </c>
      <c r="J39">
        <v>0.95</v>
      </c>
      <c r="K39" t="s">
        <v>5</v>
      </c>
      <c r="L39">
        <v>101896</v>
      </c>
      <c r="M39" t="s">
        <v>6</v>
      </c>
      <c r="N39">
        <v>0.28999999999999998</v>
      </c>
      <c r="O39" t="s">
        <v>7</v>
      </c>
      <c r="P39">
        <v>16.5</v>
      </c>
      <c r="R39">
        <f>IF(ABS(J39-$Y$1)&lt;$Y$2,0,J39)</f>
        <v>0.95</v>
      </c>
      <c r="S39">
        <f t="shared" si="1"/>
        <v>1.1220000000000001E-2</v>
      </c>
      <c r="T39">
        <f t="shared" si="0"/>
        <v>0.27438000000000007</v>
      </c>
    </row>
    <row r="40" spans="1:20" x14ac:dyDescent="0.25">
      <c r="A40" t="s">
        <v>0</v>
      </c>
      <c r="B40">
        <v>38</v>
      </c>
      <c r="C40" t="s">
        <v>1</v>
      </c>
      <c r="D40">
        <v>100</v>
      </c>
      <c r="E40" t="s">
        <v>2</v>
      </c>
      <c r="F40">
        <v>-1.1100000000000001</v>
      </c>
      <c r="G40" t="s">
        <v>3</v>
      </c>
      <c r="H40">
        <v>0.61</v>
      </c>
      <c r="I40" t="s">
        <v>4</v>
      </c>
      <c r="J40">
        <v>0.97</v>
      </c>
      <c r="K40" t="s">
        <v>5</v>
      </c>
      <c r="L40">
        <v>101908</v>
      </c>
      <c r="M40" t="s">
        <v>6</v>
      </c>
      <c r="N40">
        <v>0.3</v>
      </c>
      <c r="O40" t="s">
        <v>7</v>
      </c>
      <c r="P40">
        <v>17.18</v>
      </c>
      <c r="R40">
        <f>IF(ABS(J40-$Y$1)&lt;$Y$2,0,J40)</f>
        <v>0.97</v>
      </c>
      <c r="S40">
        <f t="shared" si="1"/>
        <v>1.1519999999999999E-2</v>
      </c>
      <c r="T40">
        <f t="shared" si="0"/>
        <v>0.28590000000000004</v>
      </c>
    </row>
    <row r="41" spans="1:20" x14ac:dyDescent="0.25">
      <c r="A41" t="s">
        <v>0</v>
      </c>
      <c r="B41">
        <v>39</v>
      </c>
      <c r="C41" t="s">
        <v>1</v>
      </c>
      <c r="D41">
        <v>100</v>
      </c>
      <c r="E41" t="s">
        <v>2</v>
      </c>
      <c r="F41">
        <v>-0.87</v>
      </c>
      <c r="G41" t="s">
        <v>3</v>
      </c>
      <c r="H41">
        <v>0.47</v>
      </c>
      <c r="I41" t="s">
        <v>4</v>
      </c>
      <c r="J41">
        <v>0.96</v>
      </c>
      <c r="K41" t="s">
        <v>5</v>
      </c>
      <c r="L41">
        <v>101920</v>
      </c>
      <c r="M41" t="s">
        <v>6</v>
      </c>
      <c r="N41">
        <v>0.31</v>
      </c>
      <c r="O41" t="s">
        <v>7</v>
      </c>
      <c r="P41">
        <v>17.86</v>
      </c>
      <c r="R41">
        <f>IF(ABS(J41-$Y$1)&lt;$Y$2,0,J41)</f>
        <v>0.96</v>
      </c>
      <c r="S41">
        <f t="shared" si="1"/>
        <v>1.158E-2</v>
      </c>
      <c r="T41">
        <f t="shared" si="0"/>
        <v>0.29748000000000002</v>
      </c>
    </row>
    <row r="42" spans="1:20" x14ac:dyDescent="0.25">
      <c r="A42" t="s">
        <v>0</v>
      </c>
      <c r="B42">
        <v>40</v>
      </c>
      <c r="C42" t="s">
        <v>1</v>
      </c>
      <c r="D42">
        <v>100</v>
      </c>
      <c r="E42" t="s">
        <v>2</v>
      </c>
      <c r="F42">
        <v>0.3</v>
      </c>
      <c r="G42" t="s">
        <v>3</v>
      </c>
      <c r="H42">
        <v>-0.52</v>
      </c>
      <c r="I42" t="s">
        <v>4</v>
      </c>
      <c r="J42">
        <v>0.93</v>
      </c>
      <c r="K42" t="s">
        <v>5</v>
      </c>
      <c r="L42">
        <v>101932</v>
      </c>
      <c r="M42" t="s">
        <v>6</v>
      </c>
      <c r="N42">
        <v>0.32</v>
      </c>
      <c r="O42" t="s">
        <v>7</v>
      </c>
      <c r="P42">
        <v>18.510000000000002</v>
      </c>
      <c r="R42">
        <f>IF(ABS(J42-$Y$1)&lt;$Y$2,0,J42)</f>
        <v>0.93</v>
      </c>
      <c r="S42">
        <f t="shared" si="1"/>
        <v>1.1340000000000001E-2</v>
      </c>
      <c r="T42">
        <f t="shared" si="0"/>
        <v>0.30882000000000004</v>
      </c>
    </row>
    <row r="43" spans="1:20" x14ac:dyDescent="0.25">
      <c r="A43" t="s">
        <v>0</v>
      </c>
      <c r="B43">
        <v>41</v>
      </c>
      <c r="C43" t="s">
        <v>1</v>
      </c>
      <c r="D43">
        <v>100</v>
      </c>
      <c r="E43" t="s">
        <v>2</v>
      </c>
      <c r="F43">
        <v>0.04</v>
      </c>
      <c r="G43" t="s">
        <v>3</v>
      </c>
      <c r="H43">
        <v>-1.27</v>
      </c>
      <c r="I43" t="s">
        <v>4</v>
      </c>
      <c r="J43">
        <v>0.95</v>
      </c>
      <c r="K43" t="s">
        <v>5</v>
      </c>
      <c r="L43">
        <v>101944</v>
      </c>
      <c r="M43" t="s">
        <v>6</v>
      </c>
      <c r="N43">
        <v>0.33</v>
      </c>
      <c r="O43" t="s">
        <v>7</v>
      </c>
      <c r="P43">
        <v>19.18</v>
      </c>
      <c r="R43">
        <f>IF(ABS(J43-$Y$1)&lt;$Y$2,0,J43)</f>
        <v>0.95</v>
      </c>
      <c r="S43">
        <f t="shared" si="1"/>
        <v>1.128E-2</v>
      </c>
      <c r="T43">
        <f t="shared" si="0"/>
        <v>0.32010000000000005</v>
      </c>
    </row>
    <row r="44" spans="1:20" x14ac:dyDescent="0.25">
      <c r="A44" t="s">
        <v>0</v>
      </c>
      <c r="B44">
        <v>42</v>
      </c>
      <c r="C44" t="s">
        <v>1</v>
      </c>
      <c r="D44">
        <v>100</v>
      </c>
      <c r="E44" t="s">
        <v>2</v>
      </c>
      <c r="F44">
        <v>1.54</v>
      </c>
      <c r="G44" t="s">
        <v>3</v>
      </c>
      <c r="H44">
        <v>-0.77</v>
      </c>
      <c r="I44" t="s">
        <v>4</v>
      </c>
      <c r="J44">
        <v>0.94</v>
      </c>
      <c r="K44" t="s">
        <v>5</v>
      </c>
      <c r="L44">
        <v>101956</v>
      </c>
      <c r="M44" t="s">
        <v>6</v>
      </c>
      <c r="N44">
        <v>0.35</v>
      </c>
      <c r="O44" t="s">
        <v>7</v>
      </c>
      <c r="P44">
        <v>19.84</v>
      </c>
      <c r="R44">
        <f>IF(ABS(J44-$Y$1)&lt;$Y$2,0,J44)</f>
        <v>0.94</v>
      </c>
      <c r="S44">
        <f t="shared" si="1"/>
        <v>1.1339999999999999E-2</v>
      </c>
      <c r="T44">
        <f t="shared" si="0"/>
        <v>0.33144000000000007</v>
      </c>
    </row>
    <row r="45" spans="1:20" x14ac:dyDescent="0.25">
      <c r="A45" t="s">
        <v>0</v>
      </c>
      <c r="B45">
        <v>43</v>
      </c>
      <c r="C45" t="s">
        <v>1</v>
      </c>
      <c r="D45">
        <v>100</v>
      </c>
      <c r="E45" t="s">
        <v>2</v>
      </c>
      <c r="F45">
        <v>0.51</v>
      </c>
      <c r="G45" t="s">
        <v>3</v>
      </c>
      <c r="H45">
        <v>0.34</v>
      </c>
      <c r="I45" t="s">
        <v>4</v>
      </c>
      <c r="J45">
        <v>0.94</v>
      </c>
      <c r="K45" t="s">
        <v>5</v>
      </c>
      <c r="L45">
        <v>101968</v>
      </c>
      <c r="M45" t="s">
        <v>6</v>
      </c>
      <c r="N45">
        <v>0.36</v>
      </c>
      <c r="O45" t="s">
        <v>7</v>
      </c>
      <c r="P45">
        <v>20.5</v>
      </c>
      <c r="R45">
        <f>IF(ABS(J45-$Y$1)&lt;$Y$2,0,J45)</f>
        <v>0.94</v>
      </c>
      <c r="S45">
        <f t="shared" si="1"/>
        <v>1.128E-2</v>
      </c>
      <c r="T45">
        <f t="shared" si="0"/>
        <v>0.34272000000000008</v>
      </c>
    </row>
    <row r="46" spans="1:20" x14ac:dyDescent="0.25">
      <c r="A46" t="s">
        <v>0</v>
      </c>
      <c r="B46">
        <v>44</v>
      </c>
      <c r="C46" t="s">
        <v>1</v>
      </c>
      <c r="D46">
        <v>100</v>
      </c>
      <c r="E46" t="s">
        <v>2</v>
      </c>
      <c r="F46">
        <v>0.65</v>
      </c>
      <c r="G46" t="s">
        <v>3</v>
      </c>
      <c r="H46">
        <v>1.1100000000000001</v>
      </c>
      <c r="I46" t="s">
        <v>4</v>
      </c>
      <c r="J46">
        <v>0.97</v>
      </c>
      <c r="K46" t="s">
        <v>5</v>
      </c>
      <c r="L46">
        <v>101980</v>
      </c>
      <c r="M46" t="s">
        <v>6</v>
      </c>
      <c r="N46">
        <v>0.37</v>
      </c>
      <c r="O46" t="s">
        <v>7</v>
      </c>
      <c r="P46">
        <v>21.19</v>
      </c>
      <c r="R46">
        <f>IF(ABS(J46-$Y$1)&lt;$Y$2,0,J46)</f>
        <v>0.97</v>
      </c>
      <c r="S46">
        <f t="shared" si="1"/>
        <v>1.146E-2</v>
      </c>
      <c r="T46">
        <f t="shared" si="0"/>
        <v>0.35418000000000011</v>
      </c>
    </row>
    <row r="47" spans="1:20" x14ac:dyDescent="0.25">
      <c r="A47" t="s">
        <v>0</v>
      </c>
      <c r="B47">
        <v>45</v>
      </c>
      <c r="C47" t="s">
        <v>1</v>
      </c>
      <c r="D47">
        <v>100</v>
      </c>
      <c r="E47" t="s">
        <v>2</v>
      </c>
      <c r="F47">
        <v>-0.32</v>
      </c>
      <c r="G47" t="s">
        <v>3</v>
      </c>
      <c r="H47">
        <v>0.38</v>
      </c>
      <c r="I47" t="s">
        <v>4</v>
      </c>
      <c r="J47">
        <v>1</v>
      </c>
      <c r="K47" t="s">
        <v>5</v>
      </c>
      <c r="L47">
        <v>101992</v>
      </c>
      <c r="M47" t="s">
        <v>6</v>
      </c>
      <c r="N47">
        <v>0.38</v>
      </c>
      <c r="O47" t="s">
        <v>7</v>
      </c>
      <c r="P47">
        <v>21.89</v>
      </c>
      <c r="R47">
        <f>IF(ABS(J47-$Y$1)&lt;$Y$2,0,J47)</f>
        <v>1</v>
      </c>
      <c r="S47">
        <f t="shared" si="1"/>
        <v>1.1820000000000001E-2</v>
      </c>
      <c r="T47">
        <f t="shared" si="0"/>
        <v>0.3660000000000001</v>
      </c>
    </row>
    <row r="48" spans="1:20" x14ac:dyDescent="0.25">
      <c r="A48" t="s">
        <v>0</v>
      </c>
      <c r="B48">
        <v>46</v>
      </c>
      <c r="C48" t="s">
        <v>1</v>
      </c>
      <c r="D48">
        <v>100</v>
      </c>
      <c r="E48" t="s">
        <v>2</v>
      </c>
      <c r="F48">
        <v>-0.87</v>
      </c>
      <c r="G48" t="s">
        <v>3</v>
      </c>
      <c r="H48">
        <v>0.16</v>
      </c>
      <c r="I48" t="s">
        <v>4</v>
      </c>
      <c r="J48">
        <v>0.96</v>
      </c>
      <c r="K48" t="s">
        <v>5</v>
      </c>
      <c r="L48">
        <v>102004</v>
      </c>
      <c r="M48" t="s">
        <v>6</v>
      </c>
      <c r="N48">
        <v>0.39</v>
      </c>
      <c r="O48" t="s">
        <v>7</v>
      </c>
      <c r="P48">
        <v>22.56</v>
      </c>
      <c r="R48">
        <f>IF(ABS(J48-$Y$1)&lt;$Y$2,0,J48)</f>
        <v>0.96</v>
      </c>
      <c r="S48">
        <f t="shared" si="1"/>
        <v>1.176E-2</v>
      </c>
      <c r="T48">
        <f t="shared" si="0"/>
        <v>0.3777600000000001</v>
      </c>
    </row>
    <row r="49" spans="1:20" x14ac:dyDescent="0.25">
      <c r="A49" t="s">
        <v>0</v>
      </c>
      <c r="B49">
        <v>47</v>
      </c>
      <c r="C49" t="s">
        <v>1</v>
      </c>
      <c r="D49">
        <v>100</v>
      </c>
      <c r="E49" t="s">
        <v>2</v>
      </c>
      <c r="F49">
        <v>-0.9</v>
      </c>
      <c r="G49" t="s">
        <v>3</v>
      </c>
      <c r="H49">
        <v>0.75</v>
      </c>
      <c r="I49" t="s">
        <v>4</v>
      </c>
      <c r="J49">
        <v>0.99</v>
      </c>
      <c r="K49" t="s">
        <v>5</v>
      </c>
      <c r="L49">
        <v>102016</v>
      </c>
      <c r="M49" t="s">
        <v>6</v>
      </c>
      <c r="N49">
        <v>0.41</v>
      </c>
      <c r="O49" t="s">
        <v>7</v>
      </c>
      <c r="P49">
        <v>23.26</v>
      </c>
      <c r="R49">
        <f>IF(ABS(J49-$Y$1)&lt;$Y$2,0,J49)</f>
        <v>0.99</v>
      </c>
      <c r="S49">
        <f t="shared" si="1"/>
        <v>1.17E-2</v>
      </c>
      <c r="T49">
        <f t="shared" si="0"/>
        <v>0.38946000000000008</v>
      </c>
    </row>
    <row r="50" spans="1:20" x14ac:dyDescent="0.25">
      <c r="A50" t="s">
        <v>0</v>
      </c>
      <c r="B50">
        <v>48</v>
      </c>
      <c r="C50" t="s">
        <v>1</v>
      </c>
      <c r="D50">
        <v>100</v>
      </c>
      <c r="E50" t="s">
        <v>2</v>
      </c>
      <c r="F50">
        <v>-0.41</v>
      </c>
      <c r="G50" t="s">
        <v>3</v>
      </c>
      <c r="H50">
        <v>-0.15</v>
      </c>
      <c r="I50" t="s">
        <v>4</v>
      </c>
      <c r="J50">
        <v>0.98</v>
      </c>
      <c r="K50" t="s">
        <v>5</v>
      </c>
      <c r="L50">
        <v>102028</v>
      </c>
      <c r="M50" t="s">
        <v>6</v>
      </c>
      <c r="N50">
        <v>0.42</v>
      </c>
      <c r="O50" t="s">
        <v>7</v>
      </c>
      <c r="P50">
        <v>23.95</v>
      </c>
      <c r="R50">
        <f>IF(ABS(J50-$Y$1)&lt;$Y$2,0,J50)</f>
        <v>0.98</v>
      </c>
      <c r="S50">
        <f t="shared" si="1"/>
        <v>1.1820000000000001E-2</v>
      </c>
      <c r="T50">
        <f t="shared" si="0"/>
        <v>0.40128000000000008</v>
      </c>
    </row>
    <row r="51" spans="1:20" x14ac:dyDescent="0.25">
      <c r="A51" t="s">
        <v>0</v>
      </c>
      <c r="B51">
        <v>49</v>
      </c>
      <c r="C51" t="s">
        <v>1</v>
      </c>
      <c r="D51">
        <v>100</v>
      </c>
      <c r="E51" t="s">
        <v>2</v>
      </c>
      <c r="F51">
        <v>0.37</v>
      </c>
      <c r="G51" t="s">
        <v>3</v>
      </c>
      <c r="H51">
        <v>-0.85</v>
      </c>
      <c r="I51" t="s">
        <v>4</v>
      </c>
      <c r="J51">
        <v>0.96</v>
      </c>
      <c r="K51" t="s">
        <v>5</v>
      </c>
      <c r="L51">
        <v>102040</v>
      </c>
      <c r="M51" t="s">
        <v>6</v>
      </c>
      <c r="N51">
        <v>0.43</v>
      </c>
      <c r="O51" t="s">
        <v>7</v>
      </c>
      <c r="P51">
        <v>24.62</v>
      </c>
      <c r="R51">
        <f>IF(ABS(J51-$Y$1)&lt;$Y$2,0,J51)</f>
        <v>0.96</v>
      </c>
      <c r="S51">
        <f t="shared" si="1"/>
        <v>1.1639999999999999E-2</v>
      </c>
      <c r="T51">
        <f t="shared" si="0"/>
        <v>0.41292000000000006</v>
      </c>
    </row>
    <row r="52" spans="1:20" x14ac:dyDescent="0.25">
      <c r="A52" t="s">
        <v>0</v>
      </c>
      <c r="B52">
        <v>50</v>
      </c>
      <c r="C52" t="s">
        <v>1</v>
      </c>
      <c r="D52">
        <v>100</v>
      </c>
      <c r="E52" t="s">
        <v>2</v>
      </c>
      <c r="F52">
        <v>0.56000000000000005</v>
      </c>
      <c r="G52" t="s">
        <v>3</v>
      </c>
      <c r="H52">
        <v>-0.45</v>
      </c>
      <c r="I52" t="s">
        <v>4</v>
      </c>
      <c r="J52">
        <v>0.98</v>
      </c>
      <c r="K52" t="s">
        <v>5</v>
      </c>
      <c r="L52">
        <v>102052</v>
      </c>
      <c r="M52" t="s">
        <v>6</v>
      </c>
      <c r="N52">
        <v>0.44</v>
      </c>
      <c r="O52" t="s">
        <v>7</v>
      </c>
      <c r="P52">
        <v>25.31</v>
      </c>
      <c r="R52">
        <f>IF(ABS(J52-$Y$1)&lt;$Y$2,0,J52)</f>
        <v>0.98</v>
      </c>
      <c r="S52">
        <f t="shared" si="1"/>
        <v>1.1639999999999999E-2</v>
      </c>
      <c r="T52">
        <f t="shared" si="0"/>
        <v>0.42456000000000005</v>
      </c>
    </row>
    <row r="53" spans="1:20" x14ac:dyDescent="0.25">
      <c r="A53" t="s">
        <v>0</v>
      </c>
      <c r="B53">
        <v>51</v>
      </c>
      <c r="C53" t="s">
        <v>1</v>
      </c>
      <c r="D53">
        <v>100</v>
      </c>
      <c r="E53" t="s">
        <v>2</v>
      </c>
      <c r="F53">
        <v>0.78</v>
      </c>
      <c r="G53" t="s">
        <v>3</v>
      </c>
      <c r="H53">
        <v>0.42</v>
      </c>
      <c r="I53" t="s">
        <v>4</v>
      </c>
      <c r="J53">
        <v>0.98</v>
      </c>
      <c r="K53" t="s">
        <v>5</v>
      </c>
      <c r="L53">
        <v>102064</v>
      </c>
      <c r="M53" t="s">
        <v>6</v>
      </c>
      <c r="N53">
        <v>0.45</v>
      </c>
      <c r="O53" t="s">
        <v>7</v>
      </c>
      <c r="P53">
        <v>26</v>
      </c>
      <c r="R53">
        <f>IF(ABS(J53-$Y$1)&lt;$Y$2,0,J53)</f>
        <v>0.98</v>
      </c>
      <c r="S53">
        <f t="shared" si="1"/>
        <v>1.176E-2</v>
      </c>
      <c r="T53">
        <f t="shared" si="0"/>
        <v>0.43632000000000004</v>
      </c>
    </row>
    <row r="54" spans="1:20" x14ac:dyDescent="0.25">
      <c r="A54" t="s">
        <v>0</v>
      </c>
      <c r="B54">
        <v>52</v>
      </c>
      <c r="C54" t="s">
        <v>1</v>
      </c>
      <c r="D54">
        <v>100</v>
      </c>
      <c r="E54" t="s">
        <v>2</v>
      </c>
      <c r="F54">
        <v>-0.21</v>
      </c>
      <c r="G54" t="s">
        <v>3</v>
      </c>
      <c r="H54">
        <v>1.04</v>
      </c>
      <c r="I54" t="s">
        <v>4</v>
      </c>
      <c r="J54">
        <v>1</v>
      </c>
      <c r="K54" t="s">
        <v>5</v>
      </c>
      <c r="L54">
        <v>102076</v>
      </c>
      <c r="M54" t="s">
        <v>6</v>
      </c>
      <c r="N54">
        <v>0.47</v>
      </c>
      <c r="O54" t="s">
        <v>7</v>
      </c>
      <c r="P54">
        <v>26.7</v>
      </c>
      <c r="R54">
        <f>IF(ABS(J54-$Y$1)&lt;$Y$2,0,J54)</f>
        <v>1</v>
      </c>
      <c r="S54">
        <f t="shared" si="1"/>
        <v>1.188E-2</v>
      </c>
      <c r="T54">
        <f t="shared" si="0"/>
        <v>0.44820000000000004</v>
      </c>
    </row>
    <row r="55" spans="1:20" x14ac:dyDescent="0.25">
      <c r="A55" t="s">
        <v>0</v>
      </c>
      <c r="B55">
        <v>53</v>
      </c>
      <c r="C55" t="s">
        <v>1</v>
      </c>
      <c r="D55">
        <v>100</v>
      </c>
      <c r="E55" t="s">
        <v>2</v>
      </c>
      <c r="F55">
        <v>-0.73</v>
      </c>
      <c r="G55" t="s">
        <v>3</v>
      </c>
      <c r="H55">
        <v>0.87</v>
      </c>
      <c r="I55" t="s">
        <v>4</v>
      </c>
      <c r="J55">
        <v>1.01</v>
      </c>
      <c r="K55" t="s">
        <v>5</v>
      </c>
      <c r="L55">
        <v>102088</v>
      </c>
      <c r="M55" t="s">
        <v>6</v>
      </c>
      <c r="N55">
        <v>0.48</v>
      </c>
      <c r="O55" t="s">
        <v>7</v>
      </c>
      <c r="P55">
        <v>27.41</v>
      </c>
      <c r="R55">
        <f>IF(ABS(J55-$Y$1)&lt;$Y$2,0,J55)</f>
        <v>1.01</v>
      </c>
      <c r="S55">
        <f t="shared" si="1"/>
        <v>1.206E-2</v>
      </c>
      <c r="T55">
        <f t="shared" si="0"/>
        <v>0.46026000000000006</v>
      </c>
    </row>
    <row r="56" spans="1:20" x14ac:dyDescent="0.25">
      <c r="A56" t="s">
        <v>0</v>
      </c>
      <c r="B56">
        <v>54</v>
      </c>
      <c r="C56" t="s">
        <v>1</v>
      </c>
      <c r="D56">
        <v>100</v>
      </c>
      <c r="E56" t="s">
        <v>2</v>
      </c>
      <c r="F56">
        <v>0.68</v>
      </c>
      <c r="G56" t="s">
        <v>3</v>
      </c>
      <c r="H56">
        <v>0.68</v>
      </c>
      <c r="I56" t="s">
        <v>4</v>
      </c>
      <c r="J56">
        <v>1.04</v>
      </c>
      <c r="K56" t="s">
        <v>5</v>
      </c>
      <c r="L56">
        <v>102100</v>
      </c>
      <c r="M56" t="s">
        <v>6</v>
      </c>
      <c r="N56">
        <v>0.49</v>
      </c>
      <c r="O56" t="s">
        <v>7</v>
      </c>
      <c r="P56">
        <v>28.14</v>
      </c>
      <c r="R56">
        <f>IF(ABS(J56-$Y$1)&lt;$Y$2,0,J56)</f>
        <v>1.04</v>
      </c>
      <c r="S56">
        <f t="shared" si="1"/>
        <v>1.2299999999999998E-2</v>
      </c>
      <c r="T56">
        <f t="shared" si="0"/>
        <v>0.47256000000000004</v>
      </c>
    </row>
    <row r="57" spans="1:20" x14ac:dyDescent="0.25">
      <c r="A57" t="s">
        <v>0</v>
      </c>
      <c r="B57">
        <v>55</v>
      </c>
      <c r="C57" t="s">
        <v>1</v>
      </c>
      <c r="D57">
        <v>100</v>
      </c>
      <c r="E57" t="s">
        <v>2</v>
      </c>
      <c r="F57">
        <v>-0.19</v>
      </c>
      <c r="G57" t="s">
        <v>3</v>
      </c>
      <c r="H57">
        <v>-0.27</v>
      </c>
      <c r="I57" t="s">
        <v>4</v>
      </c>
      <c r="J57">
        <v>0.97</v>
      </c>
      <c r="K57" t="s">
        <v>5</v>
      </c>
      <c r="L57">
        <v>102112</v>
      </c>
      <c r="M57" t="s">
        <v>6</v>
      </c>
      <c r="N57">
        <v>0.5</v>
      </c>
      <c r="O57" t="s">
        <v>7</v>
      </c>
      <c r="P57">
        <v>28.82</v>
      </c>
      <c r="R57">
        <f>IF(ABS(J57-$Y$1)&lt;$Y$2,0,J57)</f>
        <v>0.97</v>
      </c>
      <c r="S57">
        <f t="shared" si="1"/>
        <v>1.206E-2</v>
      </c>
      <c r="T57">
        <f t="shared" si="0"/>
        <v>0.48462000000000005</v>
      </c>
    </row>
    <row r="58" spans="1:20" x14ac:dyDescent="0.25">
      <c r="A58" t="s">
        <v>0</v>
      </c>
      <c r="B58">
        <v>56</v>
      </c>
      <c r="C58" t="s">
        <v>1</v>
      </c>
      <c r="D58">
        <v>100</v>
      </c>
      <c r="E58" t="s">
        <v>2</v>
      </c>
      <c r="F58">
        <v>0.2</v>
      </c>
      <c r="G58" t="s">
        <v>3</v>
      </c>
      <c r="H58">
        <v>-1.1000000000000001</v>
      </c>
      <c r="I58" t="s">
        <v>4</v>
      </c>
      <c r="J58">
        <v>0.98</v>
      </c>
      <c r="K58" t="s">
        <v>5</v>
      </c>
      <c r="L58">
        <v>102124</v>
      </c>
      <c r="M58" t="s">
        <v>6</v>
      </c>
      <c r="N58">
        <v>0.51</v>
      </c>
      <c r="O58" t="s">
        <v>7</v>
      </c>
      <c r="P58">
        <v>29.51</v>
      </c>
      <c r="R58">
        <f>IF(ABS(J58-$Y$1)&lt;$Y$2,0,J58)</f>
        <v>0.98</v>
      </c>
      <c r="S58">
        <f t="shared" si="1"/>
        <v>1.17E-2</v>
      </c>
      <c r="T58">
        <f t="shared" si="0"/>
        <v>0.49632000000000004</v>
      </c>
    </row>
    <row r="59" spans="1:20" x14ac:dyDescent="0.25">
      <c r="A59" t="s">
        <v>0</v>
      </c>
      <c r="B59">
        <v>57</v>
      </c>
      <c r="C59" t="s">
        <v>1</v>
      </c>
      <c r="D59">
        <v>100</v>
      </c>
      <c r="E59" t="s">
        <v>2</v>
      </c>
      <c r="F59">
        <v>0.34</v>
      </c>
      <c r="G59" t="s">
        <v>3</v>
      </c>
      <c r="H59">
        <v>-0.54</v>
      </c>
      <c r="I59" t="s">
        <v>4</v>
      </c>
      <c r="J59">
        <v>0.97</v>
      </c>
      <c r="K59" t="s">
        <v>5</v>
      </c>
      <c r="L59">
        <v>102136</v>
      </c>
      <c r="M59" t="s">
        <v>6</v>
      </c>
      <c r="N59">
        <v>0.53</v>
      </c>
      <c r="O59" t="s">
        <v>7</v>
      </c>
      <c r="P59">
        <v>30.19</v>
      </c>
      <c r="R59">
        <f>IF(ABS(J59-$Y$1)&lt;$Y$2,0,J59)</f>
        <v>0.97</v>
      </c>
      <c r="S59">
        <f t="shared" si="1"/>
        <v>1.17E-2</v>
      </c>
      <c r="T59">
        <f t="shared" si="0"/>
        <v>0.50802000000000003</v>
      </c>
    </row>
    <row r="60" spans="1:20" x14ac:dyDescent="0.25">
      <c r="A60" t="s">
        <v>0</v>
      </c>
      <c r="B60">
        <v>58</v>
      </c>
      <c r="C60" t="s">
        <v>1</v>
      </c>
      <c r="D60">
        <v>100</v>
      </c>
      <c r="E60" t="s">
        <v>2</v>
      </c>
      <c r="F60">
        <v>-0.38</v>
      </c>
      <c r="G60" t="s">
        <v>3</v>
      </c>
      <c r="H60">
        <v>0.21</v>
      </c>
      <c r="I60" t="s">
        <v>4</v>
      </c>
      <c r="J60">
        <v>0.98</v>
      </c>
      <c r="K60" t="s">
        <v>5</v>
      </c>
      <c r="L60">
        <v>102148</v>
      </c>
      <c r="M60" t="s">
        <v>6</v>
      </c>
      <c r="N60">
        <v>0.54</v>
      </c>
      <c r="O60" t="s">
        <v>7</v>
      </c>
      <c r="P60">
        <v>30.88</v>
      </c>
      <c r="R60">
        <f>IF(ABS(J60-$Y$1)&lt;$Y$2,0,J60)</f>
        <v>0.98</v>
      </c>
      <c r="S60">
        <f t="shared" si="1"/>
        <v>1.17E-2</v>
      </c>
      <c r="T60">
        <f t="shared" si="0"/>
        <v>0.51972000000000007</v>
      </c>
    </row>
    <row r="61" spans="1:20" x14ac:dyDescent="0.25">
      <c r="A61" t="s">
        <v>0</v>
      </c>
      <c r="B61">
        <v>59</v>
      </c>
      <c r="C61" t="s">
        <v>1</v>
      </c>
      <c r="D61">
        <v>100</v>
      </c>
      <c r="E61" t="s">
        <v>2</v>
      </c>
      <c r="F61">
        <v>0.31</v>
      </c>
      <c r="G61" t="s">
        <v>3</v>
      </c>
      <c r="H61">
        <v>0.59</v>
      </c>
      <c r="I61" t="s">
        <v>4</v>
      </c>
      <c r="J61">
        <v>0.96</v>
      </c>
      <c r="K61" t="s">
        <v>5</v>
      </c>
      <c r="L61">
        <v>102160</v>
      </c>
      <c r="M61" t="s">
        <v>6</v>
      </c>
      <c r="N61">
        <v>0.55000000000000004</v>
      </c>
      <c r="O61" t="s">
        <v>7</v>
      </c>
      <c r="P61">
        <v>31.56</v>
      </c>
      <c r="R61">
        <f>IF(ABS(J61-$Y$1)&lt;$Y$2,0,J61)</f>
        <v>0.96</v>
      </c>
      <c r="S61">
        <f t="shared" si="1"/>
        <v>1.1639999999999999E-2</v>
      </c>
      <c r="T61">
        <f t="shared" si="0"/>
        <v>0.53136000000000005</v>
      </c>
    </row>
    <row r="62" spans="1:20" x14ac:dyDescent="0.25">
      <c r="A62" t="s">
        <v>0</v>
      </c>
      <c r="B62">
        <v>60</v>
      </c>
      <c r="C62" t="s">
        <v>1</v>
      </c>
      <c r="D62">
        <v>100</v>
      </c>
      <c r="E62" t="s">
        <v>2</v>
      </c>
      <c r="F62">
        <v>0.21</v>
      </c>
      <c r="G62" t="s">
        <v>3</v>
      </c>
      <c r="H62">
        <v>0.48</v>
      </c>
      <c r="I62" t="s">
        <v>4</v>
      </c>
      <c r="J62">
        <v>0.96</v>
      </c>
      <c r="K62" t="s">
        <v>5</v>
      </c>
      <c r="L62">
        <v>102172</v>
      </c>
      <c r="M62" t="s">
        <v>6</v>
      </c>
      <c r="N62">
        <v>0.56000000000000005</v>
      </c>
      <c r="O62" t="s">
        <v>7</v>
      </c>
      <c r="P62">
        <v>32.229999999999997</v>
      </c>
      <c r="R62">
        <f>IF(ABS(J62-$Y$1)&lt;$Y$2,0,J62)</f>
        <v>0.96</v>
      </c>
      <c r="S62">
        <f t="shared" si="1"/>
        <v>1.1519999999999999E-2</v>
      </c>
      <c r="T62">
        <f t="shared" si="0"/>
        <v>0.54288000000000003</v>
      </c>
    </row>
    <row r="63" spans="1:20" x14ac:dyDescent="0.25">
      <c r="A63" t="s">
        <v>0</v>
      </c>
      <c r="B63">
        <v>61</v>
      </c>
      <c r="C63" t="s">
        <v>1</v>
      </c>
      <c r="D63">
        <v>100</v>
      </c>
      <c r="E63" t="s">
        <v>2</v>
      </c>
      <c r="F63">
        <v>0.02</v>
      </c>
      <c r="G63" t="s">
        <v>3</v>
      </c>
      <c r="H63">
        <v>0.43</v>
      </c>
      <c r="I63" t="s">
        <v>4</v>
      </c>
      <c r="J63">
        <v>0.97</v>
      </c>
      <c r="K63" t="s">
        <v>5</v>
      </c>
      <c r="L63">
        <v>102184</v>
      </c>
      <c r="M63" t="s">
        <v>6</v>
      </c>
      <c r="N63">
        <v>0.56999999999999995</v>
      </c>
      <c r="O63" t="s">
        <v>7</v>
      </c>
      <c r="P63">
        <v>32.92</v>
      </c>
      <c r="R63">
        <f>IF(ABS(J63-$Y$1)&lt;$Y$2,0,J63)</f>
        <v>0.97</v>
      </c>
      <c r="S63">
        <f t="shared" si="1"/>
        <v>1.158E-2</v>
      </c>
      <c r="T63">
        <f t="shared" si="0"/>
        <v>0.55446000000000006</v>
      </c>
    </row>
    <row r="64" spans="1:20" x14ac:dyDescent="0.25">
      <c r="A64" t="s">
        <v>0</v>
      </c>
      <c r="B64">
        <v>62</v>
      </c>
      <c r="C64" t="s">
        <v>1</v>
      </c>
      <c r="D64">
        <v>100</v>
      </c>
      <c r="E64" t="s">
        <v>2</v>
      </c>
      <c r="F64">
        <v>1.37</v>
      </c>
      <c r="G64" t="s">
        <v>3</v>
      </c>
      <c r="H64">
        <v>-0.75</v>
      </c>
      <c r="I64" t="s">
        <v>4</v>
      </c>
      <c r="J64">
        <v>0.95</v>
      </c>
      <c r="K64" t="s">
        <v>5</v>
      </c>
      <c r="L64">
        <v>102196</v>
      </c>
      <c r="M64" t="s">
        <v>6</v>
      </c>
      <c r="N64">
        <v>0.59</v>
      </c>
      <c r="O64" t="s">
        <v>7</v>
      </c>
      <c r="P64">
        <v>33.58</v>
      </c>
      <c r="R64">
        <f>IF(ABS(J64-$Y$1)&lt;$Y$2,0,J64)</f>
        <v>0.95</v>
      </c>
      <c r="S64">
        <f t="shared" si="1"/>
        <v>1.1519999999999999E-2</v>
      </c>
      <c r="T64">
        <f t="shared" si="0"/>
        <v>0.56598000000000004</v>
      </c>
    </row>
    <row r="65" spans="1:20" x14ac:dyDescent="0.25">
      <c r="A65" t="s">
        <v>0</v>
      </c>
      <c r="B65">
        <v>63</v>
      </c>
      <c r="C65" t="s">
        <v>1</v>
      </c>
      <c r="D65">
        <v>100</v>
      </c>
      <c r="E65" t="s">
        <v>2</v>
      </c>
      <c r="F65">
        <v>-0.04</v>
      </c>
      <c r="G65" t="s">
        <v>3</v>
      </c>
      <c r="H65">
        <v>-0.1</v>
      </c>
      <c r="I65" t="s">
        <v>4</v>
      </c>
      <c r="J65">
        <v>0.94</v>
      </c>
      <c r="K65" t="s">
        <v>5</v>
      </c>
      <c r="L65">
        <v>102208</v>
      </c>
      <c r="M65" t="s">
        <v>6</v>
      </c>
      <c r="N65">
        <v>0.6</v>
      </c>
      <c r="O65" t="s">
        <v>7</v>
      </c>
      <c r="P65">
        <v>34.24</v>
      </c>
      <c r="R65">
        <f>IF(ABS(J65-$Y$1)&lt;$Y$2,0,J65)</f>
        <v>0.94</v>
      </c>
      <c r="S65">
        <f t="shared" si="1"/>
        <v>1.1339999999999999E-2</v>
      </c>
      <c r="T65">
        <f t="shared" si="0"/>
        <v>0.57732000000000006</v>
      </c>
    </row>
    <row r="66" spans="1:20" x14ac:dyDescent="0.25">
      <c r="A66" t="s">
        <v>0</v>
      </c>
      <c r="B66">
        <v>64</v>
      </c>
      <c r="C66" t="s">
        <v>1</v>
      </c>
      <c r="D66">
        <v>100</v>
      </c>
      <c r="E66" t="s">
        <v>2</v>
      </c>
      <c r="F66">
        <v>-0.56000000000000005</v>
      </c>
      <c r="G66" t="s">
        <v>3</v>
      </c>
      <c r="H66">
        <v>-7.0000000000000007E-2</v>
      </c>
      <c r="I66" t="s">
        <v>4</v>
      </c>
      <c r="J66">
        <v>0.93</v>
      </c>
      <c r="K66" t="s">
        <v>5</v>
      </c>
      <c r="L66">
        <v>102220</v>
      </c>
      <c r="M66" t="s">
        <v>6</v>
      </c>
      <c r="N66">
        <v>0.61</v>
      </c>
      <c r="O66" t="s">
        <v>7</v>
      </c>
      <c r="P66">
        <v>34.9</v>
      </c>
      <c r="R66">
        <f>IF(ABS(J66-$Y$1)&lt;$Y$2,0,J66)</f>
        <v>0.93</v>
      </c>
      <c r="S66">
        <f t="shared" si="1"/>
        <v>1.1220000000000001E-2</v>
      </c>
      <c r="T66">
        <f t="shared" si="0"/>
        <v>0.58854000000000006</v>
      </c>
    </row>
    <row r="67" spans="1:20" x14ac:dyDescent="0.25">
      <c r="A67" t="s">
        <v>0</v>
      </c>
      <c r="B67">
        <v>65</v>
      </c>
      <c r="C67" t="s">
        <v>1</v>
      </c>
      <c r="D67">
        <v>100</v>
      </c>
      <c r="E67" t="s">
        <v>2</v>
      </c>
      <c r="F67">
        <v>-0.39</v>
      </c>
      <c r="G67" t="s">
        <v>3</v>
      </c>
      <c r="H67">
        <v>-0.32</v>
      </c>
      <c r="I67" t="s">
        <v>4</v>
      </c>
      <c r="J67">
        <v>0.93</v>
      </c>
      <c r="K67" t="s">
        <v>5</v>
      </c>
      <c r="L67">
        <v>102232</v>
      </c>
      <c r="M67" t="s">
        <v>6</v>
      </c>
      <c r="N67">
        <v>0.62</v>
      </c>
      <c r="O67" t="s">
        <v>7</v>
      </c>
      <c r="P67">
        <v>35.56</v>
      </c>
      <c r="R67">
        <f>IF(ABS(J67-$Y$1)&lt;$Y$2,0,J67)</f>
        <v>0.93</v>
      </c>
      <c r="S67">
        <f t="shared" si="1"/>
        <v>1.1160000000000002E-2</v>
      </c>
      <c r="T67">
        <f t="shared" si="0"/>
        <v>0.59970000000000001</v>
      </c>
    </row>
    <row r="68" spans="1:20" x14ac:dyDescent="0.25">
      <c r="A68" t="s">
        <v>0</v>
      </c>
      <c r="B68">
        <v>66</v>
      </c>
      <c r="C68" t="s">
        <v>1</v>
      </c>
      <c r="D68">
        <v>100</v>
      </c>
      <c r="E68" t="s">
        <v>2</v>
      </c>
      <c r="F68">
        <v>0.01</v>
      </c>
      <c r="G68" t="s">
        <v>3</v>
      </c>
      <c r="H68">
        <v>-0.03</v>
      </c>
      <c r="I68" t="s">
        <v>4</v>
      </c>
      <c r="J68">
        <v>0.93</v>
      </c>
      <c r="K68" t="s">
        <v>5</v>
      </c>
      <c r="L68">
        <v>102244</v>
      </c>
      <c r="M68" t="s">
        <v>6</v>
      </c>
      <c r="N68">
        <v>0.63</v>
      </c>
      <c r="O68" t="s">
        <v>7</v>
      </c>
      <c r="P68">
        <v>36.21</v>
      </c>
      <c r="R68">
        <f>IF(ABS(J68-$Y$1)&lt;$Y$2,0,J68)</f>
        <v>0.93</v>
      </c>
      <c r="S68">
        <f t="shared" ref="S68:S131" si="2">(L68-L67)/1000*(J68+J67)/2</f>
        <v>1.1160000000000002E-2</v>
      </c>
      <c r="T68">
        <f t="shared" si="0"/>
        <v>0.61085999999999996</v>
      </c>
    </row>
    <row r="69" spans="1:20" x14ac:dyDescent="0.25">
      <c r="A69" t="s">
        <v>0</v>
      </c>
      <c r="B69">
        <v>67</v>
      </c>
      <c r="C69" t="s">
        <v>1</v>
      </c>
      <c r="D69">
        <v>100</v>
      </c>
      <c r="E69" t="s">
        <v>2</v>
      </c>
      <c r="F69">
        <v>-0.04</v>
      </c>
      <c r="G69" t="s">
        <v>3</v>
      </c>
      <c r="H69">
        <v>0.62</v>
      </c>
      <c r="I69" t="s">
        <v>4</v>
      </c>
      <c r="J69">
        <v>0.94</v>
      </c>
      <c r="K69" t="s">
        <v>5</v>
      </c>
      <c r="L69">
        <v>102256</v>
      </c>
      <c r="M69" t="s">
        <v>6</v>
      </c>
      <c r="N69">
        <v>0.64</v>
      </c>
      <c r="O69" t="s">
        <v>7</v>
      </c>
      <c r="P69">
        <v>36.869999999999997</v>
      </c>
      <c r="R69">
        <f>IF(ABS(J69-$Y$1)&lt;$Y$2,0,J69)</f>
        <v>0.94</v>
      </c>
      <c r="S69">
        <f t="shared" si="2"/>
        <v>1.1220000000000001E-2</v>
      </c>
      <c r="T69">
        <f t="shared" si="0"/>
        <v>0.62207999999999997</v>
      </c>
    </row>
    <row r="70" spans="1:20" x14ac:dyDescent="0.25">
      <c r="A70" t="s">
        <v>0</v>
      </c>
      <c r="B70">
        <v>68</v>
      </c>
      <c r="C70" t="s">
        <v>1</v>
      </c>
      <c r="D70">
        <v>100</v>
      </c>
      <c r="E70" t="s">
        <v>2</v>
      </c>
      <c r="F70">
        <v>0.59</v>
      </c>
      <c r="G70" t="s">
        <v>3</v>
      </c>
      <c r="H70">
        <v>0.4</v>
      </c>
      <c r="I70" t="s">
        <v>4</v>
      </c>
      <c r="J70">
        <v>0.92</v>
      </c>
      <c r="K70" t="s">
        <v>5</v>
      </c>
      <c r="L70">
        <v>102268</v>
      </c>
      <c r="M70" t="s">
        <v>6</v>
      </c>
      <c r="N70">
        <v>0.65</v>
      </c>
      <c r="O70" t="s">
        <v>7</v>
      </c>
      <c r="P70">
        <v>37.520000000000003</v>
      </c>
      <c r="R70">
        <f>IF(ABS(J70-$Y$1)&lt;$Y$2,0,J70)</f>
        <v>0.92</v>
      </c>
      <c r="S70">
        <f t="shared" si="2"/>
        <v>1.116E-2</v>
      </c>
      <c r="T70">
        <f t="shared" ref="T70:T133" si="3">S70+T69</f>
        <v>0.63323999999999991</v>
      </c>
    </row>
    <row r="71" spans="1:20" x14ac:dyDescent="0.25">
      <c r="A71" t="s">
        <v>0</v>
      </c>
      <c r="B71">
        <v>69</v>
      </c>
      <c r="C71" t="s">
        <v>1</v>
      </c>
      <c r="D71">
        <v>100</v>
      </c>
      <c r="E71" t="s">
        <v>2</v>
      </c>
      <c r="F71">
        <v>0.09</v>
      </c>
      <c r="G71" t="s">
        <v>3</v>
      </c>
      <c r="H71">
        <v>1.0900000000000001</v>
      </c>
      <c r="I71" t="s">
        <v>4</v>
      </c>
      <c r="J71">
        <v>0.93</v>
      </c>
      <c r="K71" t="s">
        <v>5</v>
      </c>
      <c r="L71">
        <v>102280</v>
      </c>
      <c r="M71" t="s">
        <v>6</v>
      </c>
      <c r="N71">
        <v>0.67</v>
      </c>
      <c r="O71" t="s">
        <v>7</v>
      </c>
      <c r="P71">
        <v>38.18</v>
      </c>
      <c r="R71">
        <f>IF(ABS(J71-$Y$1)&lt;$Y$2,0,J71)</f>
        <v>0.93</v>
      </c>
      <c r="S71">
        <f t="shared" si="2"/>
        <v>1.11E-2</v>
      </c>
      <c r="T71">
        <f t="shared" si="3"/>
        <v>0.64433999999999991</v>
      </c>
    </row>
    <row r="72" spans="1:20" x14ac:dyDescent="0.25">
      <c r="A72" t="s">
        <v>0</v>
      </c>
      <c r="B72">
        <v>70</v>
      </c>
      <c r="C72" t="s">
        <v>1</v>
      </c>
      <c r="D72">
        <v>100</v>
      </c>
      <c r="E72" t="s">
        <v>2</v>
      </c>
      <c r="F72">
        <v>1.02</v>
      </c>
      <c r="G72" t="s">
        <v>3</v>
      </c>
      <c r="H72">
        <v>-0.11</v>
      </c>
      <c r="I72" t="s">
        <v>4</v>
      </c>
      <c r="J72">
        <v>0.92</v>
      </c>
      <c r="K72" t="s">
        <v>5</v>
      </c>
      <c r="L72">
        <v>102292</v>
      </c>
      <c r="M72" t="s">
        <v>6</v>
      </c>
      <c r="N72">
        <v>0.68</v>
      </c>
      <c r="O72" t="s">
        <v>7</v>
      </c>
      <c r="P72">
        <v>38.82</v>
      </c>
      <c r="R72">
        <f>IF(ABS(J72-$Y$1)&lt;$Y$2,0,J72)</f>
        <v>0.92</v>
      </c>
      <c r="S72">
        <f t="shared" si="2"/>
        <v>1.11E-2</v>
      </c>
      <c r="T72">
        <f t="shared" si="3"/>
        <v>0.65543999999999991</v>
      </c>
    </row>
    <row r="73" spans="1:20" x14ac:dyDescent="0.25">
      <c r="A73" t="s">
        <v>0</v>
      </c>
      <c r="B73">
        <v>71</v>
      </c>
      <c r="C73" t="s">
        <v>1</v>
      </c>
      <c r="D73">
        <v>100</v>
      </c>
      <c r="E73" t="s">
        <v>2</v>
      </c>
      <c r="F73">
        <v>0.63</v>
      </c>
      <c r="G73" t="s">
        <v>3</v>
      </c>
      <c r="H73">
        <v>-1.1499999999999999</v>
      </c>
      <c r="I73" t="s">
        <v>4</v>
      </c>
      <c r="J73">
        <v>0.91</v>
      </c>
      <c r="K73" t="s">
        <v>5</v>
      </c>
      <c r="L73">
        <v>102304</v>
      </c>
      <c r="M73" t="s">
        <v>6</v>
      </c>
      <c r="N73">
        <v>0.69</v>
      </c>
      <c r="O73" t="s">
        <v>7</v>
      </c>
      <c r="P73">
        <v>39.47</v>
      </c>
      <c r="R73">
        <f>IF(ABS(J73-$Y$1)&lt;$Y$2,0,J73)</f>
        <v>0.91</v>
      </c>
      <c r="S73">
        <f t="shared" si="2"/>
        <v>1.098E-2</v>
      </c>
      <c r="T73">
        <f t="shared" si="3"/>
        <v>0.6664199999999999</v>
      </c>
    </row>
    <row r="74" spans="1:20" x14ac:dyDescent="0.25">
      <c r="A74" t="s">
        <v>0</v>
      </c>
      <c r="B74">
        <v>72</v>
      </c>
      <c r="C74" t="s">
        <v>1</v>
      </c>
      <c r="D74">
        <v>100</v>
      </c>
      <c r="E74" t="s">
        <v>2</v>
      </c>
      <c r="F74">
        <v>-1.27</v>
      </c>
      <c r="G74" t="s">
        <v>3</v>
      </c>
      <c r="H74">
        <v>0.05</v>
      </c>
      <c r="I74" t="s">
        <v>4</v>
      </c>
      <c r="J74">
        <v>0.89</v>
      </c>
      <c r="K74" t="s">
        <v>5</v>
      </c>
      <c r="L74">
        <v>102316</v>
      </c>
      <c r="M74" t="s">
        <v>6</v>
      </c>
      <c r="N74">
        <v>0.7</v>
      </c>
      <c r="O74" t="s">
        <v>7</v>
      </c>
      <c r="P74">
        <v>40.1</v>
      </c>
      <c r="R74">
        <f>IF(ABS(J74-$Y$1)&lt;$Y$2,0,J74)</f>
        <v>0.89</v>
      </c>
      <c r="S74">
        <f t="shared" si="2"/>
        <v>1.0800000000000001E-2</v>
      </c>
      <c r="T74">
        <f t="shared" si="3"/>
        <v>0.67721999999999993</v>
      </c>
    </row>
    <row r="75" spans="1:20" x14ac:dyDescent="0.25">
      <c r="A75" t="s">
        <v>0</v>
      </c>
      <c r="B75">
        <v>73</v>
      </c>
      <c r="C75" t="s">
        <v>1</v>
      </c>
      <c r="D75">
        <v>100</v>
      </c>
      <c r="E75" t="s">
        <v>2</v>
      </c>
      <c r="F75">
        <v>-0.39</v>
      </c>
      <c r="G75" t="s">
        <v>3</v>
      </c>
      <c r="H75">
        <v>-0.12</v>
      </c>
      <c r="I75" t="s">
        <v>4</v>
      </c>
      <c r="J75">
        <v>0.9</v>
      </c>
      <c r="K75" t="s">
        <v>5</v>
      </c>
      <c r="L75">
        <v>102328</v>
      </c>
      <c r="M75" t="s">
        <v>6</v>
      </c>
      <c r="N75">
        <v>0.71</v>
      </c>
      <c r="O75" t="s">
        <v>7</v>
      </c>
      <c r="P75">
        <v>40.729999999999997</v>
      </c>
      <c r="R75">
        <f>IF(ABS(J75-$Y$1)&lt;$Y$2,0,J75)</f>
        <v>0.9</v>
      </c>
      <c r="S75">
        <f t="shared" si="2"/>
        <v>1.0740000000000001E-2</v>
      </c>
      <c r="T75">
        <f t="shared" si="3"/>
        <v>0.6879599999999999</v>
      </c>
    </row>
    <row r="76" spans="1:20" x14ac:dyDescent="0.25">
      <c r="A76" t="s">
        <v>0</v>
      </c>
      <c r="B76">
        <v>74</v>
      </c>
      <c r="C76" t="s">
        <v>1</v>
      </c>
      <c r="D76">
        <v>100</v>
      </c>
      <c r="E76" t="s">
        <v>2</v>
      </c>
      <c r="F76">
        <v>0.08</v>
      </c>
      <c r="G76" t="s">
        <v>3</v>
      </c>
      <c r="H76">
        <v>-0.15</v>
      </c>
      <c r="I76" t="s">
        <v>4</v>
      </c>
      <c r="J76">
        <v>0.9</v>
      </c>
      <c r="K76" t="s">
        <v>5</v>
      </c>
      <c r="L76">
        <v>102340</v>
      </c>
      <c r="M76" t="s">
        <v>6</v>
      </c>
      <c r="N76">
        <v>0.72</v>
      </c>
      <c r="O76" t="s">
        <v>7</v>
      </c>
      <c r="P76">
        <v>41.36</v>
      </c>
      <c r="R76">
        <f>IF(ABS(J76-$Y$1)&lt;$Y$2,0,J76)</f>
        <v>0.9</v>
      </c>
      <c r="S76">
        <f t="shared" si="2"/>
        <v>1.0800000000000001E-2</v>
      </c>
      <c r="T76">
        <f t="shared" si="3"/>
        <v>0.69875999999999994</v>
      </c>
    </row>
    <row r="77" spans="1:20" x14ac:dyDescent="0.25">
      <c r="A77" t="s">
        <v>0</v>
      </c>
      <c r="B77">
        <v>75</v>
      </c>
      <c r="C77" t="s">
        <v>1</v>
      </c>
      <c r="D77">
        <v>100</v>
      </c>
      <c r="E77" t="s">
        <v>2</v>
      </c>
      <c r="F77">
        <v>0.5</v>
      </c>
      <c r="G77" t="s">
        <v>3</v>
      </c>
      <c r="H77">
        <v>-0.15</v>
      </c>
      <c r="I77" t="s">
        <v>4</v>
      </c>
      <c r="J77">
        <v>0.88</v>
      </c>
      <c r="K77" t="s">
        <v>5</v>
      </c>
      <c r="L77">
        <v>102352</v>
      </c>
      <c r="M77" t="s">
        <v>6</v>
      </c>
      <c r="N77">
        <v>0.73</v>
      </c>
      <c r="O77" t="s">
        <v>7</v>
      </c>
      <c r="P77">
        <v>41.98</v>
      </c>
      <c r="R77">
        <f>IF(ABS(J77-$Y$1)&lt;$Y$2,0,J77)</f>
        <v>0.88</v>
      </c>
      <c r="S77">
        <f t="shared" si="2"/>
        <v>1.068E-2</v>
      </c>
      <c r="T77">
        <f t="shared" si="3"/>
        <v>0.70943999999999996</v>
      </c>
    </row>
    <row r="78" spans="1:20" x14ac:dyDescent="0.25">
      <c r="A78" t="s">
        <v>0</v>
      </c>
      <c r="B78">
        <v>76</v>
      </c>
      <c r="C78" t="s">
        <v>1</v>
      </c>
      <c r="D78">
        <v>100</v>
      </c>
      <c r="E78" t="s">
        <v>2</v>
      </c>
      <c r="F78">
        <v>1.06</v>
      </c>
      <c r="G78" t="s">
        <v>3</v>
      </c>
      <c r="H78">
        <v>-0.45</v>
      </c>
      <c r="I78" t="s">
        <v>4</v>
      </c>
      <c r="J78">
        <v>0.85</v>
      </c>
      <c r="K78" t="s">
        <v>5</v>
      </c>
      <c r="L78">
        <v>102364</v>
      </c>
      <c r="M78" t="s">
        <v>6</v>
      </c>
      <c r="N78">
        <v>0.74</v>
      </c>
      <c r="O78" t="s">
        <v>7</v>
      </c>
      <c r="P78">
        <v>42.58</v>
      </c>
      <c r="R78">
        <f>IF(ABS(J78-$Y$1)&lt;$Y$2,0,J78)</f>
        <v>0.85</v>
      </c>
      <c r="S78">
        <f t="shared" si="2"/>
        <v>1.038E-2</v>
      </c>
      <c r="T78">
        <f t="shared" si="3"/>
        <v>0.7198199999999999</v>
      </c>
    </row>
    <row r="79" spans="1:20" x14ac:dyDescent="0.25">
      <c r="A79" t="s">
        <v>0</v>
      </c>
      <c r="B79">
        <v>77</v>
      </c>
      <c r="C79" t="s">
        <v>1</v>
      </c>
      <c r="D79">
        <v>100</v>
      </c>
      <c r="E79" t="s">
        <v>2</v>
      </c>
      <c r="F79">
        <v>0.28999999999999998</v>
      </c>
      <c r="G79" t="s">
        <v>3</v>
      </c>
      <c r="H79">
        <v>0.75</v>
      </c>
      <c r="I79" t="s">
        <v>4</v>
      </c>
      <c r="J79">
        <v>0.9</v>
      </c>
      <c r="K79" t="s">
        <v>5</v>
      </c>
      <c r="L79">
        <v>102376</v>
      </c>
      <c r="M79" t="s">
        <v>6</v>
      </c>
      <c r="N79">
        <v>0.75</v>
      </c>
      <c r="O79" t="s">
        <v>7</v>
      </c>
      <c r="P79">
        <v>43.21</v>
      </c>
      <c r="R79">
        <f>IF(ABS(J79-$Y$1)&lt;$Y$2,0,J79)</f>
        <v>0.9</v>
      </c>
      <c r="S79">
        <f t="shared" si="2"/>
        <v>1.0500000000000001E-2</v>
      </c>
      <c r="T79">
        <f t="shared" si="3"/>
        <v>0.73031999999999986</v>
      </c>
    </row>
    <row r="80" spans="1:20" x14ac:dyDescent="0.25">
      <c r="A80" t="s">
        <v>0</v>
      </c>
      <c r="B80">
        <v>78</v>
      </c>
      <c r="C80" t="s">
        <v>1</v>
      </c>
      <c r="D80">
        <v>100</v>
      </c>
      <c r="E80" t="s">
        <v>2</v>
      </c>
      <c r="F80">
        <v>0.22</v>
      </c>
      <c r="G80" t="s">
        <v>3</v>
      </c>
      <c r="H80">
        <v>-7.0000000000000007E-2</v>
      </c>
      <c r="I80" t="s">
        <v>4</v>
      </c>
      <c r="J80">
        <v>0.9</v>
      </c>
      <c r="K80" t="s">
        <v>5</v>
      </c>
      <c r="L80">
        <v>102388</v>
      </c>
      <c r="M80" t="s">
        <v>6</v>
      </c>
      <c r="N80">
        <v>0.77</v>
      </c>
      <c r="O80" t="s">
        <v>7</v>
      </c>
      <c r="P80">
        <v>43.85</v>
      </c>
      <c r="R80">
        <f>IF(ABS(J80-$Y$1)&lt;$Y$2,0,J80)</f>
        <v>0.9</v>
      </c>
      <c r="S80">
        <f t="shared" si="2"/>
        <v>1.0800000000000001E-2</v>
      </c>
      <c r="T80">
        <f t="shared" si="3"/>
        <v>0.74111999999999989</v>
      </c>
    </row>
    <row r="81" spans="1:20" x14ac:dyDescent="0.25">
      <c r="A81" t="s">
        <v>0</v>
      </c>
      <c r="B81">
        <v>79</v>
      </c>
      <c r="C81" t="s">
        <v>1</v>
      </c>
      <c r="D81">
        <v>100</v>
      </c>
      <c r="E81" t="s">
        <v>2</v>
      </c>
      <c r="F81">
        <v>0.56999999999999995</v>
      </c>
      <c r="G81" t="s">
        <v>3</v>
      </c>
      <c r="H81">
        <v>0.51</v>
      </c>
      <c r="I81" t="s">
        <v>4</v>
      </c>
      <c r="J81">
        <v>0.89</v>
      </c>
      <c r="K81" t="s">
        <v>5</v>
      </c>
      <c r="L81">
        <v>102400</v>
      </c>
      <c r="M81" t="s">
        <v>6</v>
      </c>
      <c r="N81">
        <v>0.78</v>
      </c>
      <c r="O81" t="s">
        <v>7</v>
      </c>
      <c r="P81">
        <v>44.47</v>
      </c>
      <c r="R81">
        <f>IF(ABS(J81-$Y$1)&lt;$Y$2,0,J81)</f>
        <v>0.89</v>
      </c>
      <c r="S81">
        <f t="shared" si="2"/>
        <v>1.0740000000000001E-2</v>
      </c>
      <c r="T81">
        <f t="shared" si="3"/>
        <v>0.75185999999999986</v>
      </c>
    </row>
    <row r="82" spans="1:20" x14ac:dyDescent="0.25">
      <c r="A82" t="s">
        <v>0</v>
      </c>
      <c r="B82">
        <v>80</v>
      </c>
      <c r="C82" t="s">
        <v>1</v>
      </c>
      <c r="D82">
        <v>100</v>
      </c>
      <c r="E82" t="s">
        <v>2</v>
      </c>
      <c r="F82">
        <v>-0.88</v>
      </c>
      <c r="G82" t="s">
        <v>3</v>
      </c>
      <c r="H82">
        <v>0.54</v>
      </c>
      <c r="I82" t="s">
        <v>4</v>
      </c>
      <c r="J82">
        <v>0.89</v>
      </c>
      <c r="K82" t="s">
        <v>5</v>
      </c>
      <c r="L82">
        <v>102412</v>
      </c>
      <c r="M82" t="s">
        <v>6</v>
      </c>
      <c r="N82">
        <v>0.79</v>
      </c>
      <c r="O82" t="s">
        <v>7</v>
      </c>
      <c r="P82">
        <v>45.1</v>
      </c>
      <c r="R82">
        <f>IF(ABS(J82-$Y$1)&lt;$Y$2,0,J82)</f>
        <v>0.89</v>
      </c>
      <c r="S82">
        <f t="shared" si="2"/>
        <v>1.068E-2</v>
      </c>
      <c r="T82">
        <f t="shared" si="3"/>
        <v>0.76253999999999988</v>
      </c>
    </row>
    <row r="83" spans="1:20" x14ac:dyDescent="0.25">
      <c r="A83" t="s">
        <v>0</v>
      </c>
      <c r="B83">
        <v>81</v>
      </c>
      <c r="C83" t="s">
        <v>1</v>
      </c>
      <c r="D83">
        <v>100</v>
      </c>
      <c r="E83" t="s">
        <v>2</v>
      </c>
      <c r="F83">
        <v>0.56999999999999995</v>
      </c>
      <c r="G83" t="s">
        <v>3</v>
      </c>
      <c r="H83">
        <v>-0.78</v>
      </c>
      <c r="I83" t="s">
        <v>4</v>
      </c>
      <c r="J83">
        <v>0.88</v>
      </c>
      <c r="K83" t="s">
        <v>5</v>
      </c>
      <c r="L83">
        <v>102424</v>
      </c>
      <c r="M83" t="s">
        <v>6</v>
      </c>
      <c r="N83">
        <v>0.8</v>
      </c>
      <c r="O83" t="s">
        <v>7</v>
      </c>
      <c r="P83">
        <v>45.72</v>
      </c>
      <c r="R83">
        <f>IF(ABS(J83-$Y$1)&lt;$Y$2,0,J83)</f>
        <v>0.88</v>
      </c>
      <c r="S83">
        <f t="shared" si="2"/>
        <v>1.0620000000000001E-2</v>
      </c>
      <c r="T83">
        <f t="shared" si="3"/>
        <v>0.77315999999999985</v>
      </c>
    </row>
    <row r="84" spans="1:20" x14ac:dyDescent="0.25">
      <c r="A84" t="s">
        <v>0</v>
      </c>
      <c r="B84">
        <v>82</v>
      </c>
      <c r="C84" t="s">
        <v>1</v>
      </c>
      <c r="D84">
        <v>100</v>
      </c>
      <c r="E84" t="s">
        <v>2</v>
      </c>
      <c r="F84">
        <v>-0.31</v>
      </c>
      <c r="G84" t="s">
        <v>3</v>
      </c>
      <c r="H84">
        <v>-0.36</v>
      </c>
      <c r="I84" t="s">
        <v>4</v>
      </c>
      <c r="J84">
        <v>0.87</v>
      </c>
      <c r="K84" t="s">
        <v>5</v>
      </c>
      <c r="L84">
        <v>102436</v>
      </c>
      <c r="M84" t="s">
        <v>6</v>
      </c>
      <c r="N84">
        <v>0.81</v>
      </c>
      <c r="O84" t="s">
        <v>7</v>
      </c>
      <c r="P84">
        <v>46.34</v>
      </c>
      <c r="R84">
        <f>IF(ABS(J84-$Y$1)&lt;$Y$2,0,J84)</f>
        <v>0.87</v>
      </c>
      <c r="S84">
        <f t="shared" si="2"/>
        <v>1.0500000000000001E-2</v>
      </c>
      <c r="T84">
        <f t="shared" si="3"/>
        <v>0.7836599999999998</v>
      </c>
    </row>
    <row r="85" spans="1:20" x14ac:dyDescent="0.25">
      <c r="A85" t="s">
        <v>0</v>
      </c>
      <c r="B85">
        <v>83</v>
      </c>
      <c r="C85" t="s">
        <v>1</v>
      </c>
      <c r="D85">
        <v>100</v>
      </c>
      <c r="E85" t="s">
        <v>2</v>
      </c>
      <c r="F85">
        <v>1.29</v>
      </c>
      <c r="G85" t="s">
        <v>3</v>
      </c>
      <c r="H85">
        <v>-0.51</v>
      </c>
      <c r="I85" t="s">
        <v>4</v>
      </c>
      <c r="J85">
        <v>0.86</v>
      </c>
      <c r="K85" t="s">
        <v>5</v>
      </c>
      <c r="L85">
        <v>102448</v>
      </c>
      <c r="M85" t="s">
        <v>6</v>
      </c>
      <c r="N85">
        <v>0.82</v>
      </c>
      <c r="O85" t="s">
        <v>7</v>
      </c>
      <c r="P85">
        <v>46.94</v>
      </c>
      <c r="R85">
        <f>IF(ABS(J85-$Y$1)&lt;$Y$2,0,J85)</f>
        <v>0.86</v>
      </c>
      <c r="S85">
        <f t="shared" si="2"/>
        <v>1.038E-2</v>
      </c>
      <c r="T85">
        <f t="shared" si="3"/>
        <v>0.79403999999999986</v>
      </c>
    </row>
    <row r="86" spans="1:20" x14ac:dyDescent="0.25">
      <c r="A86" t="s">
        <v>0</v>
      </c>
      <c r="B86">
        <v>84</v>
      </c>
      <c r="C86" t="s">
        <v>1</v>
      </c>
      <c r="D86">
        <v>100</v>
      </c>
      <c r="E86" t="s">
        <v>2</v>
      </c>
      <c r="F86">
        <v>0.63</v>
      </c>
      <c r="G86" t="s">
        <v>3</v>
      </c>
      <c r="H86">
        <v>-0.06</v>
      </c>
      <c r="I86" t="s">
        <v>4</v>
      </c>
      <c r="J86">
        <v>0.83</v>
      </c>
      <c r="K86" t="s">
        <v>5</v>
      </c>
      <c r="L86">
        <v>102460</v>
      </c>
      <c r="M86" t="s">
        <v>6</v>
      </c>
      <c r="N86">
        <v>0.83</v>
      </c>
      <c r="O86" t="s">
        <v>7</v>
      </c>
      <c r="P86">
        <v>47.53</v>
      </c>
      <c r="R86">
        <f>IF(ABS(J86-$Y$1)&lt;$Y$2,0,J86)</f>
        <v>0.83</v>
      </c>
      <c r="S86">
        <f t="shared" si="2"/>
        <v>1.014E-2</v>
      </c>
      <c r="T86">
        <f t="shared" si="3"/>
        <v>0.80417999999999989</v>
      </c>
    </row>
    <row r="87" spans="1:20" x14ac:dyDescent="0.25">
      <c r="A87" t="s">
        <v>0</v>
      </c>
      <c r="B87">
        <v>85</v>
      </c>
      <c r="C87" t="s">
        <v>1</v>
      </c>
      <c r="D87">
        <v>100</v>
      </c>
      <c r="E87" t="s">
        <v>2</v>
      </c>
      <c r="F87">
        <v>1.03</v>
      </c>
      <c r="G87" t="s">
        <v>3</v>
      </c>
      <c r="H87">
        <v>-0.05</v>
      </c>
      <c r="I87" t="s">
        <v>4</v>
      </c>
      <c r="J87">
        <v>0.83</v>
      </c>
      <c r="K87" t="s">
        <v>5</v>
      </c>
      <c r="L87">
        <v>102472</v>
      </c>
      <c r="M87" t="s">
        <v>6</v>
      </c>
      <c r="N87">
        <v>0.84</v>
      </c>
      <c r="O87" t="s">
        <v>7</v>
      </c>
      <c r="P87">
        <v>48.12</v>
      </c>
      <c r="R87">
        <f>IF(ABS(J87-$Y$1)&lt;$Y$2,0,J87)</f>
        <v>0.83</v>
      </c>
      <c r="S87">
        <f t="shared" si="2"/>
        <v>9.9600000000000001E-3</v>
      </c>
      <c r="T87">
        <f t="shared" si="3"/>
        <v>0.81413999999999986</v>
      </c>
    </row>
    <row r="88" spans="1:20" x14ac:dyDescent="0.25">
      <c r="A88" t="s">
        <v>0</v>
      </c>
      <c r="B88">
        <v>86</v>
      </c>
      <c r="C88" t="s">
        <v>1</v>
      </c>
      <c r="D88">
        <v>100</v>
      </c>
      <c r="E88" t="s">
        <v>2</v>
      </c>
      <c r="F88">
        <v>-0.24</v>
      </c>
      <c r="G88" t="s">
        <v>3</v>
      </c>
      <c r="H88">
        <v>0.85</v>
      </c>
      <c r="I88" t="s">
        <v>4</v>
      </c>
      <c r="J88">
        <v>0.83</v>
      </c>
      <c r="K88" t="s">
        <v>5</v>
      </c>
      <c r="L88">
        <v>102484</v>
      </c>
      <c r="M88" t="s">
        <v>6</v>
      </c>
      <c r="N88">
        <v>0.85</v>
      </c>
      <c r="O88" t="s">
        <v>7</v>
      </c>
      <c r="P88">
        <v>48.7</v>
      </c>
      <c r="R88">
        <f>IF(ABS(J88-$Y$1)&lt;$Y$2,0,J88)</f>
        <v>0.83</v>
      </c>
      <c r="S88">
        <f t="shared" si="2"/>
        <v>9.9600000000000001E-3</v>
      </c>
      <c r="T88">
        <f t="shared" si="3"/>
        <v>0.82409999999999983</v>
      </c>
    </row>
    <row r="89" spans="1:20" x14ac:dyDescent="0.25">
      <c r="A89" t="s">
        <v>0</v>
      </c>
      <c r="B89">
        <v>87</v>
      </c>
      <c r="C89" t="s">
        <v>1</v>
      </c>
      <c r="D89">
        <v>100</v>
      </c>
      <c r="E89" t="s">
        <v>2</v>
      </c>
      <c r="F89">
        <v>0.61</v>
      </c>
      <c r="G89" t="s">
        <v>3</v>
      </c>
      <c r="H89">
        <v>0.97</v>
      </c>
      <c r="I89" t="s">
        <v>4</v>
      </c>
      <c r="J89">
        <v>0.85</v>
      </c>
      <c r="K89" t="s">
        <v>5</v>
      </c>
      <c r="L89">
        <v>102496</v>
      </c>
      <c r="M89" t="s">
        <v>6</v>
      </c>
      <c r="N89">
        <v>0.86</v>
      </c>
      <c r="O89" t="s">
        <v>7</v>
      </c>
      <c r="P89">
        <v>49.31</v>
      </c>
      <c r="R89">
        <f>IF(ABS(J89-$Y$1)&lt;$Y$2,0,J89)</f>
        <v>0.85</v>
      </c>
      <c r="S89">
        <f t="shared" si="2"/>
        <v>1.008E-2</v>
      </c>
      <c r="T89">
        <f t="shared" si="3"/>
        <v>0.83417999999999981</v>
      </c>
    </row>
    <row r="90" spans="1:20" x14ac:dyDescent="0.25">
      <c r="A90" t="s">
        <v>0</v>
      </c>
      <c r="B90">
        <v>88</v>
      </c>
      <c r="C90" t="s">
        <v>1</v>
      </c>
      <c r="D90">
        <v>100</v>
      </c>
      <c r="E90" t="s">
        <v>2</v>
      </c>
      <c r="F90">
        <v>-0.95</v>
      </c>
      <c r="G90" t="s">
        <v>3</v>
      </c>
      <c r="H90">
        <v>0.39</v>
      </c>
      <c r="I90" t="s">
        <v>4</v>
      </c>
      <c r="J90">
        <v>0.87</v>
      </c>
      <c r="K90" t="s">
        <v>5</v>
      </c>
      <c r="L90">
        <v>102508</v>
      </c>
      <c r="M90" t="s">
        <v>6</v>
      </c>
      <c r="N90">
        <v>0.87</v>
      </c>
      <c r="O90" t="s">
        <v>7</v>
      </c>
      <c r="P90">
        <v>49.92</v>
      </c>
      <c r="R90">
        <f>IF(ABS(J90-$Y$1)&lt;$Y$2,0,J90)</f>
        <v>0.87</v>
      </c>
      <c r="S90">
        <f t="shared" si="2"/>
        <v>1.0319999999999999E-2</v>
      </c>
      <c r="T90">
        <f t="shared" si="3"/>
        <v>0.84449999999999981</v>
      </c>
    </row>
    <row r="91" spans="1:20" x14ac:dyDescent="0.25">
      <c r="A91" t="s">
        <v>0</v>
      </c>
      <c r="B91">
        <v>89</v>
      </c>
      <c r="C91" t="s">
        <v>1</v>
      </c>
      <c r="D91">
        <v>100</v>
      </c>
      <c r="E91" t="s">
        <v>2</v>
      </c>
      <c r="F91">
        <v>-0.03</v>
      </c>
      <c r="G91" t="s">
        <v>3</v>
      </c>
      <c r="H91">
        <v>-0.74</v>
      </c>
      <c r="I91" t="s">
        <v>4</v>
      </c>
      <c r="J91">
        <v>0.9</v>
      </c>
      <c r="K91" t="s">
        <v>5</v>
      </c>
      <c r="L91">
        <v>102520</v>
      </c>
      <c r="M91" t="s">
        <v>6</v>
      </c>
      <c r="N91">
        <v>0.88</v>
      </c>
      <c r="O91" t="s">
        <v>7</v>
      </c>
      <c r="P91">
        <v>50.55</v>
      </c>
      <c r="R91">
        <f>IF(ABS(J91-$Y$1)&lt;$Y$2,0,J91)</f>
        <v>0.9</v>
      </c>
      <c r="S91">
        <f t="shared" si="2"/>
        <v>1.0620000000000001E-2</v>
      </c>
      <c r="T91">
        <f t="shared" si="3"/>
        <v>0.85511999999999977</v>
      </c>
    </row>
    <row r="92" spans="1:20" x14ac:dyDescent="0.25">
      <c r="A92" t="s">
        <v>0</v>
      </c>
      <c r="B92">
        <v>90</v>
      </c>
      <c r="C92" t="s">
        <v>1</v>
      </c>
      <c r="D92">
        <v>100</v>
      </c>
      <c r="E92" t="s">
        <v>2</v>
      </c>
      <c r="F92">
        <v>-1.27</v>
      </c>
      <c r="G92" t="s">
        <v>3</v>
      </c>
      <c r="H92">
        <v>0.11</v>
      </c>
      <c r="I92" t="s">
        <v>4</v>
      </c>
      <c r="J92">
        <v>0.93</v>
      </c>
      <c r="K92" t="s">
        <v>5</v>
      </c>
      <c r="L92">
        <v>102532</v>
      </c>
      <c r="M92" t="s">
        <v>6</v>
      </c>
      <c r="N92">
        <v>0.89</v>
      </c>
      <c r="O92" t="s">
        <v>7</v>
      </c>
      <c r="P92">
        <v>51.21</v>
      </c>
      <c r="R92">
        <f>IF(ABS(J92-$Y$1)&lt;$Y$2,0,J92)</f>
        <v>0.93</v>
      </c>
      <c r="S92">
        <f t="shared" si="2"/>
        <v>1.098E-2</v>
      </c>
      <c r="T92">
        <f t="shared" si="3"/>
        <v>0.86609999999999976</v>
      </c>
    </row>
    <row r="93" spans="1:20" x14ac:dyDescent="0.25">
      <c r="A93" t="s">
        <v>0</v>
      </c>
      <c r="B93">
        <v>91</v>
      </c>
      <c r="C93" t="s">
        <v>1</v>
      </c>
      <c r="D93">
        <v>100</v>
      </c>
      <c r="E93" t="s">
        <v>2</v>
      </c>
      <c r="F93">
        <v>0.55000000000000004</v>
      </c>
      <c r="G93" t="s">
        <v>3</v>
      </c>
      <c r="H93">
        <v>0.04</v>
      </c>
      <c r="I93" t="s">
        <v>4</v>
      </c>
      <c r="J93">
        <v>0.89</v>
      </c>
      <c r="K93" t="s">
        <v>5</v>
      </c>
      <c r="L93">
        <v>102544</v>
      </c>
      <c r="M93" t="s">
        <v>6</v>
      </c>
      <c r="N93">
        <v>0.9</v>
      </c>
      <c r="O93" t="s">
        <v>7</v>
      </c>
      <c r="P93">
        <v>51.83</v>
      </c>
      <c r="R93">
        <f>IF(ABS(J93-$Y$1)&lt;$Y$2,0,J93)</f>
        <v>0.89</v>
      </c>
      <c r="S93">
        <f t="shared" si="2"/>
        <v>1.0920000000000001E-2</v>
      </c>
      <c r="T93">
        <f t="shared" si="3"/>
        <v>0.8770199999999998</v>
      </c>
    </row>
    <row r="94" spans="1:20" x14ac:dyDescent="0.25">
      <c r="A94" t="s">
        <v>0</v>
      </c>
      <c r="B94">
        <v>92</v>
      </c>
      <c r="C94" t="s">
        <v>1</v>
      </c>
      <c r="D94">
        <v>100</v>
      </c>
      <c r="E94" t="s">
        <v>2</v>
      </c>
      <c r="F94">
        <v>1.73</v>
      </c>
      <c r="G94" t="s">
        <v>3</v>
      </c>
      <c r="H94">
        <v>-0.28000000000000003</v>
      </c>
      <c r="I94" t="s">
        <v>4</v>
      </c>
      <c r="J94">
        <v>0.89</v>
      </c>
      <c r="K94" t="s">
        <v>5</v>
      </c>
      <c r="L94">
        <v>102556</v>
      </c>
      <c r="M94" t="s">
        <v>6</v>
      </c>
      <c r="N94">
        <v>0.92</v>
      </c>
      <c r="O94" t="s">
        <v>7</v>
      </c>
      <c r="P94">
        <v>52.46</v>
      </c>
      <c r="R94">
        <f>IF(ABS(J94-$Y$1)&lt;$Y$2,0,J94)</f>
        <v>0.89</v>
      </c>
      <c r="S94">
        <f t="shared" si="2"/>
        <v>1.068E-2</v>
      </c>
      <c r="T94">
        <f t="shared" si="3"/>
        <v>0.88769999999999982</v>
      </c>
    </row>
    <row r="95" spans="1:20" x14ac:dyDescent="0.25">
      <c r="A95" t="s">
        <v>0</v>
      </c>
      <c r="B95">
        <v>93</v>
      </c>
      <c r="C95" t="s">
        <v>1</v>
      </c>
      <c r="D95">
        <v>100</v>
      </c>
      <c r="E95" t="s">
        <v>2</v>
      </c>
      <c r="F95">
        <v>0.16</v>
      </c>
      <c r="G95" t="s">
        <v>3</v>
      </c>
      <c r="H95">
        <v>0.67</v>
      </c>
      <c r="I95" t="s">
        <v>4</v>
      </c>
      <c r="J95">
        <v>0.89</v>
      </c>
      <c r="K95" t="s">
        <v>5</v>
      </c>
      <c r="L95">
        <v>102568</v>
      </c>
      <c r="M95" t="s">
        <v>6</v>
      </c>
      <c r="N95">
        <v>0.93</v>
      </c>
      <c r="O95" t="s">
        <v>7</v>
      </c>
      <c r="P95">
        <v>53.09</v>
      </c>
      <c r="R95">
        <f>IF(ABS(J95-$Y$1)&lt;$Y$2,0,J95)</f>
        <v>0.89</v>
      </c>
      <c r="S95">
        <f t="shared" si="2"/>
        <v>1.068E-2</v>
      </c>
      <c r="T95">
        <f t="shared" si="3"/>
        <v>0.89837999999999985</v>
      </c>
    </row>
    <row r="96" spans="1:20" x14ac:dyDescent="0.25">
      <c r="A96" t="s">
        <v>0</v>
      </c>
      <c r="B96">
        <v>94</v>
      </c>
      <c r="C96" t="s">
        <v>1</v>
      </c>
      <c r="D96">
        <v>100</v>
      </c>
      <c r="E96" t="s">
        <v>2</v>
      </c>
      <c r="F96">
        <v>0.79</v>
      </c>
      <c r="G96" t="s">
        <v>3</v>
      </c>
      <c r="H96">
        <v>0.53</v>
      </c>
      <c r="I96" t="s">
        <v>4</v>
      </c>
      <c r="J96">
        <v>0.93</v>
      </c>
      <c r="K96" t="s">
        <v>5</v>
      </c>
      <c r="L96">
        <v>102580</v>
      </c>
      <c r="M96" t="s">
        <v>6</v>
      </c>
      <c r="N96">
        <v>0.94</v>
      </c>
      <c r="O96" t="s">
        <v>7</v>
      </c>
      <c r="P96">
        <v>53.74</v>
      </c>
      <c r="R96">
        <f>IF(ABS(J96-$Y$1)&lt;$Y$2,0,J96)</f>
        <v>0.93</v>
      </c>
      <c r="S96">
        <f t="shared" si="2"/>
        <v>1.0920000000000001E-2</v>
      </c>
      <c r="T96">
        <f t="shared" si="3"/>
        <v>0.90929999999999989</v>
      </c>
    </row>
    <row r="97" spans="1:20" x14ac:dyDescent="0.25">
      <c r="A97" t="s">
        <v>0</v>
      </c>
      <c r="B97">
        <v>95</v>
      </c>
      <c r="C97" t="s">
        <v>1</v>
      </c>
      <c r="D97">
        <v>100</v>
      </c>
      <c r="E97" t="s">
        <v>2</v>
      </c>
      <c r="F97">
        <v>-0.06</v>
      </c>
      <c r="G97" t="s">
        <v>3</v>
      </c>
      <c r="H97">
        <v>-0.2</v>
      </c>
      <c r="I97" t="s">
        <v>4</v>
      </c>
      <c r="J97">
        <v>0.91</v>
      </c>
      <c r="K97" t="s">
        <v>5</v>
      </c>
      <c r="L97">
        <v>102592</v>
      </c>
      <c r="M97" t="s">
        <v>6</v>
      </c>
      <c r="N97">
        <v>0.95</v>
      </c>
      <c r="O97" t="s">
        <v>7</v>
      </c>
      <c r="P97">
        <v>54.37</v>
      </c>
      <c r="R97">
        <f>IF(ABS(J97-$Y$1)&lt;$Y$2,0,J97)</f>
        <v>0.91</v>
      </c>
      <c r="S97">
        <f t="shared" si="2"/>
        <v>1.1040000000000001E-2</v>
      </c>
      <c r="T97">
        <f t="shared" si="3"/>
        <v>0.92033999999999994</v>
      </c>
    </row>
    <row r="98" spans="1:20" x14ac:dyDescent="0.25">
      <c r="A98" t="s">
        <v>0</v>
      </c>
      <c r="B98">
        <v>96</v>
      </c>
      <c r="C98" t="s">
        <v>1</v>
      </c>
      <c r="D98">
        <v>100</v>
      </c>
      <c r="E98" t="s">
        <v>2</v>
      </c>
      <c r="F98">
        <v>-0.11</v>
      </c>
      <c r="G98" t="s">
        <v>3</v>
      </c>
      <c r="H98">
        <v>0.5</v>
      </c>
      <c r="I98" t="s">
        <v>4</v>
      </c>
      <c r="J98">
        <v>0.91</v>
      </c>
      <c r="K98" t="s">
        <v>5</v>
      </c>
      <c r="L98">
        <v>102604</v>
      </c>
      <c r="M98" t="s">
        <v>6</v>
      </c>
      <c r="N98">
        <v>0.96</v>
      </c>
      <c r="O98" t="s">
        <v>7</v>
      </c>
      <c r="P98">
        <v>55.01</v>
      </c>
      <c r="R98">
        <f>IF(ABS(J98-$Y$1)&lt;$Y$2,0,J98)</f>
        <v>0.91</v>
      </c>
      <c r="S98">
        <f t="shared" si="2"/>
        <v>1.0920000000000001E-2</v>
      </c>
      <c r="T98">
        <f t="shared" si="3"/>
        <v>0.93125999999999998</v>
      </c>
    </row>
    <row r="99" spans="1:20" x14ac:dyDescent="0.25">
      <c r="A99" t="s">
        <v>0</v>
      </c>
      <c r="B99">
        <v>97</v>
      </c>
      <c r="C99" t="s">
        <v>1</v>
      </c>
      <c r="D99">
        <v>100</v>
      </c>
      <c r="E99" t="s">
        <v>2</v>
      </c>
      <c r="F99">
        <v>-0.81</v>
      </c>
      <c r="G99" t="s">
        <v>3</v>
      </c>
      <c r="H99">
        <v>0.45</v>
      </c>
      <c r="I99" t="s">
        <v>4</v>
      </c>
      <c r="J99">
        <v>0.95</v>
      </c>
      <c r="K99" t="s">
        <v>5</v>
      </c>
      <c r="L99">
        <v>102616</v>
      </c>
      <c r="M99" t="s">
        <v>6</v>
      </c>
      <c r="N99">
        <v>0.97</v>
      </c>
      <c r="O99" t="s">
        <v>7</v>
      </c>
      <c r="P99">
        <v>55.68</v>
      </c>
      <c r="R99">
        <f>IF(ABS(J99-$Y$1)&lt;$Y$2,0,J99)</f>
        <v>0.95</v>
      </c>
      <c r="S99">
        <f t="shared" si="2"/>
        <v>1.116E-2</v>
      </c>
      <c r="T99">
        <f t="shared" si="3"/>
        <v>0.94241999999999992</v>
      </c>
    </row>
    <row r="100" spans="1:20" x14ac:dyDescent="0.25">
      <c r="A100" t="s">
        <v>0</v>
      </c>
      <c r="B100">
        <v>98</v>
      </c>
      <c r="C100" t="s">
        <v>1</v>
      </c>
      <c r="D100">
        <v>100</v>
      </c>
      <c r="E100" t="s">
        <v>2</v>
      </c>
      <c r="F100">
        <v>-0.24</v>
      </c>
      <c r="G100" t="s">
        <v>3</v>
      </c>
      <c r="H100">
        <v>-0.39</v>
      </c>
      <c r="I100" t="s">
        <v>4</v>
      </c>
      <c r="J100">
        <v>0.95</v>
      </c>
      <c r="K100" t="s">
        <v>5</v>
      </c>
      <c r="L100">
        <v>102628</v>
      </c>
      <c r="M100" t="s">
        <v>6</v>
      </c>
      <c r="N100">
        <v>0.98</v>
      </c>
      <c r="O100" t="s">
        <v>7</v>
      </c>
      <c r="P100">
        <v>56.35</v>
      </c>
      <c r="R100">
        <f>IF(ABS(J100-$Y$1)&lt;$Y$2,0,J100)</f>
        <v>0.95</v>
      </c>
      <c r="S100">
        <f t="shared" si="2"/>
        <v>1.14E-2</v>
      </c>
      <c r="T100">
        <f t="shared" si="3"/>
        <v>0.95381999999999989</v>
      </c>
    </row>
    <row r="101" spans="1:20" x14ac:dyDescent="0.25">
      <c r="A101" t="s">
        <v>0</v>
      </c>
      <c r="B101">
        <v>99</v>
      </c>
      <c r="C101" t="s">
        <v>1</v>
      </c>
      <c r="D101">
        <v>100</v>
      </c>
      <c r="E101" t="s">
        <v>2</v>
      </c>
      <c r="F101">
        <v>-0.13</v>
      </c>
      <c r="G101" t="s">
        <v>3</v>
      </c>
      <c r="H101">
        <v>-7.0000000000000007E-2</v>
      </c>
      <c r="I101" t="s">
        <v>4</v>
      </c>
      <c r="J101">
        <v>0.95</v>
      </c>
      <c r="K101" t="s">
        <v>5</v>
      </c>
      <c r="L101">
        <v>102640</v>
      </c>
      <c r="M101" t="s">
        <v>6</v>
      </c>
      <c r="N101">
        <v>1</v>
      </c>
      <c r="O101" t="s">
        <v>7</v>
      </c>
      <c r="P101">
        <v>57.01</v>
      </c>
      <c r="R101">
        <f>IF(ABS(J101-$Y$1)&lt;$Y$2,0,J101)</f>
        <v>0.95</v>
      </c>
      <c r="S101">
        <f t="shared" si="2"/>
        <v>1.14E-2</v>
      </c>
      <c r="T101">
        <f t="shared" si="3"/>
        <v>0.96521999999999986</v>
      </c>
    </row>
    <row r="102" spans="1:20" x14ac:dyDescent="0.25">
      <c r="A102" t="s">
        <v>0</v>
      </c>
      <c r="B102">
        <v>100</v>
      </c>
      <c r="C102" t="s">
        <v>1</v>
      </c>
      <c r="D102">
        <v>100</v>
      </c>
      <c r="E102" t="s">
        <v>2</v>
      </c>
      <c r="F102">
        <v>1.24</v>
      </c>
      <c r="G102" t="s">
        <v>3</v>
      </c>
      <c r="H102">
        <v>-0.1</v>
      </c>
      <c r="I102" t="s">
        <v>4</v>
      </c>
      <c r="J102">
        <v>0.97</v>
      </c>
      <c r="K102" t="s">
        <v>5</v>
      </c>
      <c r="L102">
        <v>102652</v>
      </c>
      <c r="M102" t="s">
        <v>6</v>
      </c>
      <c r="N102">
        <v>1.01</v>
      </c>
      <c r="O102" t="s">
        <v>7</v>
      </c>
      <c r="P102">
        <v>57.7</v>
      </c>
      <c r="R102">
        <f>IF(ABS(J102-$Y$1)&lt;$Y$2,0,J102)</f>
        <v>0.97</v>
      </c>
      <c r="S102">
        <f t="shared" si="2"/>
        <v>1.1519999999999999E-2</v>
      </c>
      <c r="T102">
        <f t="shared" si="3"/>
        <v>0.97673999999999983</v>
      </c>
    </row>
    <row r="103" spans="1:20" x14ac:dyDescent="0.25">
      <c r="A103" t="s">
        <v>0</v>
      </c>
      <c r="B103">
        <v>101</v>
      </c>
      <c r="C103" t="s">
        <v>1</v>
      </c>
      <c r="D103">
        <v>100</v>
      </c>
      <c r="E103" t="s">
        <v>2</v>
      </c>
      <c r="F103">
        <v>-0.06</v>
      </c>
      <c r="G103" t="s">
        <v>3</v>
      </c>
      <c r="H103">
        <v>0.71</v>
      </c>
      <c r="I103" t="s">
        <v>4</v>
      </c>
      <c r="J103">
        <v>0.95</v>
      </c>
      <c r="K103" t="s">
        <v>5</v>
      </c>
      <c r="L103">
        <v>102664</v>
      </c>
      <c r="M103" t="s">
        <v>6</v>
      </c>
      <c r="N103">
        <v>1.02</v>
      </c>
      <c r="O103" t="s">
        <v>7</v>
      </c>
      <c r="P103">
        <v>58.37</v>
      </c>
      <c r="R103">
        <f>IF(ABS(J103-$Y$1)&lt;$Y$2,0,J103)</f>
        <v>0.95</v>
      </c>
      <c r="S103">
        <f t="shared" si="2"/>
        <v>1.1519999999999999E-2</v>
      </c>
      <c r="T103">
        <f t="shared" si="3"/>
        <v>0.98825999999999981</v>
      </c>
    </row>
    <row r="104" spans="1:20" x14ac:dyDescent="0.25">
      <c r="A104" t="s">
        <v>0</v>
      </c>
      <c r="B104">
        <v>102</v>
      </c>
      <c r="C104" t="s">
        <v>1</v>
      </c>
      <c r="D104">
        <v>100</v>
      </c>
      <c r="E104" t="s">
        <v>2</v>
      </c>
      <c r="F104">
        <v>0.33</v>
      </c>
      <c r="G104" t="s">
        <v>3</v>
      </c>
      <c r="H104">
        <v>0.28999999999999998</v>
      </c>
      <c r="I104" t="s">
        <v>4</v>
      </c>
      <c r="J104">
        <v>0.93</v>
      </c>
      <c r="K104" t="s">
        <v>5</v>
      </c>
      <c r="L104">
        <v>102676</v>
      </c>
      <c r="M104" t="s">
        <v>6</v>
      </c>
      <c r="N104">
        <v>1.03</v>
      </c>
      <c r="O104" t="s">
        <v>7</v>
      </c>
      <c r="P104">
        <v>59.02</v>
      </c>
      <c r="R104">
        <f>IF(ABS(J104-$Y$1)&lt;$Y$2,0,J104)</f>
        <v>0.93</v>
      </c>
      <c r="S104">
        <f t="shared" si="2"/>
        <v>1.128E-2</v>
      </c>
      <c r="T104">
        <f t="shared" si="3"/>
        <v>0.99953999999999976</v>
      </c>
    </row>
    <row r="105" spans="1:20" x14ac:dyDescent="0.25">
      <c r="A105" t="s">
        <v>0</v>
      </c>
      <c r="B105">
        <v>103</v>
      </c>
      <c r="C105" t="s">
        <v>1</v>
      </c>
      <c r="D105">
        <v>100</v>
      </c>
      <c r="E105" t="s">
        <v>2</v>
      </c>
      <c r="F105">
        <v>1.1399999999999999</v>
      </c>
      <c r="G105" t="s">
        <v>3</v>
      </c>
      <c r="H105">
        <v>-0.17</v>
      </c>
      <c r="I105" t="s">
        <v>4</v>
      </c>
      <c r="J105">
        <v>0.92</v>
      </c>
      <c r="K105" t="s">
        <v>5</v>
      </c>
      <c r="L105">
        <v>102688</v>
      </c>
      <c r="M105" t="s">
        <v>6</v>
      </c>
      <c r="N105">
        <v>1.04</v>
      </c>
      <c r="O105" t="s">
        <v>7</v>
      </c>
      <c r="P105">
        <v>59.67</v>
      </c>
      <c r="R105">
        <f>IF(ABS(J105-$Y$1)&lt;$Y$2,0,J105)</f>
        <v>0.92</v>
      </c>
      <c r="S105">
        <f t="shared" si="2"/>
        <v>1.11E-2</v>
      </c>
      <c r="T105">
        <f t="shared" si="3"/>
        <v>1.0106399999999998</v>
      </c>
    </row>
    <row r="106" spans="1:20" x14ac:dyDescent="0.25">
      <c r="A106" t="s">
        <v>0</v>
      </c>
      <c r="B106">
        <v>104</v>
      </c>
      <c r="C106" t="s">
        <v>1</v>
      </c>
      <c r="D106">
        <v>100</v>
      </c>
      <c r="E106" t="s">
        <v>2</v>
      </c>
      <c r="F106">
        <v>-0.55000000000000004</v>
      </c>
      <c r="G106" t="s">
        <v>3</v>
      </c>
      <c r="H106">
        <v>0.14000000000000001</v>
      </c>
      <c r="I106" t="s">
        <v>4</v>
      </c>
      <c r="J106">
        <v>0.93</v>
      </c>
      <c r="K106" t="s">
        <v>5</v>
      </c>
      <c r="L106">
        <v>102700</v>
      </c>
      <c r="M106" t="s">
        <v>6</v>
      </c>
      <c r="N106">
        <v>1.05</v>
      </c>
      <c r="O106" t="s">
        <v>7</v>
      </c>
      <c r="P106">
        <v>60.32</v>
      </c>
      <c r="R106">
        <f>IF(ABS(J106-$Y$1)&lt;$Y$2,0,J106)</f>
        <v>0.93</v>
      </c>
      <c r="S106">
        <f t="shared" si="2"/>
        <v>1.11E-2</v>
      </c>
      <c r="T106">
        <f t="shared" si="3"/>
        <v>1.0217399999999999</v>
      </c>
    </row>
    <row r="107" spans="1:20" x14ac:dyDescent="0.25">
      <c r="A107" t="s">
        <v>0</v>
      </c>
      <c r="B107">
        <v>105</v>
      </c>
      <c r="C107" t="s">
        <v>1</v>
      </c>
      <c r="D107">
        <v>100</v>
      </c>
      <c r="E107" t="s">
        <v>2</v>
      </c>
      <c r="F107">
        <v>0.05</v>
      </c>
      <c r="G107" t="s">
        <v>3</v>
      </c>
      <c r="H107">
        <v>-0.28000000000000003</v>
      </c>
      <c r="I107" t="s">
        <v>4</v>
      </c>
      <c r="J107">
        <v>0.93</v>
      </c>
      <c r="K107" t="s">
        <v>5</v>
      </c>
      <c r="L107">
        <v>102712</v>
      </c>
      <c r="M107" t="s">
        <v>6</v>
      </c>
      <c r="N107">
        <v>1.06</v>
      </c>
      <c r="O107" t="s">
        <v>7</v>
      </c>
      <c r="P107">
        <v>60.98</v>
      </c>
      <c r="R107">
        <f>IF(ABS(J107-$Y$1)&lt;$Y$2,0,J107)</f>
        <v>0.93</v>
      </c>
      <c r="S107">
        <f t="shared" si="2"/>
        <v>1.1160000000000002E-2</v>
      </c>
      <c r="T107">
        <f t="shared" si="3"/>
        <v>1.0328999999999999</v>
      </c>
    </row>
    <row r="108" spans="1:20" x14ac:dyDescent="0.25">
      <c r="A108" t="s">
        <v>0</v>
      </c>
      <c r="B108">
        <v>106</v>
      </c>
      <c r="C108" t="s">
        <v>1</v>
      </c>
      <c r="D108">
        <v>100</v>
      </c>
      <c r="E108" t="s">
        <v>2</v>
      </c>
      <c r="F108">
        <v>-0.39</v>
      </c>
      <c r="G108" t="s">
        <v>3</v>
      </c>
      <c r="H108">
        <v>-0.39</v>
      </c>
      <c r="I108" t="s">
        <v>4</v>
      </c>
      <c r="J108">
        <v>0.93</v>
      </c>
      <c r="K108" t="s">
        <v>5</v>
      </c>
      <c r="L108">
        <v>102724</v>
      </c>
      <c r="M108" t="s">
        <v>6</v>
      </c>
      <c r="N108">
        <v>1.08</v>
      </c>
      <c r="O108" t="s">
        <v>7</v>
      </c>
      <c r="P108">
        <v>61.63</v>
      </c>
      <c r="R108">
        <f>IF(ABS(J108-$Y$1)&lt;$Y$2,0,J108)</f>
        <v>0.93</v>
      </c>
      <c r="S108">
        <f t="shared" si="2"/>
        <v>1.1160000000000002E-2</v>
      </c>
      <c r="T108">
        <f t="shared" si="3"/>
        <v>1.04406</v>
      </c>
    </row>
    <row r="109" spans="1:20" x14ac:dyDescent="0.25">
      <c r="A109" t="s">
        <v>0</v>
      </c>
      <c r="B109">
        <v>107</v>
      </c>
      <c r="C109" t="s">
        <v>1</v>
      </c>
      <c r="D109">
        <v>100</v>
      </c>
      <c r="E109" t="s">
        <v>2</v>
      </c>
      <c r="F109">
        <v>0.59</v>
      </c>
      <c r="G109" t="s">
        <v>3</v>
      </c>
      <c r="H109">
        <v>-0.32</v>
      </c>
      <c r="I109" t="s">
        <v>4</v>
      </c>
      <c r="J109">
        <v>0.91</v>
      </c>
      <c r="K109" t="s">
        <v>5</v>
      </c>
      <c r="L109">
        <v>102736</v>
      </c>
      <c r="M109" t="s">
        <v>6</v>
      </c>
      <c r="N109">
        <v>1.0900000000000001</v>
      </c>
      <c r="O109" t="s">
        <v>7</v>
      </c>
      <c r="P109">
        <v>62.28</v>
      </c>
      <c r="R109">
        <f>IF(ABS(J109-$Y$1)&lt;$Y$2,0,J109)</f>
        <v>0.91</v>
      </c>
      <c r="S109">
        <f t="shared" si="2"/>
        <v>1.1040000000000001E-2</v>
      </c>
      <c r="T109">
        <f t="shared" si="3"/>
        <v>1.0550999999999999</v>
      </c>
    </row>
    <row r="110" spans="1:20" x14ac:dyDescent="0.25">
      <c r="A110" t="s">
        <v>0</v>
      </c>
      <c r="B110">
        <v>108</v>
      </c>
      <c r="C110" t="s">
        <v>1</v>
      </c>
      <c r="D110">
        <v>100</v>
      </c>
      <c r="E110" t="s">
        <v>2</v>
      </c>
      <c r="F110">
        <v>-1.77</v>
      </c>
      <c r="G110" t="s">
        <v>3</v>
      </c>
      <c r="H110">
        <v>0.15</v>
      </c>
      <c r="I110" t="s">
        <v>4</v>
      </c>
      <c r="J110">
        <v>0.92</v>
      </c>
      <c r="K110" t="s">
        <v>5</v>
      </c>
      <c r="L110">
        <v>102748</v>
      </c>
      <c r="M110" t="s">
        <v>6</v>
      </c>
      <c r="N110">
        <v>1.1000000000000001</v>
      </c>
      <c r="O110" t="s">
        <v>7</v>
      </c>
      <c r="P110">
        <v>62.93</v>
      </c>
      <c r="R110">
        <f>IF(ABS(J110-$Y$1)&lt;$Y$2,0,J110)</f>
        <v>0.92</v>
      </c>
      <c r="S110">
        <f t="shared" si="2"/>
        <v>1.098E-2</v>
      </c>
      <c r="T110">
        <f t="shared" si="3"/>
        <v>1.0660799999999999</v>
      </c>
    </row>
    <row r="111" spans="1:20" x14ac:dyDescent="0.25">
      <c r="A111" t="s">
        <v>0</v>
      </c>
      <c r="B111">
        <v>109</v>
      </c>
      <c r="C111" t="s">
        <v>1</v>
      </c>
      <c r="D111">
        <v>100</v>
      </c>
      <c r="E111" t="s">
        <v>2</v>
      </c>
      <c r="F111">
        <v>2.11</v>
      </c>
      <c r="G111" t="s">
        <v>3</v>
      </c>
      <c r="H111">
        <v>-1.29</v>
      </c>
      <c r="I111" t="s">
        <v>4</v>
      </c>
      <c r="J111">
        <v>0.94</v>
      </c>
      <c r="K111" t="s">
        <v>5</v>
      </c>
      <c r="L111">
        <v>102760</v>
      </c>
      <c r="M111" t="s">
        <v>6</v>
      </c>
      <c r="N111">
        <v>1.1100000000000001</v>
      </c>
      <c r="O111" t="s">
        <v>7</v>
      </c>
      <c r="P111">
        <v>63.58</v>
      </c>
      <c r="R111">
        <f>IF(ABS(J111-$Y$1)&lt;$Y$2,0,J111)</f>
        <v>0.94</v>
      </c>
      <c r="S111">
        <f t="shared" si="2"/>
        <v>1.116E-2</v>
      </c>
      <c r="T111">
        <f t="shared" si="3"/>
        <v>1.07724</v>
      </c>
    </row>
    <row r="112" spans="1:20" x14ac:dyDescent="0.25">
      <c r="A112" t="s">
        <v>0</v>
      </c>
      <c r="B112">
        <v>110</v>
      </c>
      <c r="C112" t="s">
        <v>1</v>
      </c>
      <c r="D112">
        <v>100</v>
      </c>
      <c r="E112" t="s">
        <v>2</v>
      </c>
      <c r="F112">
        <v>0</v>
      </c>
      <c r="G112" t="s">
        <v>3</v>
      </c>
      <c r="H112">
        <v>-0.05</v>
      </c>
      <c r="I112" t="s">
        <v>4</v>
      </c>
      <c r="J112">
        <v>0.92</v>
      </c>
      <c r="K112" t="s">
        <v>5</v>
      </c>
      <c r="L112">
        <v>102772</v>
      </c>
      <c r="M112" t="s">
        <v>6</v>
      </c>
      <c r="N112">
        <v>1.1200000000000001</v>
      </c>
      <c r="O112" t="s">
        <v>7</v>
      </c>
      <c r="P112">
        <v>64.23</v>
      </c>
      <c r="R112">
        <f>IF(ABS(J112-$Y$1)&lt;$Y$2,0,J112)</f>
        <v>0.92</v>
      </c>
      <c r="S112">
        <f t="shared" si="2"/>
        <v>1.116E-2</v>
      </c>
      <c r="T112">
        <f t="shared" si="3"/>
        <v>1.0884</v>
      </c>
    </row>
    <row r="113" spans="1:20" x14ac:dyDescent="0.25">
      <c r="A113" t="s">
        <v>0</v>
      </c>
      <c r="B113">
        <v>111</v>
      </c>
      <c r="C113" t="s">
        <v>1</v>
      </c>
      <c r="D113">
        <v>100</v>
      </c>
      <c r="E113" t="s">
        <v>2</v>
      </c>
      <c r="F113">
        <v>0.94</v>
      </c>
      <c r="G113" t="s">
        <v>3</v>
      </c>
      <c r="H113">
        <v>0.19</v>
      </c>
      <c r="I113" t="s">
        <v>4</v>
      </c>
      <c r="J113">
        <v>0.91</v>
      </c>
      <c r="K113" t="s">
        <v>5</v>
      </c>
      <c r="L113">
        <v>102784</v>
      </c>
      <c r="M113" t="s">
        <v>6</v>
      </c>
      <c r="N113">
        <v>1.1299999999999999</v>
      </c>
      <c r="O113" t="s">
        <v>7</v>
      </c>
      <c r="P113">
        <v>64.87</v>
      </c>
      <c r="R113">
        <f>IF(ABS(J113-$Y$1)&lt;$Y$2,0,J113)</f>
        <v>0.91</v>
      </c>
      <c r="S113">
        <f t="shared" si="2"/>
        <v>1.098E-2</v>
      </c>
      <c r="T113">
        <f t="shared" si="3"/>
        <v>1.09938</v>
      </c>
    </row>
    <row r="114" spans="1:20" x14ac:dyDescent="0.25">
      <c r="A114" t="s">
        <v>0</v>
      </c>
      <c r="B114">
        <v>112</v>
      </c>
      <c r="C114" t="s">
        <v>1</v>
      </c>
      <c r="D114">
        <v>100</v>
      </c>
      <c r="E114" t="s">
        <v>2</v>
      </c>
      <c r="F114">
        <v>0.25</v>
      </c>
      <c r="G114" t="s">
        <v>3</v>
      </c>
      <c r="H114">
        <v>0.11</v>
      </c>
      <c r="I114" t="s">
        <v>4</v>
      </c>
      <c r="J114">
        <v>0.94</v>
      </c>
      <c r="K114" t="s">
        <v>5</v>
      </c>
      <c r="L114">
        <v>102796</v>
      </c>
      <c r="M114" t="s">
        <v>6</v>
      </c>
      <c r="N114">
        <v>1.1399999999999999</v>
      </c>
      <c r="O114" t="s">
        <v>7</v>
      </c>
      <c r="P114">
        <v>65.540000000000006</v>
      </c>
      <c r="R114">
        <f>IF(ABS(J114-$Y$1)&lt;$Y$2,0,J114)</f>
        <v>0.94</v>
      </c>
      <c r="S114">
        <f t="shared" si="2"/>
        <v>1.11E-2</v>
      </c>
      <c r="T114">
        <f t="shared" si="3"/>
        <v>1.1104800000000001</v>
      </c>
    </row>
    <row r="115" spans="1:20" x14ac:dyDescent="0.25">
      <c r="A115" t="s">
        <v>0</v>
      </c>
      <c r="B115">
        <v>113</v>
      </c>
      <c r="C115" t="s">
        <v>1</v>
      </c>
      <c r="D115">
        <v>100</v>
      </c>
      <c r="E115" t="s">
        <v>2</v>
      </c>
      <c r="F115">
        <v>-0.13</v>
      </c>
      <c r="G115" t="s">
        <v>3</v>
      </c>
      <c r="H115">
        <v>-0.24</v>
      </c>
      <c r="I115" t="s">
        <v>4</v>
      </c>
      <c r="J115">
        <v>0.93</v>
      </c>
      <c r="K115" t="s">
        <v>5</v>
      </c>
      <c r="L115">
        <v>102808</v>
      </c>
      <c r="M115" t="s">
        <v>6</v>
      </c>
      <c r="N115">
        <v>1.1599999999999999</v>
      </c>
      <c r="O115" t="s">
        <v>7</v>
      </c>
      <c r="P115">
        <v>66.19</v>
      </c>
      <c r="R115">
        <f>IF(ABS(J115-$Y$1)&lt;$Y$2,0,J115)</f>
        <v>0.93</v>
      </c>
      <c r="S115">
        <f t="shared" si="2"/>
        <v>1.1220000000000001E-2</v>
      </c>
      <c r="T115">
        <f t="shared" si="3"/>
        <v>1.1217000000000001</v>
      </c>
    </row>
    <row r="116" spans="1:20" x14ac:dyDescent="0.25">
      <c r="A116" t="s">
        <v>0</v>
      </c>
      <c r="B116">
        <v>114</v>
      </c>
      <c r="C116" t="s">
        <v>1</v>
      </c>
      <c r="D116">
        <v>100</v>
      </c>
      <c r="E116" t="s">
        <v>2</v>
      </c>
      <c r="F116">
        <v>0.32</v>
      </c>
      <c r="G116" t="s">
        <v>3</v>
      </c>
      <c r="H116">
        <v>-0.17</v>
      </c>
      <c r="I116" t="s">
        <v>4</v>
      </c>
      <c r="J116">
        <v>0.92</v>
      </c>
      <c r="K116" t="s">
        <v>5</v>
      </c>
      <c r="L116">
        <v>102820</v>
      </c>
      <c r="M116" t="s">
        <v>6</v>
      </c>
      <c r="N116">
        <v>1.17</v>
      </c>
      <c r="O116" t="s">
        <v>7</v>
      </c>
      <c r="P116">
        <v>66.84</v>
      </c>
      <c r="R116">
        <f>IF(ABS(J116-$Y$1)&lt;$Y$2,0,J116)</f>
        <v>0.92</v>
      </c>
      <c r="S116">
        <f t="shared" si="2"/>
        <v>1.11E-2</v>
      </c>
      <c r="T116">
        <f t="shared" si="3"/>
        <v>1.1328000000000003</v>
      </c>
    </row>
    <row r="117" spans="1:20" x14ac:dyDescent="0.25">
      <c r="A117" t="s">
        <v>0</v>
      </c>
      <c r="B117">
        <v>115</v>
      </c>
      <c r="C117" t="s">
        <v>1</v>
      </c>
      <c r="D117">
        <v>100</v>
      </c>
      <c r="E117" t="s">
        <v>2</v>
      </c>
      <c r="F117">
        <v>-0.21</v>
      </c>
      <c r="G117" t="s">
        <v>3</v>
      </c>
      <c r="H117">
        <v>-0.33</v>
      </c>
      <c r="I117" t="s">
        <v>4</v>
      </c>
      <c r="J117">
        <v>0.93</v>
      </c>
      <c r="K117" t="s">
        <v>5</v>
      </c>
      <c r="L117">
        <v>102832</v>
      </c>
      <c r="M117" t="s">
        <v>6</v>
      </c>
      <c r="N117">
        <v>1.18</v>
      </c>
      <c r="O117" t="s">
        <v>7</v>
      </c>
      <c r="P117">
        <v>67.489999999999995</v>
      </c>
      <c r="R117">
        <f>IF(ABS(J117-$Y$1)&lt;$Y$2,0,J117)</f>
        <v>0.93</v>
      </c>
      <c r="S117">
        <f t="shared" si="2"/>
        <v>1.11E-2</v>
      </c>
      <c r="T117">
        <f t="shared" si="3"/>
        <v>1.1439000000000004</v>
      </c>
    </row>
    <row r="118" spans="1:20" x14ac:dyDescent="0.25">
      <c r="A118" t="s">
        <v>0</v>
      </c>
      <c r="B118">
        <v>116</v>
      </c>
      <c r="C118" t="s">
        <v>1</v>
      </c>
      <c r="D118">
        <v>100</v>
      </c>
      <c r="E118" t="s">
        <v>2</v>
      </c>
      <c r="F118">
        <v>0.65</v>
      </c>
      <c r="G118" t="s">
        <v>3</v>
      </c>
      <c r="H118">
        <v>-0.01</v>
      </c>
      <c r="I118" t="s">
        <v>4</v>
      </c>
      <c r="J118">
        <v>0.96</v>
      </c>
      <c r="K118" t="s">
        <v>5</v>
      </c>
      <c r="L118">
        <v>102844</v>
      </c>
      <c r="M118" t="s">
        <v>6</v>
      </c>
      <c r="N118">
        <v>1.19</v>
      </c>
      <c r="O118" t="s">
        <v>7</v>
      </c>
      <c r="P118">
        <v>68.16</v>
      </c>
      <c r="R118">
        <f>IF(ABS(J118-$Y$1)&lt;$Y$2,0,J118)</f>
        <v>0.96</v>
      </c>
      <c r="S118">
        <f t="shared" si="2"/>
        <v>1.1340000000000001E-2</v>
      </c>
      <c r="T118">
        <f t="shared" si="3"/>
        <v>1.1552400000000003</v>
      </c>
    </row>
    <row r="119" spans="1:20" x14ac:dyDescent="0.25">
      <c r="A119" t="s">
        <v>0</v>
      </c>
      <c r="B119">
        <v>117</v>
      </c>
      <c r="C119" t="s">
        <v>1</v>
      </c>
      <c r="D119">
        <v>100</v>
      </c>
      <c r="E119" t="s">
        <v>2</v>
      </c>
      <c r="F119">
        <v>-0.23</v>
      </c>
      <c r="G119" t="s">
        <v>3</v>
      </c>
      <c r="H119">
        <v>0.24</v>
      </c>
      <c r="I119" t="s">
        <v>4</v>
      </c>
      <c r="J119">
        <v>0.96</v>
      </c>
      <c r="K119" t="s">
        <v>5</v>
      </c>
      <c r="L119">
        <v>102856</v>
      </c>
      <c r="M119" t="s">
        <v>6</v>
      </c>
      <c r="N119">
        <v>1.2</v>
      </c>
      <c r="O119" t="s">
        <v>7</v>
      </c>
      <c r="P119">
        <v>68.84</v>
      </c>
      <c r="R119">
        <f>IF(ABS(J119-$Y$1)&lt;$Y$2,0,J119)</f>
        <v>0.96</v>
      </c>
      <c r="S119">
        <f t="shared" si="2"/>
        <v>1.1519999999999999E-2</v>
      </c>
      <c r="T119">
        <f t="shared" si="3"/>
        <v>1.1667600000000002</v>
      </c>
    </row>
    <row r="120" spans="1:20" x14ac:dyDescent="0.25">
      <c r="A120" t="s">
        <v>0</v>
      </c>
      <c r="B120">
        <v>118</v>
      </c>
      <c r="C120" t="s">
        <v>1</v>
      </c>
      <c r="D120">
        <v>100</v>
      </c>
      <c r="E120" t="s">
        <v>2</v>
      </c>
      <c r="F120">
        <v>0.25</v>
      </c>
      <c r="G120" t="s">
        <v>3</v>
      </c>
      <c r="H120">
        <v>0.3</v>
      </c>
      <c r="I120" t="s">
        <v>4</v>
      </c>
      <c r="J120">
        <v>0.96</v>
      </c>
      <c r="K120" t="s">
        <v>5</v>
      </c>
      <c r="L120">
        <v>102868</v>
      </c>
      <c r="M120" t="s">
        <v>6</v>
      </c>
      <c r="N120">
        <v>1.21</v>
      </c>
      <c r="O120" t="s">
        <v>7</v>
      </c>
      <c r="P120">
        <v>69.510000000000005</v>
      </c>
      <c r="R120">
        <f>IF(ABS(J120-$Y$1)&lt;$Y$2,0,J120)</f>
        <v>0.96</v>
      </c>
      <c r="S120">
        <f t="shared" si="2"/>
        <v>1.1519999999999999E-2</v>
      </c>
      <c r="T120">
        <f t="shared" si="3"/>
        <v>1.1782800000000002</v>
      </c>
    </row>
    <row r="121" spans="1:20" x14ac:dyDescent="0.25">
      <c r="A121" t="s">
        <v>0</v>
      </c>
      <c r="B121">
        <v>119</v>
      </c>
      <c r="C121" t="s">
        <v>1</v>
      </c>
      <c r="D121">
        <v>100</v>
      </c>
      <c r="E121" t="s">
        <v>2</v>
      </c>
      <c r="F121">
        <v>0.02</v>
      </c>
      <c r="G121" t="s">
        <v>3</v>
      </c>
      <c r="H121">
        <v>0.52</v>
      </c>
      <c r="I121" t="s">
        <v>4</v>
      </c>
      <c r="J121">
        <v>0.97</v>
      </c>
      <c r="K121" t="s">
        <v>5</v>
      </c>
      <c r="L121">
        <v>102880</v>
      </c>
      <c r="M121" t="s">
        <v>6</v>
      </c>
      <c r="N121">
        <v>1.23</v>
      </c>
      <c r="O121" t="s">
        <v>7</v>
      </c>
      <c r="P121">
        <v>70.2</v>
      </c>
      <c r="R121">
        <f>IF(ABS(J121-$Y$1)&lt;$Y$2,0,J121)</f>
        <v>0.97</v>
      </c>
      <c r="S121">
        <f t="shared" si="2"/>
        <v>1.158E-2</v>
      </c>
      <c r="T121">
        <f t="shared" si="3"/>
        <v>1.1898600000000001</v>
      </c>
    </row>
    <row r="122" spans="1:20" x14ac:dyDescent="0.25">
      <c r="A122" t="s">
        <v>0</v>
      </c>
      <c r="B122">
        <v>120</v>
      </c>
      <c r="C122" t="s">
        <v>1</v>
      </c>
      <c r="D122">
        <v>100</v>
      </c>
      <c r="E122" t="s">
        <v>2</v>
      </c>
      <c r="F122">
        <v>-0.3</v>
      </c>
      <c r="G122" t="s">
        <v>3</v>
      </c>
      <c r="H122">
        <v>0.54</v>
      </c>
      <c r="I122" t="s">
        <v>4</v>
      </c>
      <c r="J122">
        <v>0.99</v>
      </c>
      <c r="K122" t="s">
        <v>5</v>
      </c>
      <c r="L122">
        <v>102892</v>
      </c>
      <c r="M122" t="s">
        <v>6</v>
      </c>
      <c r="N122">
        <v>1.24</v>
      </c>
      <c r="O122" t="s">
        <v>7</v>
      </c>
      <c r="P122">
        <v>70.89</v>
      </c>
      <c r="R122">
        <f>IF(ABS(J122-$Y$1)&lt;$Y$2,0,J122)</f>
        <v>0.99</v>
      </c>
      <c r="S122">
        <f t="shared" si="2"/>
        <v>1.176E-2</v>
      </c>
      <c r="T122">
        <f t="shared" si="3"/>
        <v>1.2016200000000001</v>
      </c>
    </row>
    <row r="123" spans="1:20" x14ac:dyDescent="0.25">
      <c r="A123" t="s">
        <v>0</v>
      </c>
      <c r="B123">
        <v>121</v>
      </c>
      <c r="C123" t="s">
        <v>1</v>
      </c>
      <c r="D123">
        <v>100</v>
      </c>
      <c r="E123" t="s">
        <v>2</v>
      </c>
      <c r="F123">
        <v>-0.6</v>
      </c>
      <c r="G123" t="s">
        <v>3</v>
      </c>
      <c r="H123">
        <v>0.03</v>
      </c>
      <c r="I123" t="s">
        <v>4</v>
      </c>
      <c r="J123">
        <v>0.99</v>
      </c>
      <c r="K123" t="s">
        <v>5</v>
      </c>
      <c r="L123">
        <v>102904</v>
      </c>
      <c r="M123" t="s">
        <v>6</v>
      </c>
      <c r="N123">
        <v>1.25</v>
      </c>
      <c r="O123" t="s">
        <v>7</v>
      </c>
      <c r="P123">
        <v>71.59</v>
      </c>
      <c r="R123">
        <f>IF(ABS(J123-$Y$1)&lt;$Y$2,0,J123)</f>
        <v>0.99</v>
      </c>
      <c r="S123">
        <f t="shared" si="2"/>
        <v>1.188E-2</v>
      </c>
      <c r="T123">
        <f t="shared" si="3"/>
        <v>1.2135</v>
      </c>
    </row>
    <row r="124" spans="1:20" x14ac:dyDescent="0.25">
      <c r="A124" t="s">
        <v>0</v>
      </c>
      <c r="B124">
        <v>122</v>
      </c>
      <c r="C124" t="s">
        <v>1</v>
      </c>
      <c r="D124">
        <v>100</v>
      </c>
      <c r="E124" t="s">
        <v>2</v>
      </c>
      <c r="F124">
        <v>0.61</v>
      </c>
      <c r="G124" t="s">
        <v>3</v>
      </c>
      <c r="H124">
        <v>-1.21</v>
      </c>
      <c r="I124" t="s">
        <v>4</v>
      </c>
      <c r="J124">
        <v>0.94</v>
      </c>
      <c r="K124" t="s">
        <v>5</v>
      </c>
      <c r="L124">
        <v>102916</v>
      </c>
      <c r="M124" t="s">
        <v>6</v>
      </c>
      <c r="N124">
        <v>1.26</v>
      </c>
      <c r="O124" t="s">
        <v>7</v>
      </c>
      <c r="P124">
        <v>72.25</v>
      </c>
      <c r="R124">
        <f>IF(ABS(J124-$Y$1)&lt;$Y$2,0,J124)</f>
        <v>0.94</v>
      </c>
      <c r="S124">
        <f t="shared" si="2"/>
        <v>1.158E-2</v>
      </c>
      <c r="T124">
        <f t="shared" si="3"/>
        <v>1.2250799999999999</v>
      </c>
    </row>
    <row r="125" spans="1:20" x14ac:dyDescent="0.25">
      <c r="A125" t="s">
        <v>0</v>
      </c>
      <c r="B125">
        <v>123</v>
      </c>
      <c r="C125" t="s">
        <v>1</v>
      </c>
      <c r="D125">
        <v>100</v>
      </c>
      <c r="E125" t="s">
        <v>2</v>
      </c>
      <c r="F125">
        <v>-1.1599999999999999</v>
      </c>
      <c r="G125" t="s">
        <v>3</v>
      </c>
      <c r="H125">
        <v>0.27</v>
      </c>
      <c r="I125" t="s">
        <v>4</v>
      </c>
      <c r="J125">
        <v>0.97</v>
      </c>
      <c r="K125" t="s">
        <v>5</v>
      </c>
      <c r="L125">
        <v>102928</v>
      </c>
      <c r="M125" t="s">
        <v>6</v>
      </c>
      <c r="N125">
        <v>1.27</v>
      </c>
      <c r="O125" t="s">
        <v>7</v>
      </c>
      <c r="P125">
        <v>72.930000000000007</v>
      </c>
      <c r="R125">
        <f>IF(ABS(J125-$Y$1)&lt;$Y$2,0,J125)</f>
        <v>0.97</v>
      </c>
      <c r="S125">
        <f t="shared" si="2"/>
        <v>1.146E-2</v>
      </c>
      <c r="T125">
        <f t="shared" si="3"/>
        <v>1.23654</v>
      </c>
    </row>
    <row r="126" spans="1:20" x14ac:dyDescent="0.25">
      <c r="A126" t="s">
        <v>0</v>
      </c>
      <c r="B126">
        <v>124</v>
      </c>
      <c r="C126" t="s">
        <v>1</v>
      </c>
      <c r="D126">
        <v>100</v>
      </c>
      <c r="E126" t="s">
        <v>2</v>
      </c>
      <c r="F126">
        <v>1.1399999999999999</v>
      </c>
      <c r="G126" t="s">
        <v>3</v>
      </c>
      <c r="H126">
        <v>-0.35</v>
      </c>
      <c r="I126" t="s">
        <v>4</v>
      </c>
      <c r="J126">
        <v>1.01</v>
      </c>
      <c r="K126" t="s">
        <v>5</v>
      </c>
      <c r="L126">
        <v>102940</v>
      </c>
      <c r="M126" t="s">
        <v>6</v>
      </c>
      <c r="N126">
        <v>1.29</v>
      </c>
      <c r="O126" t="s">
        <v>7</v>
      </c>
      <c r="P126">
        <v>73.64</v>
      </c>
      <c r="R126">
        <f>IF(ABS(J126-$Y$1)&lt;$Y$2,0,J126)</f>
        <v>1.01</v>
      </c>
      <c r="S126">
        <f t="shared" si="2"/>
        <v>1.188E-2</v>
      </c>
      <c r="T126">
        <f t="shared" si="3"/>
        <v>1.2484199999999999</v>
      </c>
    </row>
    <row r="127" spans="1:20" x14ac:dyDescent="0.25">
      <c r="A127" t="s">
        <v>0</v>
      </c>
      <c r="B127">
        <v>125</v>
      </c>
      <c r="C127" t="s">
        <v>1</v>
      </c>
      <c r="D127">
        <v>100</v>
      </c>
      <c r="E127" t="s">
        <v>2</v>
      </c>
      <c r="F127">
        <v>0.56000000000000005</v>
      </c>
      <c r="G127" t="s">
        <v>3</v>
      </c>
      <c r="H127">
        <v>-0.37</v>
      </c>
      <c r="I127" t="s">
        <v>4</v>
      </c>
      <c r="J127">
        <v>1.01</v>
      </c>
      <c r="K127" t="s">
        <v>5</v>
      </c>
      <c r="L127">
        <v>102952</v>
      </c>
      <c r="M127" t="s">
        <v>6</v>
      </c>
      <c r="N127">
        <v>1.3</v>
      </c>
      <c r="O127" t="s">
        <v>7</v>
      </c>
      <c r="P127">
        <v>74.349999999999994</v>
      </c>
      <c r="R127">
        <f>IF(ABS(J127-$Y$1)&lt;$Y$2,0,J127)</f>
        <v>1.01</v>
      </c>
      <c r="S127">
        <f t="shared" si="2"/>
        <v>1.2120000000000001E-2</v>
      </c>
      <c r="T127">
        <f t="shared" si="3"/>
        <v>1.2605399999999998</v>
      </c>
    </row>
    <row r="128" spans="1:20" x14ac:dyDescent="0.25">
      <c r="A128" t="s">
        <v>0</v>
      </c>
      <c r="B128">
        <v>126</v>
      </c>
      <c r="C128" t="s">
        <v>1</v>
      </c>
      <c r="D128">
        <v>100</v>
      </c>
      <c r="E128" t="s">
        <v>2</v>
      </c>
      <c r="F128">
        <v>0.9</v>
      </c>
      <c r="G128" t="s">
        <v>3</v>
      </c>
      <c r="H128">
        <v>0.48</v>
      </c>
      <c r="I128" t="s">
        <v>4</v>
      </c>
      <c r="J128">
        <v>1.03</v>
      </c>
      <c r="K128" t="s">
        <v>5</v>
      </c>
      <c r="L128">
        <v>102964</v>
      </c>
      <c r="M128" t="s">
        <v>6</v>
      </c>
      <c r="N128">
        <v>1.31</v>
      </c>
      <c r="O128" t="s">
        <v>7</v>
      </c>
      <c r="P128">
        <v>75.069999999999993</v>
      </c>
      <c r="R128">
        <f>IF(ABS(J128-$Y$1)&lt;$Y$2,0,J128)</f>
        <v>1.03</v>
      </c>
      <c r="S128">
        <f t="shared" si="2"/>
        <v>1.2240000000000001E-2</v>
      </c>
      <c r="T128">
        <f t="shared" si="3"/>
        <v>1.2727799999999998</v>
      </c>
    </row>
    <row r="129" spans="1:20" x14ac:dyDescent="0.25">
      <c r="A129" t="s">
        <v>0</v>
      </c>
      <c r="B129">
        <v>127</v>
      </c>
      <c r="C129" t="s">
        <v>1</v>
      </c>
      <c r="D129">
        <v>100</v>
      </c>
      <c r="E129" t="s">
        <v>2</v>
      </c>
      <c r="F129">
        <v>0.64</v>
      </c>
      <c r="G129" t="s">
        <v>3</v>
      </c>
      <c r="H129">
        <v>0.5</v>
      </c>
      <c r="I129" t="s">
        <v>4</v>
      </c>
      <c r="J129">
        <v>1.03</v>
      </c>
      <c r="K129" t="s">
        <v>5</v>
      </c>
      <c r="L129">
        <v>102976</v>
      </c>
      <c r="M129" t="s">
        <v>6</v>
      </c>
      <c r="N129">
        <v>1.32</v>
      </c>
      <c r="O129" t="s">
        <v>7</v>
      </c>
      <c r="P129">
        <v>75.790000000000006</v>
      </c>
      <c r="R129">
        <f>IF(ABS(J129-$Y$1)&lt;$Y$2,0,J129)</f>
        <v>1.03</v>
      </c>
      <c r="S129">
        <f t="shared" si="2"/>
        <v>1.2360000000000001E-2</v>
      </c>
      <c r="T129">
        <f t="shared" si="3"/>
        <v>1.2851399999999997</v>
      </c>
    </row>
    <row r="130" spans="1:20" x14ac:dyDescent="0.25">
      <c r="A130" t="s">
        <v>0</v>
      </c>
      <c r="B130">
        <v>128</v>
      </c>
      <c r="C130" t="s">
        <v>1</v>
      </c>
      <c r="D130">
        <v>100</v>
      </c>
      <c r="E130" t="s">
        <v>2</v>
      </c>
      <c r="F130">
        <v>-0.24</v>
      </c>
      <c r="G130" t="s">
        <v>3</v>
      </c>
      <c r="H130">
        <v>0</v>
      </c>
      <c r="I130" t="s">
        <v>4</v>
      </c>
      <c r="J130">
        <v>1.01</v>
      </c>
      <c r="K130" t="s">
        <v>5</v>
      </c>
      <c r="L130">
        <v>102988</v>
      </c>
      <c r="M130" t="s">
        <v>6</v>
      </c>
      <c r="N130">
        <v>1.34</v>
      </c>
      <c r="O130" t="s">
        <v>7</v>
      </c>
      <c r="P130">
        <v>76.5</v>
      </c>
      <c r="R130">
        <f>IF(ABS(J130-$Y$1)&lt;$Y$2,0,J130)</f>
        <v>1.01</v>
      </c>
      <c r="S130">
        <f t="shared" si="2"/>
        <v>1.2240000000000001E-2</v>
      </c>
      <c r="T130">
        <f t="shared" si="3"/>
        <v>1.2973799999999998</v>
      </c>
    </row>
    <row r="131" spans="1:20" x14ac:dyDescent="0.25">
      <c r="A131" t="s">
        <v>0</v>
      </c>
      <c r="B131">
        <v>129</v>
      </c>
      <c r="C131" t="s">
        <v>1</v>
      </c>
      <c r="D131">
        <v>100</v>
      </c>
      <c r="E131" t="s">
        <v>2</v>
      </c>
      <c r="F131">
        <v>0.46</v>
      </c>
      <c r="G131" t="s">
        <v>3</v>
      </c>
      <c r="H131">
        <v>-0.54</v>
      </c>
      <c r="I131" t="s">
        <v>4</v>
      </c>
      <c r="J131">
        <v>0.98</v>
      </c>
      <c r="K131" t="s">
        <v>5</v>
      </c>
      <c r="L131">
        <v>103000</v>
      </c>
      <c r="M131" t="s">
        <v>6</v>
      </c>
      <c r="N131">
        <v>1.35</v>
      </c>
      <c r="O131" t="s">
        <v>7</v>
      </c>
      <c r="P131">
        <v>77.19</v>
      </c>
      <c r="R131">
        <f>IF(ABS(J131-$Y$1)&lt;$Y$2,0,J131)</f>
        <v>0.98</v>
      </c>
      <c r="S131">
        <f t="shared" si="2"/>
        <v>1.1940000000000001E-2</v>
      </c>
      <c r="T131">
        <f t="shared" si="3"/>
        <v>1.3093199999999998</v>
      </c>
    </row>
    <row r="132" spans="1:20" x14ac:dyDescent="0.25">
      <c r="A132" t="s">
        <v>0</v>
      </c>
      <c r="B132">
        <v>130</v>
      </c>
      <c r="C132" t="s">
        <v>1</v>
      </c>
      <c r="D132">
        <v>100</v>
      </c>
      <c r="E132" t="s">
        <v>2</v>
      </c>
      <c r="F132">
        <v>-0.22</v>
      </c>
      <c r="G132" t="s">
        <v>3</v>
      </c>
      <c r="H132">
        <v>-0.62</v>
      </c>
      <c r="I132" t="s">
        <v>4</v>
      </c>
      <c r="J132">
        <v>0.98</v>
      </c>
      <c r="K132" t="s">
        <v>5</v>
      </c>
      <c r="L132">
        <v>103012</v>
      </c>
      <c r="M132" t="s">
        <v>6</v>
      </c>
      <c r="N132">
        <v>1.36</v>
      </c>
      <c r="O132" t="s">
        <v>7</v>
      </c>
      <c r="P132">
        <v>77.88</v>
      </c>
      <c r="R132">
        <f>IF(ABS(J132-$Y$1)&lt;$Y$2,0,J132)</f>
        <v>0.98</v>
      </c>
      <c r="S132">
        <f t="shared" ref="S132:S195" si="4">(L132-L131)/1000*(J132+J131)/2</f>
        <v>1.176E-2</v>
      </c>
      <c r="T132">
        <f t="shared" si="3"/>
        <v>1.3210799999999998</v>
      </c>
    </row>
    <row r="133" spans="1:20" x14ac:dyDescent="0.25">
      <c r="A133" t="s">
        <v>0</v>
      </c>
      <c r="B133">
        <v>131</v>
      </c>
      <c r="C133" t="s">
        <v>1</v>
      </c>
      <c r="D133">
        <v>100</v>
      </c>
      <c r="E133" t="s">
        <v>2</v>
      </c>
      <c r="F133">
        <v>-0.68</v>
      </c>
      <c r="G133" t="s">
        <v>3</v>
      </c>
      <c r="H133">
        <v>-0.28000000000000003</v>
      </c>
      <c r="I133" t="s">
        <v>4</v>
      </c>
      <c r="J133">
        <v>0.98</v>
      </c>
      <c r="K133" t="s">
        <v>5</v>
      </c>
      <c r="L133">
        <v>103024</v>
      </c>
      <c r="M133" t="s">
        <v>6</v>
      </c>
      <c r="N133">
        <v>1.37</v>
      </c>
      <c r="O133" t="s">
        <v>7</v>
      </c>
      <c r="P133">
        <v>78.569999999999993</v>
      </c>
      <c r="R133">
        <f>IF(ABS(J133-$Y$1)&lt;$Y$2,0,J133)</f>
        <v>0.98</v>
      </c>
      <c r="S133">
        <f t="shared" si="4"/>
        <v>1.176E-2</v>
      </c>
      <c r="T133">
        <f t="shared" si="3"/>
        <v>1.3328399999999998</v>
      </c>
    </row>
    <row r="134" spans="1:20" x14ac:dyDescent="0.25">
      <c r="A134" t="s">
        <v>0</v>
      </c>
      <c r="B134">
        <v>132</v>
      </c>
      <c r="C134" t="s">
        <v>1</v>
      </c>
      <c r="D134">
        <v>100</v>
      </c>
      <c r="E134" t="s">
        <v>2</v>
      </c>
      <c r="F134">
        <v>-0.05</v>
      </c>
      <c r="G134" t="s">
        <v>3</v>
      </c>
      <c r="H134">
        <v>0.06</v>
      </c>
      <c r="I134" t="s">
        <v>4</v>
      </c>
      <c r="J134">
        <v>0.97</v>
      </c>
      <c r="K134" t="s">
        <v>5</v>
      </c>
      <c r="L134">
        <v>103036</v>
      </c>
      <c r="M134" t="s">
        <v>6</v>
      </c>
      <c r="N134">
        <v>1.38</v>
      </c>
      <c r="O134" t="s">
        <v>7</v>
      </c>
      <c r="P134">
        <v>79.25</v>
      </c>
      <c r="R134">
        <f>IF(ABS(J134-$Y$1)&lt;$Y$2,0,J134)</f>
        <v>0.97</v>
      </c>
      <c r="S134">
        <f t="shared" si="4"/>
        <v>1.17E-2</v>
      </c>
      <c r="T134">
        <f t="shared" ref="T134:T197" si="5">S134+T133</f>
        <v>1.3445399999999998</v>
      </c>
    </row>
    <row r="135" spans="1:20" x14ac:dyDescent="0.25">
      <c r="A135" t="s">
        <v>0</v>
      </c>
      <c r="B135">
        <v>133</v>
      </c>
      <c r="C135" t="s">
        <v>1</v>
      </c>
      <c r="D135">
        <v>100</v>
      </c>
      <c r="E135" t="s">
        <v>2</v>
      </c>
      <c r="F135">
        <v>0.82</v>
      </c>
      <c r="G135" t="s">
        <v>3</v>
      </c>
      <c r="H135">
        <v>-0.23</v>
      </c>
      <c r="I135" t="s">
        <v>4</v>
      </c>
      <c r="J135">
        <v>0.98</v>
      </c>
      <c r="K135" t="s">
        <v>5</v>
      </c>
      <c r="L135">
        <v>103048</v>
      </c>
      <c r="M135" t="s">
        <v>6</v>
      </c>
      <c r="N135">
        <v>1.4</v>
      </c>
      <c r="O135" t="s">
        <v>7</v>
      </c>
      <c r="P135">
        <v>79.95</v>
      </c>
      <c r="R135">
        <f>IF(ABS(J135-$Y$1)&lt;$Y$2,0,J135)</f>
        <v>0.98</v>
      </c>
      <c r="S135">
        <f t="shared" si="4"/>
        <v>1.17E-2</v>
      </c>
      <c r="T135">
        <f t="shared" si="5"/>
        <v>1.3562399999999999</v>
      </c>
    </row>
    <row r="136" spans="1:20" x14ac:dyDescent="0.25">
      <c r="A136" t="s">
        <v>0</v>
      </c>
      <c r="B136">
        <v>134</v>
      </c>
      <c r="C136" t="s">
        <v>1</v>
      </c>
      <c r="D136">
        <v>100</v>
      </c>
      <c r="E136" t="s">
        <v>2</v>
      </c>
      <c r="F136">
        <v>-0.17</v>
      </c>
      <c r="G136" t="s">
        <v>3</v>
      </c>
      <c r="H136">
        <v>0.7</v>
      </c>
      <c r="I136" t="s">
        <v>4</v>
      </c>
      <c r="J136">
        <v>1.01</v>
      </c>
      <c r="K136" t="s">
        <v>5</v>
      </c>
      <c r="L136">
        <v>103060</v>
      </c>
      <c r="M136" t="s">
        <v>6</v>
      </c>
      <c r="N136">
        <v>1.41</v>
      </c>
      <c r="O136" t="s">
        <v>7</v>
      </c>
      <c r="P136">
        <v>80.66</v>
      </c>
      <c r="R136">
        <f>IF(ABS(J136-$Y$1)&lt;$Y$2,0,J136)</f>
        <v>1.01</v>
      </c>
      <c r="S136">
        <f t="shared" si="4"/>
        <v>1.1940000000000001E-2</v>
      </c>
      <c r="T136">
        <f t="shared" si="5"/>
        <v>1.36818</v>
      </c>
    </row>
    <row r="137" spans="1:20" x14ac:dyDescent="0.25">
      <c r="A137" t="s">
        <v>0</v>
      </c>
      <c r="B137">
        <v>135</v>
      </c>
      <c r="C137" t="s">
        <v>1</v>
      </c>
      <c r="D137">
        <v>100</v>
      </c>
      <c r="E137" t="s">
        <v>2</v>
      </c>
      <c r="F137">
        <v>1.06</v>
      </c>
      <c r="G137" t="s">
        <v>3</v>
      </c>
      <c r="H137">
        <v>-0.03</v>
      </c>
      <c r="I137" t="s">
        <v>4</v>
      </c>
      <c r="J137">
        <v>0.99</v>
      </c>
      <c r="K137" t="s">
        <v>5</v>
      </c>
      <c r="L137">
        <v>103072</v>
      </c>
      <c r="M137" t="s">
        <v>6</v>
      </c>
      <c r="N137">
        <v>1.42</v>
      </c>
      <c r="O137" t="s">
        <v>7</v>
      </c>
      <c r="P137">
        <v>81.349999999999994</v>
      </c>
      <c r="R137">
        <f>IF(ABS(J137-$Y$1)&lt;$Y$2,0,J137)</f>
        <v>0.99</v>
      </c>
      <c r="S137">
        <f t="shared" si="4"/>
        <v>1.2E-2</v>
      </c>
      <c r="T137">
        <f t="shared" si="5"/>
        <v>1.38018</v>
      </c>
    </row>
    <row r="138" spans="1:20" x14ac:dyDescent="0.25">
      <c r="A138" t="s">
        <v>0</v>
      </c>
      <c r="B138">
        <v>136</v>
      </c>
      <c r="C138" t="s">
        <v>1</v>
      </c>
      <c r="D138">
        <v>100</v>
      </c>
      <c r="E138" t="s">
        <v>2</v>
      </c>
      <c r="F138">
        <v>0.79</v>
      </c>
      <c r="G138" t="s">
        <v>3</v>
      </c>
      <c r="H138">
        <v>-0.16</v>
      </c>
      <c r="I138" t="s">
        <v>4</v>
      </c>
      <c r="J138">
        <v>0.99</v>
      </c>
      <c r="K138" t="s">
        <v>5</v>
      </c>
      <c r="L138">
        <v>103084</v>
      </c>
      <c r="M138" t="s">
        <v>6</v>
      </c>
      <c r="N138">
        <v>1.43</v>
      </c>
      <c r="O138" t="s">
        <v>7</v>
      </c>
      <c r="P138">
        <v>82.05</v>
      </c>
      <c r="R138">
        <f>IF(ABS(J138-$Y$1)&lt;$Y$2,0,J138)</f>
        <v>0.99</v>
      </c>
      <c r="S138">
        <f t="shared" si="4"/>
        <v>1.188E-2</v>
      </c>
      <c r="T138">
        <f t="shared" si="5"/>
        <v>1.3920599999999999</v>
      </c>
    </row>
    <row r="139" spans="1:20" x14ac:dyDescent="0.25">
      <c r="A139" t="s">
        <v>0</v>
      </c>
      <c r="B139">
        <v>137</v>
      </c>
      <c r="C139" t="s">
        <v>1</v>
      </c>
      <c r="D139">
        <v>100</v>
      </c>
      <c r="E139" t="s">
        <v>2</v>
      </c>
      <c r="F139">
        <v>-1.25</v>
      </c>
      <c r="G139" t="s">
        <v>3</v>
      </c>
      <c r="H139">
        <v>0.34</v>
      </c>
      <c r="I139" t="s">
        <v>4</v>
      </c>
      <c r="J139">
        <v>0.98</v>
      </c>
      <c r="K139" t="s">
        <v>5</v>
      </c>
      <c r="L139">
        <v>103096</v>
      </c>
      <c r="M139" t="s">
        <v>6</v>
      </c>
      <c r="N139">
        <v>1.44</v>
      </c>
      <c r="O139" t="s">
        <v>7</v>
      </c>
      <c r="P139">
        <v>82.74</v>
      </c>
      <c r="R139">
        <f>IF(ABS(J139-$Y$1)&lt;$Y$2,0,J139)</f>
        <v>0.98</v>
      </c>
      <c r="S139">
        <f t="shared" si="4"/>
        <v>1.1820000000000001E-2</v>
      </c>
      <c r="T139">
        <f t="shared" si="5"/>
        <v>1.4038799999999998</v>
      </c>
    </row>
    <row r="140" spans="1:20" x14ac:dyDescent="0.25">
      <c r="A140" t="s">
        <v>0</v>
      </c>
      <c r="B140">
        <v>138</v>
      </c>
      <c r="C140" t="s">
        <v>1</v>
      </c>
      <c r="D140">
        <v>100</v>
      </c>
      <c r="E140" t="s">
        <v>2</v>
      </c>
      <c r="F140">
        <v>-0.54</v>
      </c>
      <c r="G140" t="s">
        <v>3</v>
      </c>
      <c r="H140">
        <v>-0.15</v>
      </c>
      <c r="I140" t="s">
        <v>4</v>
      </c>
      <c r="J140">
        <v>1</v>
      </c>
      <c r="K140" t="s">
        <v>5</v>
      </c>
      <c r="L140">
        <v>103108</v>
      </c>
      <c r="M140" t="s">
        <v>6</v>
      </c>
      <c r="N140">
        <v>1.46</v>
      </c>
      <c r="O140" t="s">
        <v>7</v>
      </c>
      <c r="P140">
        <v>83.44</v>
      </c>
      <c r="R140">
        <f>IF(ABS(J140-$Y$1)&lt;$Y$2,0,J140)</f>
        <v>1</v>
      </c>
      <c r="S140">
        <f t="shared" si="4"/>
        <v>1.188E-2</v>
      </c>
      <c r="T140">
        <f t="shared" si="5"/>
        <v>1.4157599999999997</v>
      </c>
    </row>
    <row r="141" spans="1:20" x14ac:dyDescent="0.25">
      <c r="A141" t="s">
        <v>0</v>
      </c>
      <c r="B141">
        <v>139</v>
      </c>
      <c r="C141" t="s">
        <v>1</v>
      </c>
      <c r="D141">
        <v>100</v>
      </c>
      <c r="E141" t="s">
        <v>2</v>
      </c>
      <c r="F141">
        <v>-0.57999999999999996</v>
      </c>
      <c r="G141" t="s">
        <v>3</v>
      </c>
      <c r="H141">
        <v>-0.24</v>
      </c>
      <c r="I141" t="s">
        <v>4</v>
      </c>
      <c r="J141">
        <v>0.98</v>
      </c>
      <c r="K141" t="s">
        <v>5</v>
      </c>
      <c r="L141">
        <v>103120</v>
      </c>
      <c r="M141" t="s">
        <v>6</v>
      </c>
      <c r="N141">
        <v>1.47</v>
      </c>
      <c r="O141" t="s">
        <v>7</v>
      </c>
      <c r="P141">
        <v>84.13</v>
      </c>
      <c r="R141">
        <f>IF(ABS(J141-$Y$1)&lt;$Y$2,0,J141)</f>
        <v>0.98</v>
      </c>
      <c r="S141">
        <f t="shared" si="4"/>
        <v>1.188E-2</v>
      </c>
      <c r="T141">
        <f t="shared" si="5"/>
        <v>1.4276399999999996</v>
      </c>
    </row>
    <row r="142" spans="1:20" x14ac:dyDescent="0.25">
      <c r="A142" t="s">
        <v>0</v>
      </c>
      <c r="B142">
        <v>140</v>
      </c>
      <c r="C142" t="s">
        <v>1</v>
      </c>
      <c r="D142">
        <v>100</v>
      </c>
      <c r="E142" t="s">
        <v>2</v>
      </c>
      <c r="F142">
        <v>-0.16</v>
      </c>
      <c r="G142" t="s">
        <v>3</v>
      </c>
      <c r="H142">
        <v>0.08</v>
      </c>
      <c r="I142" t="s">
        <v>4</v>
      </c>
      <c r="J142">
        <v>0.98</v>
      </c>
      <c r="K142" t="s">
        <v>5</v>
      </c>
      <c r="L142">
        <v>103132</v>
      </c>
      <c r="M142" t="s">
        <v>6</v>
      </c>
      <c r="N142">
        <v>1.48</v>
      </c>
      <c r="O142" t="s">
        <v>7</v>
      </c>
      <c r="P142">
        <v>84.82</v>
      </c>
      <c r="R142">
        <f>IF(ABS(J142-$Y$1)&lt;$Y$2,0,J142)</f>
        <v>0.98</v>
      </c>
      <c r="S142">
        <f t="shared" si="4"/>
        <v>1.176E-2</v>
      </c>
      <c r="T142">
        <f t="shared" si="5"/>
        <v>1.4393999999999996</v>
      </c>
    </row>
    <row r="143" spans="1:20" x14ac:dyDescent="0.25">
      <c r="A143" t="s">
        <v>0</v>
      </c>
      <c r="B143">
        <v>141</v>
      </c>
      <c r="C143" t="s">
        <v>1</v>
      </c>
      <c r="D143">
        <v>100</v>
      </c>
      <c r="E143" t="s">
        <v>2</v>
      </c>
      <c r="F143">
        <v>-0.41</v>
      </c>
      <c r="G143" t="s">
        <v>3</v>
      </c>
      <c r="H143">
        <v>-0.4</v>
      </c>
      <c r="I143" t="s">
        <v>4</v>
      </c>
      <c r="J143">
        <v>1.01</v>
      </c>
      <c r="K143" t="s">
        <v>5</v>
      </c>
      <c r="L143">
        <v>103144</v>
      </c>
      <c r="M143" t="s">
        <v>6</v>
      </c>
      <c r="N143">
        <v>1.49</v>
      </c>
      <c r="O143" t="s">
        <v>7</v>
      </c>
      <c r="P143">
        <v>85.53</v>
      </c>
      <c r="R143">
        <f>IF(ABS(J143-$Y$1)&lt;$Y$2,0,J143)</f>
        <v>1.01</v>
      </c>
      <c r="S143">
        <f t="shared" si="4"/>
        <v>1.1940000000000001E-2</v>
      </c>
      <c r="T143">
        <f t="shared" si="5"/>
        <v>1.4513399999999996</v>
      </c>
    </row>
    <row r="144" spans="1:20" x14ac:dyDescent="0.25">
      <c r="A144" t="s">
        <v>0</v>
      </c>
      <c r="B144">
        <v>142</v>
      </c>
      <c r="C144" t="s">
        <v>1</v>
      </c>
      <c r="D144">
        <v>100</v>
      </c>
      <c r="E144" t="s">
        <v>2</v>
      </c>
      <c r="F144">
        <v>2.1800000000000002</v>
      </c>
      <c r="G144" t="s">
        <v>3</v>
      </c>
      <c r="H144">
        <v>-0.81</v>
      </c>
      <c r="I144" t="s">
        <v>4</v>
      </c>
      <c r="J144">
        <v>1.01</v>
      </c>
      <c r="K144" t="s">
        <v>5</v>
      </c>
      <c r="L144">
        <v>103156</v>
      </c>
      <c r="M144" t="s">
        <v>6</v>
      </c>
      <c r="N144">
        <v>1.51</v>
      </c>
      <c r="O144" t="s">
        <v>7</v>
      </c>
      <c r="P144">
        <v>86.24</v>
      </c>
      <c r="R144">
        <f>IF(ABS(J144-$Y$1)&lt;$Y$2,0,J144)</f>
        <v>1.01</v>
      </c>
      <c r="S144">
        <f t="shared" si="4"/>
        <v>1.2120000000000001E-2</v>
      </c>
      <c r="T144">
        <f t="shared" si="5"/>
        <v>1.4634599999999995</v>
      </c>
    </row>
    <row r="145" spans="1:20" x14ac:dyDescent="0.25">
      <c r="A145" t="s">
        <v>0</v>
      </c>
      <c r="B145">
        <v>143</v>
      </c>
      <c r="C145" t="s">
        <v>1</v>
      </c>
      <c r="D145">
        <v>100</v>
      </c>
      <c r="E145" t="s">
        <v>2</v>
      </c>
      <c r="F145">
        <v>1.31</v>
      </c>
      <c r="G145" t="s">
        <v>3</v>
      </c>
      <c r="H145">
        <v>-0.03</v>
      </c>
      <c r="I145" t="s">
        <v>4</v>
      </c>
      <c r="J145">
        <v>1.02</v>
      </c>
      <c r="K145" t="s">
        <v>5</v>
      </c>
      <c r="L145">
        <v>103168</v>
      </c>
      <c r="M145" t="s">
        <v>6</v>
      </c>
      <c r="N145">
        <v>1.52</v>
      </c>
      <c r="O145" t="s">
        <v>7</v>
      </c>
      <c r="P145">
        <v>86.95</v>
      </c>
      <c r="R145">
        <f>IF(ABS(J145-$Y$1)&lt;$Y$2,0,J145)</f>
        <v>1.02</v>
      </c>
      <c r="S145">
        <f t="shared" si="4"/>
        <v>1.2180000000000002E-2</v>
      </c>
      <c r="T145">
        <f t="shared" si="5"/>
        <v>1.4756399999999996</v>
      </c>
    </row>
    <row r="146" spans="1:20" x14ac:dyDescent="0.25">
      <c r="A146" t="s">
        <v>0</v>
      </c>
      <c r="B146">
        <v>144</v>
      </c>
      <c r="C146" t="s">
        <v>1</v>
      </c>
      <c r="D146">
        <v>100</v>
      </c>
      <c r="E146" t="s">
        <v>2</v>
      </c>
      <c r="F146">
        <v>-0.76</v>
      </c>
      <c r="G146" t="s">
        <v>3</v>
      </c>
      <c r="H146">
        <v>0.99</v>
      </c>
      <c r="I146" t="s">
        <v>4</v>
      </c>
      <c r="J146">
        <v>0.99</v>
      </c>
      <c r="K146" t="s">
        <v>5</v>
      </c>
      <c r="L146">
        <v>103180</v>
      </c>
      <c r="M146" t="s">
        <v>6</v>
      </c>
      <c r="N146">
        <v>1.53</v>
      </c>
      <c r="O146" t="s">
        <v>7</v>
      </c>
      <c r="P146">
        <v>87.65</v>
      </c>
      <c r="R146">
        <f>IF(ABS(J146-$Y$1)&lt;$Y$2,0,J146)</f>
        <v>0.99</v>
      </c>
      <c r="S146">
        <f t="shared" si="4"/>
        <v>1.206E-2</v>
      </c>
      <c r="T146">
        <f t="shared" si="5"/>
        <v>1.4876999999999996</v>
      </c>
    </row>
    <row r="147" spans="1:20" x14ac:dyDescent="0.25">
      <c r="A147" t="s">
        <v>0</v>
      </c>
      <c r="B147">
        <v>145</v>
      </c>
      <c r="C147" t="s">
        <v>1</v>
      </c>
      <c r="D147">
        <v>100</v>
      </c>
      <c r="E147" t="s">
        <v>2</v>
      </c>
      <c r="F147">
        <v>-0.34</v>
      </c>
      <c r="G147" t="s">
        <v>3</v>
      </c>
      <c r="H147">
        <v>1.02</v>
      </c>
      <c r="I147" t="s">
        <v>4</v>
      </c>
      <c r="J147">
        <v>0.98</v>
      </c>
      <c r="K147" t="s">
        <v>5</v>
      </c>
      <c r="L147">
        <v>103192</v>
      </c>
      <c r="M147" t="s">
        <v>6</v>
      </c>
      <c r="N147">
        <v>1.54</v>
      </c>
      <c r="O147" t="s">
        <v>7</v>
      </c>
      <c r="P147">
        <v>88.34</v>
      </c>
      <c r="R147">
        <f>IF(ABS(J147-$Y$1)&lt;$Y$2,0,J147)</f>
        <v>0.98</v>
      </c>
      <c r="S147">
        <f t="shared" si="4"/>
        <v>1.1820000000000001E-2</v>
      </c>
      <c r="T147">
        <f t="shared" si="5"/>
        <v>1.4995199999999995</v>
      </c>
    </row>
    <row r="148" spans="1:20" x14ac:dyDescent="0.25">
      <c r="A148" t="s">
        <v>0</v>
      </c>
      <c r="B148">
        <v>146</v>
      </c>
      <c r="C148" t="s">
        <v>1</v>
      </c>
      <c r="D148">
        <v>100</v>
      </c>
      <c r="E148" t="s">
        <v>2</v>
      </c>
      <c r="F148">
        <v>-0.33</v>
      </c>
      <c r="G148" t="s">
        <v>3</v>
      </c>
      <c r="H148">
        <v>0.41</v>
      </c>
      <c r="I148" t="s">
        <v>4</v>
      </c>
      <c r="J148">
        <v>0.96</v>
      </c>
      <c r="K148" t="s">
        <v>5</v>
      </c>
      <c r="L148">
        <v>103204</v>
      </c>
      <c r="M148" t="s">
        <v>6</v>
      </c>
      <c r="N148">
        <v>1.55</v>
      </c>
      <c r="O148" t="s">
        <v>7</v>
      </c>
      <c r="P148">
        <v>89.02</v>
      </c>
      <c r="R148">
        <f>IF(ABS(J148-$Y$1)&lt;$Y$2,0,J148)</f>
        <v>0.96</v>
      </c>
      <c r="S148">
        <f t="shared" si="4"/>
        <v>1.1639999999999999E-2</v>
      </c>
      <c r="T148">
        <f t="shared" si="5"/>
        <v>1.5111599999999996</v>
      </c>
    </row>
    <row r="149" spans="1:20" x14ac:dyDescent="0.25">
      <c r="A149" t="s">
        <v>0</v>
      </c>
      <c r="B149">
        <v>147</v>
      </c>
      <c r="C149" t="s">
        <v>1</v>
      </c>
      <c r="D149">
        <v>100</v>
      </c>
      <c r="E149" t="s">
        <v>2</v>
      </c>
      <c r="F149">
        <v>0.06</v>
      </c>
      <c r="G149" t="s">
        <v>3</v>
      </c>
      <c r="H149">
        <v>-0.09</v>
      </c>
      <c r="I149" t="s">
        <v>4</v>
      </c>
      <c r="J149">
        <v>0.95</v>
      </c>
      <c r="K149" t="s">
        <v>5</v>
      </c>
      <c r="L149">
        <v>103216</v>
      </c>
      <c r="M149" t="s">
        <v>6</v>
      </c>
      <c r="N149">
        <v>1.57</v>
      </c>
      <c r="O149" t="s">
        <v>7</v>
      </c>
      <c r="P149">
        <v>89.69</v>
      </c>
      <c r="R149">
        <f>IF(ABS(J149-$Y$1)&lt;$Y$2,0,J149)</f>
        <v>0.95</v>
      </c>
      <c r="S149">
        <f t="shared" si="4"/>
        <v>1.146E-2</v>
      </c>
      <c r="T149">
        <f t="shared" si="5"/>
        <v>1.5226199999999996</v>
      </c>
    </row>
    <row r="150" spans="1:20" x14ac:dyDescent="0.25">
      <c r="A150" t="s">
        <v>0</v>
      </c>
      <c r="B150">
        <v>148</v>
      </c>
      <c r="C150" t="s">
        <v>1</v>
      </c>
      <c r="D150">
        <v>100</v>
      </c>
      <c r="E150" t="s">
        <v>2</v>
      </c>
      <c r="F150">
        <v>-0.23</v>
      </c>
      <c r="G150" t="s">
        <v>3</v>
      </c>
      <c r="H150">
        <v>-0.46</v>
      </c>
      <c r="I150" t="s">
        <v>4</v>
      </c>
      <c r="J150">
        <v>0.99</v>
      </c>
      <c r="K150" t="s">
        <v>5</v>
      </c>
      <c r="L150">
        <v>103228</v>
      </c>
      <c r="M150" t="s">
        <v>6</v>
      </c>
      <c r="N150">
        <v>1.58</v>
      </c>
      <c r="O150" t="s">
        <v>7</v>
      </c>
      <c r="P150">
        <v>90.39</v>
      </c>
      <c r="R150">
        <f>IF(ABS(J150-$Y$1)&lt;$Y$2,0,J150)</f>
        <v>0.99</v>
      </c>
      <c r="S150">
        <f t="shared" si="4"/>
        <v>1.1639999999999999E-2</v>
      </c>
      <c r="T150">
        <f t="shared" si="5"/>
        <v>1.5342599999999997</v>
      </c>
    </row>
    <row r="151" spans="1:20" x14ac:dyDescent="0.25">
      <c r="A151" t="s">
        <v>0</v>
      </c>
      <c r="B151">
        <v>0</v>
      </c>
      <c r="C151" t="s">
        <v>1</v>
      </c>
      <c r="D151">
        <v>50</v>
      </c>
      <c r="E151" t="s">
        <v>2</v>
      </c>
      <c r="F151">
        <v>0.26</v>
      </c>
      <c r="G151" t="s">
        <v>3</v>
      </c>
      <c r="H151">
        <v>0.02</v>
      </c>
      <c r="I151" t="s">
        <v>4</v>
      </c>
      <c r="J151">
        <v>-0.02</v>
      </c>
      <c r="K151" t="s">
        <v>5</v>
      </c>
      <c r="L151">
        <v>132989</v>
      </c>
      <c r="M151" t="s">
        <v>6</v>
      </c>
      <c r="N151">
        <v>0</v>
      </c>
      <c r="O151" t="s">
        <v>7</v>
      </c>
      <c r="P151">
        <v>0</v>
      </c>
      <c r="R151">
        <f>IF(ABS(J151-$Y$1)&lt;$Y$2,0,J151)</f>
        <v>0</v>
      </c>
      <c r="S151">
        <v>0</v>
      </c>
      <c r="T151">
        <v>0</v>
      </c>
    </row>
    <row r="152" spans="1:20" x14ac:dyDescent="0.25">
      <c r="A152" t="s">
        <v>0</v>
      </c>
      <c r="B152">
        <v>1</v>
      </c>
      <c r="C152" t="s">
        <v>1</v>
      </c>
      <c r="D152">
        <v>55</v>
      </c>
      <c r="E152" t="s">
        <v>2</v>
      </c>
      <c r="F152">
        <v>0.22</v>
      </c>
      <c r="G152" t="s">
        <v>3</v>
      </c>
      <c r="H152">
        <v>0.11</v>
      </c>
      <c r="I152" t="s">
        <v>4</v>
      </c>
      <c r="J152">
        <v>-0.02</v>
      </c>
      <c r="K152" t="s">
        <v>5</v>
      </c>
      <c r="L152">
        <v>133001</v>
      </c>
      <c r="M152" t="s">
        <v>6</v>
      </c>
      <c r="N152">
        <v>0</v>
      </c>
      <c r="O152" t="s">
        <v>7</v>
      </c>
      <c r="P152">
        <v>0</v>
      </c>
      <c r="R152">
        <f>IF(ABS(J152-$Y$1)&lt;$Y$2,0,J152)</f>
        <v>0</v>
      </c>
      <c r="S152">
        <v>0</v>
      </c>
      <c r="T152">
        <f t="shared" si="5"/>
        <v>0</v>
      </c>
    </row>
    <row r="153" spans="1:20" x14ac:dyDescent="0.25">
      <c r="A153" t="s">
        <v>0</v>
      </c>
      <c r="B153">
        <v>2</v>
      </c>
      <c r="C153" t="s">
        <v>1</v>
      </c>
      <c r="D153">
        <v>60</v>
      </c>
      <c r="E153" t="s">
        <v>2</v>
      </c>
      <c r="F153">
        <v>0.3</v>
      </c>
      <c r="G153" t="s">
        <v>3</v>
      </c>
      <c r="H153">
        <v>0.14000000000000001</v>
      </c>
      <c r="I153" t="s">
        <v>4</v>
      </c>
      <c r="J153">
        <v>-0.01</v>
      </c>
      <c r="K153" t="s">
        <v>5</v>
      </c>
      <c r="L153">
        <v>133013</v>
      </c>
      <c r="M153" t="s">
        <v>6</v>
      </c>
      <c r="N153">
        <v>0</v>
      </c>
      <c r="O153" t="s">
        <v>7</v>
      </c>
      <c r="P153">
        <v>0.01</v>
      </c>
      <c r="R153">
        <f>IF(ABS(J153-$Y$1)&lt;$Y$2,0,J153)</f>
        <v>-0.01</v>
      </c>
      <c r="S153">
        <v>0</v>
      </c>
      <c r="T153">
        <f t="shared" si="5"/>
        <v>0</v>
      </c>
    </row>
    <row r="154" spans="1:20" x14ac:dyDescent="0.25">
      <c r="A154" t="s">
        <v>0</v>
      </c>
      <c r="B154">
        <v>3</v>
      </c>
      <c r="C154" t="s">
        <v>1</v>
      </c>
      <c r="D154">
        <v>65</v>
      </c>
      <c r="E154" t="s">
        <v>2</v>
      </c>
      <c r="F154">
        <v>0.37</v>
      </c>
      <c r="G154" t="s">
        <v>3</v>
      </c>
      <c r="H154">
        <v>-0.06</v>
      </c>
      <c r="I154" t="s">
        <v>4</v>
      </c>
      <c r="J154">
        <v>-0.02</v>
      </c>
      <c r="K154" t="s">
        <v>5</v>
      </c>
      <c r="L154">
        <v>133025</v>
      </c>
      <c r="M154" t="s">
        <v>6</v>
      </c>
      <c r="N154">
        <v>0</v>
      </c>
      <c r="O154" t="s">
        <v>7</v>
      </c>
      <c r="P154">
        <v>0.01</v>
      </c>
      <c r="R154">
        <f>IF(ABS(J154-$Y$1)&lt;$Y$2,0,J154)</f>
        <v>0</v>
      </c>
      <c r="S154">
        <v>0</v>
      </c>
      <c r="T154">
        <f t="shared" si="5"/>
        <v>0</v>
      </c>
    </row>
    <row r="155" spans="1:20" x14ac:dyDescent="0.25">
      <c r="A155" t="s">
        <v>0</v>
      </c>
      <c r="B155">
        <v>4</v>
      </c>
      <c r="C155" t="s">
        <v>1</v>
      </c>
      <c r="D155">
        <v>70</v>
      </c>
      <c r="E155" t="s">
        <v>2</v>
      </c>
      <c r="F155">
        <v>0.42</v>
      </c>
      <c r="G155" t="s">
        <v>3</v>
      </c>
      <c r="H155">
        <v>-0.09</v>
      </c>
      <c r="I155" t="s">
        <v>4</v>
      </c>
      <c r="J155">
        <v>-0.03</v>
      </c>
      <c r="K155" t="s">
        <v>5</v>
      </c>
      <c r="L155">
        <v>133037</v>
      </c>
      <c r="M155" t="s">
        <v>6</v>
      </c>
      <c r="N155">
        <v>0</v>
      </c>
      <c r="O155" t="s">
        <v>7</v>
      </c>
      <c r="P155">
        <v>0.01</v>
      </c>
      <c r="R155">
        <f>IF(ABS(J155-$Y$1)&lt;$Y$2,0,J155)</f>
        <v>-0.03</v>
      </c>
      <c r="S155">
        <v>0</v>
      </c>
      <c r="T155">
        <f t="shared" si="5"/>
        <v>0</v>
      </c>
    </row>
    <row r="156" spans="1:20" x14ac:dyDescent="0.25">
      <c r="A156" t="s">
        <v>0</v>
      </c>
      <c r="B156">
        <v>5</v>
      </c>
      <c r="C156" t="s">
        <v>1</v>
      </c>
      <c r="D156">
        <v>75</v>
      </c>
      <c r="E156" t="s">
        <v>2</v>
      </c>
      <c r="F156">
        <v>0.37</v>
      </c>
      <c r="G156" t="s">
        <v>3</v>
      </c>
      <c r="H156">
        <v>0.02</v>
      </c>
      <c r="I156" t="s">
        <v>4</v>
      </c>
      <c r="J156">
        <v>-0.02</v>
      </c>
      <c r="K156" t="s">
        <v>5</v>
      </c>
      <c r="L156">
        <v>133049</v>
      </c>
      <c r="M156" t="s">
        <v>6</v>
      </c>
      <c r="N156">
        <v>0</v>
      </c>
      <c r="O156" t="s">
        <v>7</v>
      </c>
      <c r="P156">
        <v>0.01</v>
      </c>
      <c r="R156">
        <f>IF(ABS(J156-$Y$1)&lt;$Y$2,0,J156)</f>
        <v>0</v>
      </c>
      <c r="S156">
        <v>0</v>
      </c>
      <c r="T156">
        <f t="shared" si="5"/>
        <v>0</v>
      </c>
    </row>
    <row r="157" spans="1:20" x14ac:dyDescent="0.25">
      <c r="A157" t="s">
        <v>0</v>
      </c>
      <c r="B157">
        <v>6</v>
      </c>
      <c r="C157" t="s">
        <v>1</v>
      </c>
      <c r="D157">
        <v>80</v>
      </c>
      <c r="E157" t="s">
        <v>2</v>
      </c>
      <c r="F157">
        <v>0.26</v>
      </c>
      <c r="G157" t="s">
        <v>3</v>
      </c>
      <c r="H157">
        <v>-0.01</v>
      </c>
      <c r="I157" t="s">
        <v>4</v>
      </c>
      <c r="J157">
        <v>0</v>
      </c>
      <c r="K157" t="s">
        <v>5</v>
      </c>
      <c r="L157">
        <v>133061</v>
      </c>
      <c r="M157" t="s">
        <v>6</v>
      </c>
      <c r="N157">
        <v>0</v>
      </c>
      <c r="O157" t="s">
        <v>7</v>
      </c>
      <c r="P157">
        <v>0.02</v>
      </c>
      <c r="R157">
        <f>IF(ABS(J157-$Y$1)&lt;$Y$2,0,J157)</f>
        <v>0</v>
      </c>
      <c r="S157">
        <f t="shared" si="4"/>
        <v>-1.2E-4</v>
      </c>
      <c r="T157">
        <f t="shared" si="5"/>
        <v>-1.2E-4</v>
      </c>
    </row>
    <row r="158" spans="1:20" x14ac:dyDescent="0.25">
      <c r="A158" t="s">
        <v>0</v>
      </c>
      <c r="B158">
        <v>7</v>
      </c>
      <c r="C158" t="s">
        <v>1</v>
      </c>
      <c r="D158">
        <v>85</v>
      </c>
      <c r="E158" t="s">
        <v>2</v>
      </c>
      <c r="F158">
        <v>7.0000000000000007E-2</v>
      </c>
      <c r="G158" t="s">
        <v>3</v>
      </c>
      <c r="H158">
        <v>-0.28999999999999998</v>
      </c>
      <c r="I158" t="s">
        <v>4</v>
      </c>
      <c r="J158">
        <v>0.04</v>
      </c>
      <c r="K158" t="s">
        <v>5</v>
      </c>
      <c r="L158">
        <v>133073</v>
      </c>
      <c r="M158" t="s">
        <v>6</v>
      </c>
      <c r="N158">
        <v>0</v>
      </c>
      <c r="O158" t="s">
        <v>7</v>
      </c>
      <c r="P158">
        <v>7.0000000000000007E-2</v>
      </c>
      <c r="R158">
        <f>IF(ABS(J158-$Y$1)&lt;$Y$2,0,J158)</f>
        <v>0.04</v>
      </c>
      <c r="S158">
        <f t="shared" si="4"/>
        <v>2.4000000000000001E-4</v>
      </c>
      <c r="T158">
        <f t="shared" si="5"/>
        <v>1.2E-4</v>
      </c>
    </row>
    <row r="159" spans="1:20" x14ac:dyDescent="0.25">
      <c r="A159" t="s">
        <v>0</v>
      </c>
      <c r="B159">
        <v>8</v>
      </c>
      <c r="C159" t="s">
        <v>1</v>
      </c>
      <c r="D159">
        <v>90</v>
      </c>
      <c r="E159" t="s">
        <v>2</v>
      </c>
      <c r="F159">
        <v>0.23</v>
      </c>
      <c r="G159" t="s">
        <v>3</v>
      </c>
      <c r="H159">
        <v>-0.3</v>
      </c>
      <c r="I159" t="s">
        <v>4</v>
      </c>
      <c r="J159">
        <v>0.09</v>
      </c>
      <c r="K159" t="s">
        <v>5</v>
      </c>
      <c r="L159">
        <v>133085</v>
      </c>
      <c r="M159" t="s">
        <v>6</v>
      </c>
      <c r="N159">
        <v>0</v>
      </c>
      <c r="O159" t="s">
        <v>7</v>
      </c>
      <c r="P159">
        <v>0.15</v>
      </c>
      <c r="R159">
        <f>IF(ABS(J159-$Y$1)&lt;$Y$2,0,J159)</f>
        <v>0.09</v>
      </c>
      <c r="S159">
        <f t="shared" si="4"/>
        <v>7.8000000000000009E-4</v>
      </c>
      <c r="T159">
        <f t="shared" si="5"/>
        <v>9.0000000000000008E-4</v>
      </c>
    </row>
    <row r="160" spans="1:20" x14ac:dyDescent="0.25">
      <c r="A160" t="s">
        <v>0</v>
      </c>
      <c r="B160">
        <v>9</v>
      </c>
      <c r="C160" t="s">
        <v>1</v>
      </c>
      <c r="D160">
        <v>95</v>
      </c>
      <c r="E160" t="s">
        <v>2</v>
      </c>
      <c r="F160">
        <v>0.34</v>
      </c>
      <c r="G160" t="s">
        <v>3</v>
      </c>
      <c r="H160">
        <v>-0.11</v>
      </c>
      <c r="I160" t="s">
        <v>4</v>
      </c>
      <c r="J160">
        <v>0.09</v>
      </c>
      <c r="K160" t="s">
        <v>5</v>
      </c>
      <c r="L160">
        <v>133097</v>
      </c>
      <c r="M160" t="s">
        <v>6</v>
      </c>
      <c r="N160">
        <v>0</v>
      </c>
      <c r="O160" t="s">
        <v>7</v>
      </c>
      <c r="P160">
        <v>0.22</v>
      </c>
      <c r="R160">
        <f>IF(ABS(J160-$Y$1)&lt;$Y$2,0,J160)</f>
        <v>0.09</v>
      </c>
      <c r="S160">
        <f t="shared" si="4"/>
        <v>1.08E-3</v>
      </c>
      <c r="T160">
        <f t="shared" si="5"/>
        <v>1.98E-3</v>
      </c>
    </row>
    <row r="161" spans="1:20" x14ac:dyDescent="0.25">
      <c r="A161" t="s">
        <v>0</v>
      </c>
      <c r="B161">
        <v>10</v>
      </c>
      <c r="C161" t="s">
        <v>1</v>
      </c>
      <c r="D161">
        <v>100</v>
      </c>
      <c r="E161" t="s">
        <v>2</v>
      </c>
      <c r="F161">
        <v>1.5</v>
      </c>
      <c r="G161" t="s">
        <v>3</v>
      </c>
      <c r="H161">
        <v>0.98</v>
      </c>
      <c r="I161" t="s">
        <v>4</v>
      </c>
      <c r="J161">
        <v>0.14000000000000001</v>
      </c>
      <c r="K161" t="s">
        <v>5</v>
      </c>
      <c r="L161">
        <v>133109</v>
      </c>
      <c r="M161" t="s">
        <v>6</v>
      </c>
      <c r="N161">
        <v>0.01</v>
      </c>
      <c r="O161" t="s">
        <v>7</v>
      </c>
      <c r="P161">
        <v>0.34</v>
      </c>
      <c r="R161">
        <f>IF(ABS(J161-$Y$1)&lt;$Y$2,0,J161)</f>
        <v>0.14000000000000001</v>
      </c>
      <c r="S161">
        <f t="shared" si="4"/>
        <v>1.3800000000000002E-3</v>
      </c>
      <c r="T161">
        <f t="shared" si="5"/>
        <v>3.3600000000000001E-3</v>
      </c>
    </row>
    <row r="162" spans="1:20" x14ac:dyDescent="0.25">
      <c r="A162" t="s">
        <v>0</v>
      </c>
      <c r="B162">
        <v>11</v>
      </c>
      <c r="C162" t="s">
        <v>1</v>
      </c>
      <c r="D162">
        <v>100</v>
      </c>
      <c r="E162" t="s">
        <v>2</v>
      </c>
      <c r="F162">
        <v>-0.19</v>
      </c>
      <c r="G162" t="s">
        <v>3</v>
      </c>
      <c r="H162">
        <v>0.62</v>
      </c>
      <c r="I162" t="s">
        <v>4</v>
      </c>
      <c r="J162">
        <v>0.18</v>
      </c>
      <c r="K162" t="s">
        <v>5</v>
      </c>
      <c r="L162">
        <v>133121</v>
      </c>
      <c r="M162" t="s">
        <v>6</v>
      </c>
      <c r="N162">
        <v>0.01</v>
      </c>
      <c r="O162" t="s">
        <v>7</v>
      </c>
      <c r="P162">
        <v>0.48</v>
      </c>
      <c r="R162">
        <f>IF(ABS(J162-$Y$1)&lt;$Y$2,0,J162)</f>
        <v>0.18</v>
      </c>
      <c r="S162">
        <f t="shared" si="4"/>
        <v>1.92E-3</v>
      </c>
      <c r="T162">
        <f t="shared" si="5"/>
        <v>5.28E-3</v>
      </c>
    </row>
    <row r="163" spans="1:20" x14ac:dyDescent="0.25">
      <c r="A163" t="s">
        <v>0</v>
      </c>
      <c r="B163">
        <v>12</v>
      </c>
      <c r="C163" t="s">
        <v>1</v>
      </c>
      <c r="D163">
        <v>100</v>
      </c>
      <c r="E163" t="s">
        <v>2</v>
      </c>
      <c r="F163">
        <v>0.18</v>
      </c>
      <c r="G163" t="s">
        <v>3</v>
      </c>
      <c r="H163">
        <v>0.68</v>
      </c>
      <c r="I163" t="s">
        <v>4</v>
      </c>
      <c r="J163">
        <v>0.27</v>
      </c>
      <c r="K163" t="s">
        <v>5</v>
      </c>
      <c r="L163">
        <v>133133</v>
      </c>
      <c r="M163" t="s">
        <v>6</v>
      </c>
      <c r="N163">
        <v>0.01</v>
      </c>
      <c r="O163" t="s">
        <v>7</v>
      </c>
      <c r="P163">
        <v>0.68</v>
      </c>
      <c r="R163">
        <f>IF(ABS(J163-$Y$1)&lt;$Y$2,0,J163)</f>
        <v>0.27</v>
      </c>
      <c r="S163">
        <f t="shared" si="4"/>
        <v>2.7000000000000001E-3</v>
      </c>
      <c r="T163">
        <f t="shared" si="5"/>
        <v>7.980000000000001E-3</v>
      </c>
    </row>
    <row r="164" spans="1:20" x14ac:dyDescent="0.25">
      <c r="A164" t="s">
        <v>0</v>
      </c>
      <c r="B164">
        <v>13</v>
      </c>
      <c r="C164" t="s">
        <v>1</v>
      </c>
      <c r="D164">
        <v>100</v>
      </c>
      <c r="E164" t="s">
        <v>2</v>
      </c>
      <c r="F164">
        <v>0.39</v>
      </c>
      <c r="G164" t="s">
        <v>3</v>
      </c>
      <c r="H164">
        <v>-0.2</v>
      </c>
      <c r="I164" t="s">
        <v>4</v>
      </c>
      <c r="J164">
        <v>0.5</v>
      </c>
      <c r="K164" t="s">
        <v>5</v>
      </c>
      <c r="L164">
        <v>133145</v>
      </c>
      <c r="M164" t="s">
        <v>6</v>
      </c>
      <c r="N164">
        <v>0.02</v>
      </c>
      <c r="O164" t="s">
        <v>7</v>
      </c>
      <c r="P164">
        <v>1.04</v>
      </c>
      <c r="R164">
        <f>IF(ABS(J164-$Y$1)&lt;$Y$2,0,J164)</f>
        <v>0.5</v>
      </c>
      <c r="S164">
        <f t="shared" si="4"/>
        <v>4.62E-3</v>
      </c>
      <c r="T164">
        <f t="shared" si="5"/>
        <v>1.26E-2</v>
      </c>
    </row>
    <row r="165" spans="1:20" x14ac:dyDescent="0.25">
      <c r="A165" t="s">
        <v>0</v>
      </c>
      <c r="B165">
        <v>14</v>
      </c>
      <c r="C165" t="s">
        <v>1</v>
      </c>
      <c r="D165">
        <v>100</v>
      </c>
      <c r="E165" t="s">
        <v>2</v>
      </c>
      <c r="F165">
        <v>0.45</v>
      </c>
      <c r="G165" t="s">
        <v>3</v>
      </c>
      <c r="H165">
        <v>-0.17</v>
      </c>
      <c r="I165" t="s">
        <v>4</v>
      </c>
      <c r="J165">
        <v>0.68</v>
      </c>
      <c r="K165" t="s">
        <v>5</v>
      </c>
      <c r="L165">
        <v>133157</v>
      </c>
      <c r="M165" t="s">
        <v>6</v>
      </c>
      <c r="N165">
        <v>0.03</v>
      </c>
      <c r="O165" t="s">
        <v>7</v>
      </c>
      <c r="P165">
        <v>1.52</v>
      </c>
      <c r="R165">
        <f>IF(ABS(J165-$Y$1)&lt;$Y$2,0,J165)</f>
        <v>0.68</v>
      </c>
      <c r="S165">
        <f t="shared" si="4"/>
        <v>7.0800000000000012E-3</v>
      </c>
      <c r="T165">
        <f t="shared" si="5"/>
        <v>1.9680000000000003E-2</v>
      </c>
    </row>
    <row r="166" spans="1:20" x14ac:dyDescent="0.25">
      <c r="A166" t="s">
        <v>0</v>
      </c>
      <c r="B166">
        <v>15</v>
      </c>
      <c r="C166" t="s">
        <v>1</v>
      </c>
      <c r="D166">
        <v>100</v>
      </c>
      <c r="E166" t="s">
        <v>2</v>
      </c>
      <c r="F166">
        <v>-0.74</v>
      </c>
      <c r="G166" t="s">
        <v>3</v>
      </c>
      <c r="H166">
        <v>0</v>
      </c>
      <c r="I166" t="s">
        <v>4</v>
      </c>
      <c r="J166">
        <v>0.8</v>
      </c>
      <c r="K166" t="s">
        <v>5</v>
      </c>
      <c r="L166">
        <v>133169</v>
      </c>
      <c r="M166" t="s">
        <v>6</v>
      </c>
      <c r="N166">
        <v>0.04</v>
      </c>
      <c r="O166" t="s">
        <v>7</v>
      </c>
      <c r="P166">
        <v>2.09</v>
      </c>
      <c r="R166">
        <f>IF(ABS(J166-$Y$1)&lt;$Y$2,0,J166)</f>
        <v>0.8</v>
      </c>
      <c r="S166">
        <f t="shared" si="4"/>
        <v>8.8800000000000007E-3</v>
      </c>
      <c r="T166">
        <f t="shared" si="5"/>
        <v>2.8560000000000002E-2</v>
      </c>
    </row>
    <row r="167" spans="1:20" x14ac:dyDescent="0.25">
      <c r="A167" t="s">
        <v>0</v>
      </c>
      <c r="B167">
        <v>16</v>
      </c>
      <c r="C167" t="s">
        <v>1</v>
      </c>
      <c r="D167">
        <v>100</v>
      </c>
      <c r="E167" t="s">
        <v>2</v>
      </c>
      <c r="F167">
        <v>-0.54</v>
      </c>
      <c r="G167" t="s">
        <v>3</v>
      </c>
      <c r="H167">
        <v>0.65</v>
      </c>
      <c r="I167" t="s">
        <v>4</v>
      </c>
      <c r="J167">
        <v>0.87</v>
      </c>
      <c r="K167" t="s">
        <v>5</v>
      </c>
      <c r="L167">
        <v>133181</v>
      </c>
      <c r="M167" t="s">
        <v>6</v>
      </c>
      <c r="N167">
        <v>0.05</v>
      </c>
      <c r="O167" t="s">
        <v>7</v>
      </c>
      <c r="P167">
        <v>2.7</v>
      </c>
      <c r="R167">
        <f>IF(ABS(J167-$Y$1)&lt;$Y$2,0,J167)</f>
        <v>0.87</v>
      </c>
      <c r="S167">
        <f t="shared" si="4"/>
        <v>1.0019999999999999E-2</v>
      </c>
      <c r="T167">
        <f t="shared" si="5"/>
        <v>3.8580000000000003E-2</v>
      </c>
    </row>
    <row r="168" spans="1:20" x14ac:dyDescent="0.25">
      <c r="A168" t="s">
        <v>0</v>
      </c>
      <c r="B168">
        <v>17</v>
      </c>
      <c r="C168" t="s">
        <v>1</v>
      </c>
      <c r="D168">
        <v>100</v>
      </c>
      <c r="E168" t="s">
        <v>2</v>
      </c>
      <c r="F168">
        <v>0.2</v>
      </c>
      <c r="G168" t="s">
        <v>3</v>
      </c>
      <c r="H168">
        <v>0.54</v>
      </c>
      <c r="I168" t="s">
        <v>4</v>
      </c>
      <c r="J168">
        <v>0.92</v>
      </c>
      <c r="K168" t="s">
        <v>5</v>
      </c>
      <c r="L168">
        <v>133193</v>
      </c>
      <c r="M168" t="s">
        <v>6</v>
      </c>
      <c r="N168">
        <v>0.06</v>
      </c>
      <c r="O168" t="s">
        <v>7</v>
      </c>
      <c r="P168">
        <v>3.34</v>
      </c>
      <c r="R168">
        <f>IF(ABS(J168-$Y$1)&lt;$Y$2,0,J168)</f>
        <v>0.92</v>
      </c>
      <c r="S168">
        <f t="shared" si="4"/>
        <v>1.0740000000000001E-2</v>
      </c>
      <c r="T168">
        <f t="shared" si="5"/>
        <v>4.9320000000000003E-2</v>
      </c>
    </row>
    <row r="169" spans="1:20" x14ac:dyDescent="0.25">
      <c r="A169" t="s">
        <v>0</v>
      </c>
      <c r="B169">
        <v>18</v>
      </c>
      <c r="C169" t="s">
        <v>1</v>
      </c>
      <c r="D169">
        <v>100</v>
      </c>
      <c r="E169" t="s">
        <v>2</v>
      </c>
      <c r="F169">
        <v>0.46</v>
      </c>
      <c r="G169" t="s">
        <v>3</v>
      </c>
      <c r="H169">
        <v>0.85</v>
      </c>
      <c r="I169" t="s">
        <v>4</v>
      </c>
      <c r="J169">
        <v>0.98</v>
      </c>
      <c r="K169" t="s">
        <v>5</v>
      </c>
      <c r="L169">
        <v>133205</v>
      </c>
      <c r="M169" t="s">
        <v>6</v>
      </c>
      <c r="N169">
        <v>7.0000000000000007E-2</v>
      </c>
      <c r="O169" t="s">
        <v>7</v>
      </c>
      <c r="P169">
        <v>4.03</v>
      </c>
      <c r="R169">
        <f>IF(ABS(J169-$Y$1)&lt;$Y$2,0,J169)</f>
        <v>0.98</v>
      </c>
      <c r="S169">
        <f t="shared" si="4"/>
        <v>1.14E-2</v>
      </c>
      <c r="T169">
        <f t="shared" si="5"/>
        <v>6.0720000000000003E-2</v>
      </c>
    </row>
    <row r="170" spans="1:20" x14ac:dyDescent="0.25">
      <c r="A170" t="s">
        <v>0</v>
      </c>
      <c r="B170">
        <v>19</v>
      </c>
      <c r="C170" t="s">
        <v>1</v>
      </c>
      <c r="D170">
        <v>100</v>
      </c>
      <c r="E170" t="s">
        <v>2</v>
      </c>
      <c r="F170">
        <v>-0.03</v>
      </c>
      <c r="G170" t="s">
        <v>3</v>
      </c>
      <c r="H170">
        <v>0.48</v>
      </c>
      <c r="I170" t="s">
        <v>4</v>
      </c>
      <c r="J170">
        <v>1.04</v>
      </c>
      <c r="K170" t="s">
        <v>5</v>
      </c>
      <c r="L170">
        <v>133217</v>
      </c>
      <c r="M170" t="s">
        <v>6</v>
      </c>
      <c r="N170">
        <v>0.08</v>
      </c>
      <c r="O170" t="s">
        <v>7</v>
      </c>
      <c r="P170">
        <v>4.76</v>
      </c>
      <c r="R170">
        <f>IF(ABS(J170-$Y$1)&lt;$Y$2,0,J170)</f>
        <v>1.04</v>
      </c>
      <c r="S170">
        <f t="shared" si="4"/>
        <v>1.2120000000000001E-2</v>
      </c>
      <c r="T170">
        <f t="shared" si="5"/>
        <v>7.2840000000000002E-2</v>
      </c>
    </row>
    <row r="171" spans="1:20" x14ac:dyDescent="0.25">
      <c r="A171" t="s">
        <v>0</v>
      </c>
      <c r="B171">
        <v>20</v>
      </c>
      <c r="C171" t="s">
        <v>1</v>
      </c>
      <c r="D171">
        <v>100</v>
      </c>
      <c r="E171" t="s">
        <v>2</v>
      </c>
      <c r="F171">
        <v>-0.05</v>
      </c>
      <c r="G171" t="s">
        <v>3</v>
      </c>
      <c r="H171">
        <v>0.03</v>
      </c>
      <c r="I171" t="s">
        <v>4</v>
      </c>
      <c r="J171">
        <v>1.06</v>
      </c>
      <c r="K171" t="s">
        <v>5</v>
      </c>
      <c r="L171">
        <v>133229</v>
      </c>
      <c r="M171" t="s">
        <v>6</v>
      </c>
      <c r="N171">
        <v>0.1</v>
      </c>
      <c r="O171" t="s">
        <v>7</v>
      </c>
      <c r="P171">
        <v>5.5</v>
      </c>
      <c r="R171">
        <f>IF(ABS(J171-$Y$1)&lt;$Y$2,0,J171)</f>
        <v>1.06</v>
      </c>
      <c r="S171">
        <f t="shared" si="4"/>
        <v>1.26E-2</v>
      </c>
      <c r="T171">
        <f t="shared" si="5"/>
        <v>8.5440000000000002E-2</v>
      </c>
    </row>
    <row r="172" spans="1:20" x14ac:dyDescent="0.25">
      <c r="A172" t="s">
        <v>0</v>
      </c>
      <c r="B172">
        <v>21</v>
      </c>
      <c r="C172" t="s">
        <v>1</v>
      </c>
      <c r="D172">
        <v>100</v>
      </c>
      <c r="E172" t="s">
        <v>2</v>
      </c>
      <c r="F172">
        <v>0.46</v>
      </c>
      <c r="G172" t="s">
        <v>3</v>
      </c>
      <c r="H172">
        <v>-0.59</v>
      </c>
      <c r="I172" t="s">
        <v>4</v>
      </c>
      <c r="J172">
        <v>1.05</v>
      </c>
      <c r="K172" t="s">
        <v>5</v>
      </c>
      <c r="L172">
        <v>133241</v>
      </c>
      <c r="M172" t="s">
        <v>6</v>
      </c>
      <c r="N172">
        <v>0.11</v>
      </c>
      <c r="O172" t="s">
        <v>7</v>
      </c>
      <c r="P172">
        <v>6.24</v>
      </c>
      <c r="R172">
        <f>IF(ABS(J172-$Y$1)&lt;$Y$2,0,J172)</f>
        <v>1.05</v>
      </c>
      <c r="S172">
        <f t="shared" si="4"/>
        <v>1.2660000000000003E-2</v>
      </c>
      <c r="T172">
        <f t="shared" si="5"/>
        <v>9.8100000000000007E-2</v>
      </c>
    </row>
    <row r="173" spans="1:20" x14ac:dyDescent="0.25">
      <c r="A173" t="s">
        <v>0</v>
      </c>
      <c r="B173">
        <v>22</v>
      </c>
      <c r="C173" t="s">
        <v>1</v>
      </c>
      <c r="D173">
        <v>100</v>
      </c>
      <c r="E173" t="s">
        <v>2</v>
      </c>
      <c r="F173">
        <v>-0.3</v>
      </c>
      <c r="G173" t="s">
        <v>3</v>
      </c>
      <c r="H173">
        <v>-0.19</v>
      </c>
      <c r="I173" t="s">
        <v>4</v>
      </c>
      <c r="J173">
        <v>1.07</v>
      </c>
      <c r="K173" t="s">
        <v>5</v>
      </c>
      <c r="L173">
        <v>133253</v>
      </c>
      <c r="M173" t="s">
        <v>6</v>
      </c>
      <c r="N173">
        <v>0.12</v>
      </c>
      <c r="O173" t="s">
        <v>7</v>
      </c>
      <c r="P173">
        <v>6.99</v>
      </c>
      <c r="R173">
        <f>IF(ABS(J173-$Y$1)&lt;$Y$2,0,J173)</f>
        <v>1.07</v>
      </c>
      <c r="S173">
        <f t="shared" si="4"/>
        <v>1.272E-2</v>
      </c>
      <c r="T173">
        <f t="shared" si="5"/>
        <v>0.11082</v>
      </c>
    </row>
    <row r="174" spans="1:20" x14ac:dyDescent="0.25">
      <c r="A174" t="s">
        <v>0</v>
      </c>
      <c r="B174">
        <v>23</v>
      </c>
      <c r="C174" t="s">
        <v>1</v>
      </c>
      <c r="D174">
        <v>100</v>
      </c>
      <c r="E174" t="s">
        <v>2</v>
      </c>
      <c r="F174">
        <v>-0.37</v>
      </c>
      <c r="G174" t="s">
        <v>3</v>
      </c>
      <c r="H174">
        <v>-0.4</v>
      </c>
      <c r="I174" t="s">
        <v>4</v>
      </c>
      <c r="J174">
        <v>1.08</v>
      </c>
      <c r="K174" t="s">
        <v>5</v>
      </c>
      <c r="L174">
        <v>133265</v>
      </c>
      <c r="M174" t="s">
        <v>6</v>
      </c>
      <c r="N174">
        <v>0.14000000000000001</v>
      </c>
      <c r="O174" t="s">
        <v>7</v>
      </c>
      <c r="P174">
        <v>7.74</v>
      </c>
      <c r="R174">
        <f>IF(ABS(J174-$Y$1)&lt;$Y$2,0,J174)</f>
        <v>1.08</v>
      </c>
      <c r="S174">
        <f t="shared" si="4"/>
        <v>1.2900000000000002E-2</v>
      </c>
      <c r="T174">
        <f t="shared" si="5"/>
        <v>0.12372</v>
      </c>
    </row>
    <row r="175" spans="1:20" x14ac:dyDescent="0.25">
      <c r="A175" t="s">
        <v>0</v>
      </c>
      <c r="B175">
        <v>24</v>
      </c>
      <c r="C175" t="s">
        <v>1</v>
      </c>
      <c r="D175">
        <v>100</v>
      </c>
      <c r="E175" t="s">
        <v>2</v>
      </c>
      <c r="F175">
        <v>-0.49</v>
      </c>
      <c r="G175" t="s">
        <v>3</v>
      </c>
      <c r="H175">
        <v>1.1399999999999999</v>
      </c>
      <c r="I175" t="s">
        <v>4</v>
      </c>
      <c r="J175">
        <v>1.03</v>
      </c>
      <c r="K175" t="s">
        <v>5</v>
      </c>
      <c r="L175">
        <v>133277</v>
      </c>
      <c r="M175" t="s">
        <v>6</v>
      </c>
      <c r="N175">
        <v>0.15</v>
      </c>
      <c r="O175" t="s">
        <v>7</v>
      </c>
      <c r="P175">
        <v>8.4700000000000006</v>
      </c>
      <c r="R175">
        <f>IF(ABS(J175-$Y$1)&lt;$Y$2,0,J175)</f>
        <v>1.03</v>
      </c>
      <c r="S175">
        <f t="shared" si="4"/>
        <v>1.2660000000000003E-2</v>
      </c>
      <c r="T175">
        <f t="shared" si="5"/>
        <v>0.13638</v>
      </c>
    </row>
    <row r="176" spans="1:20" x14ac:dyDescent="0.25">
      <c r="A176" t="s">
        <v>0</v>
      </c>
      <c r="B176">
        <v>25</v>
      </c>
      <c r="C176" t="s">
        <v>1</v>
      </c>
      <c r="D176">
        <v>100</v>
      </c>
      <c r="E176" t="s">
        <v>2</v>
      </c>
      <c r="F176">
        <v>-0.13</v>
      </c>
      <c r="G176" t="s">
        <v>3</v>
      </c>
      <c r="H176">
        <v>0.38</v>
      </c>
      <c r="I176" t="s">
        <v>4</v>
      </c>
      <c r="J176">
        <v>1.07</v>
      </c>
      <c r="K176" t="s">
        <v>5</v>
      </c>
      <c r="L176">
        <v>133289</v>
      </c>
      <c r="M176" t="s">
        <v>6</v>
      </c>
      <c r="N176">
        <v>0.16</v>
      </c>
      <c r="O176" t="s">
        <v>7</v>
      </c>
      <c r="P176">
        <v>9.2200000000000006</v>
      </c>
      <c r="R176">
        <f>IF(ABS(J176-$Y$1)&lt;$Y$2,0,J176)</f>
        <v>1.07</v>
      </c>
      <c r="S176">
        <f t="shared" si="4"/>
        <v>1.26E-2</v>
      </c>
      <c r="T176">
        <f t="shared" si="5"/>
        <v>0.14898</v>
      </c>
    </row>
    <row r="177" spans="1:20" x14ac:dyDescent="0.25">
      <c r="A177" t="s">
        <v>0</v>
      </c>
      <c r="B177">
        <v>26</v>
      </c>
      <c r="C177" t="s">
        <v>1</v>
      </c>
      <c r="D177">
        <v>100</v>
      </c>
      <c r="E177" t="s">
        <v>2</v>
      </c>
      <c r="F177">
        <v>-0.35</v>
      </c>
      <c r="G177" t="s">
        <v>3</v>
      </c>
      <c r="H177">
        <v>0.45</v>
      </c>
      <c r="I177" t="s">
        <v>4</v>
      </c>
      <c r="J177">
        <v>1.1000000000000001</v>
      </c>
      <c r="K177" t="s">
        <v>5</v>
      </c>
      <c r="L177">
        <v>133301</v>
      </c>
      <c r="M177" t="s">
        <v>6</v>
      </c>
      <c r="N177">
        <v>0.17</v>
      </c>
      <c r="O177" t="s">
        <v>7</v>
      </c>
      <c r="P177">
        <v>9.99</v>
      </c>
      <c r="R177">
        <f>IF(ABS(J177-$Y$1)&lt;$Y$2,0,J177)</f>
        <v>1.1000000000000001</v>
      </c>
      <c r="S177">
        <f t="shared" si="4"/>
        <v>1.302E-2</v>
      </c>
      <c r="T177">
        <f t="shared" si="5"/>
        <v>0.16200000000000001</v>
      </c>
    </row>
    <row r="178" spans="1:20" x14ac:dyDescent="0.25">
      <c r="A178" t="s">
        <v>0</v>
      </c>
      <c r="B178">
        <v>27</v>
      </c>
      <c r="C178" t="s">
        <v>1</v>
      </c>
      <c r="D178">
        <v>100</v>
      </c>
      <c r="E178" t="s">
        <v>2</v>
      </c>
      <c r="F178">
        <v>1.0900000000000001</v>
      </c>
      <c r="G178" t="s">
        <v>3</v>
      </c>
      <c r="H178">
        <v>-0.11</v>
      </c>
      <c r="I178" t="s">
        <v>4</v>
      </c>
      <c r="J178">
        <v>1.05</v>
      </c>
      <c r="K178" t="s">
        <v>5</v>
      </c>
      <c r="L178">
        <v>133313</v>
      </c>
      <c r="M178" t="s">
        <v>6</v>
      </c>
      <c r="N178">
        <v>0.19</v>
      </c>
      <c r="O178" t="s">
        <v>7</v>
      </c>
      <c r="P178">
        <v>10.72</v>
      </c>
      <c r="R178">
        <f>IF(ABS(J178-$Y$1)&lt;$Y$2,0,J178)</f>
        <v>1.05</v>
      </c>
      <c r="S178">
        <f t="shared" si="4"/>
        <v>1.2900000000000002E-2</v>
      </c>
      <c r="T178">
        <f t="shared" si="5"/>
        <v>0.1749</v>
      </c>
    </row>
    <row r="179" spans="1:20" x14ac:dyDescent="0.25">
      <c r="A179" t="s">
        <v>0</v>
      </c>
      <c r="B179">
        <v>28</v>
      </c>
      <c r="C179" t="s">
        <v>1</v>
      </c>
      <c r="D179">
        <v>100</v>
      </c>
      <c r="E179" t="s">
        <v>2</v>
      </c>
      <c r="F179">
        <v>-0.4</v>
      </c>
      <c r="G179" t="s">
        <v>3</v>
      </c>
      <c r="H179">
        <v>0.35</v>
      </c>
      <c r="I179" t="s">
        <v>4</v>
      </c>
      <c r="J179">
        <v>1.06</v>
      </c>
      <c r="K179" t="s">
        <v>5</v>
      </c>
      <c r="L179">
        <v>133325</v>
      </c>
      <c r="M179" t="s">
        <v>6</v>
      </c>
      <c r="N179">
        <v>0.2</v>
      </c>
      <c r="O179" t="s">
        <v>7</v>
      </c>
      <c r="P179">
        <v>11.46</v>
      </c>
      <c r="R179">
        <f>IF(ABS(J179-$Y$1)&lt;$Y$2,0,J179)</f>
        <v>1.06</v>
      </c>
      <c r="S179">
        <f t="shared" si="4"/>
        <v>1.2660000000000003E-2</v>
      </c>
      <c r="T179">
        <f t="shared" si="5"/>
        <v>0.18756</v>
      </c>
    </row>
    <row r="180" spans="1:20" x14ac:dyDescent="0.25">
      <c r="A180" t="s">
        <v>0</v>
      </c>
      <c r="B180">
        <v>29</v>
      </c>
      <c r="C180" t="s">
        <v>1</v>
      </c>
      <c r="D180">
        <v>100</v>
      </c>
      <c r="E180" t="s">
        <v>2</v>
      </c>
      <c r="F180">
        <v>1.04</v>
      </c>
      <c r="G180" t="s">
        <v>3</v>
      </c>
      <c r="H180">
        <v>-0.4</v>
      </c>
      <c r="I180" t="s">
        <v>4</v>
      </c>
      <c r="J180">
        <v>1.0900000000000001</v>
      </c>
      <c r="K180" t="s">
        <v>5</v>
      </c>
      <c r="L180">
        <v>133337</v>
      </c>
      <c r="M180" t="s">
        <v>6</v>
      </c>
      <c r="N180">
        <v>0.21</v>
      </c>
      <c r="O180" t="s">
        <v>7</v>
      </c>
      <c r="P180">
        <v>12.22</v>
      </c>
      <c r="R180">
        <f>IF(ABS(J180-$Y$1)&lt;$Y$2,0,J180)</f>
        <v>1.0900000000000001</v>
      </c>
      <c r="S180">
        <f t="shared" si="4"/>
        <v>1.2900000000000002E-2</v>
      </c>
      <c r="T180">
        <f t="shared" si="5"/>
        <v>0.20046</v>
      </c>
    </row>
    <row r="181" spans="1:20" x14ac:dyDescent="0.25">
      <c r="A181" t="s">
        <v>0</v>
      </c>
      <c r="B181">
        <v>30</v>
      </c>
      <c r="C181" t="s">
        <v>1</v>
      </c>
      <c r="D181">
        <v>100</v>
      </c>
      <c r="E181" t="s">
        <v>2</v>
      </c>
      <c r="F181">
        <v>-0.84</v>
      </c>
      <c r="G181" t="s">
        <v>3</v>
      </c>
      <c r="H181">
        <v>-0.01</v>
      </c>
      <c r="I181" t="s">
        <v>4</v>
      </c>
      <c r="J181">
        <v>1.1100000000000001</v>
      </c>
      <c r="K181" t="s">
        <v>5</v>
      </c>
      <c r="L181">
        <v>133349</v>
      </c>
      <c r="M181" t="s">
        <v>6</v>
      </c>
      <c r="N181">
        <v>0.23</v>
      </c>
      <c r="O181" t="s">
        <v>7</v>
      </c>
      <c r="P181">
        <v>13</v>
      </c>
      <c r="R181">
        <f>IF(ABS(J181-$Y$1)&lt;$Y$2,0,J181)</f>
        <v>1.1100000000000001</v>
      </c>
      <c r="S181">
        <f t="shared" si="4"/>
        <v>1.3200000000000002E-2</v>
      </c>
      <c r="T181">
        <f t="shared" si="5"/>
        <v>0.21365999999999999</v>
      </c>
    </row>
    <row r="182" spans="1:20" x14ac:dyDescent="0.25">
      <c r="A182" t="s">
        <v>0</v>
      </c>
      <c r="B182">
        <v>31</v>
      </c>
      <c r="C182" t="s">
        <v>1</v>
      </c>
      <c r="D182">
        <v>100</v>
      </c>
      <c r="E182" t="s">
        <v>2</v>
      </c>
      <c r="F182">
        <v>-0.02</v>
      </c>
      <c r="G182" t="s">
        <v>3</v>
      </c>
      <c r="H182">
        <v>-0.21</v>
      </c>
      <c r="I182" t="s">
        <v>4</v>
      </c>
      <c r="J182">
        <v>1.0900000000000001</v>
      </c>
      <c r="K182" t="s">
        <v>5</v>
      </c>
      <c r="L182">
        <v>133361</v>
      </c>
      <c r="M182" t="s">
        <v>6</v>
      </c>
      <c r="N182">
        <v>0.24</v>
      </c>
      <c r="O182" t="s">
        <v>7</v>
      </c>
      <c r="P182">
        <v>13.76</v>
      </c>
      <c r="R182">
        <f>IF(ABS(J182-$Y$1)&lt;$Y$2,0,J182)</f>
        <v>1.0900000000000001</v>
      </c>
      <c r="S182">
        <f t="shared" si="4"/>
        <v>1.3200000000000002E-2</v>
      </c>
      <c r="T182">
        <f t="shared" si="5"/>
        <v>0.22685999999999998</v>
      </c>
    </row>
    <row r="183" spans="1:20" x14ac:dyDescent="0.25">
      <c r="A183" t="s">
        <v>0</v>
      </c>
      <c r="B183">
        <v>32</v>
      </c>
      <c r="C183" t="s">
        <v>1</v>
      </c>
      <c r="D183">
        <v>100</v>
      </c>
      <c r="E183" t="s">
        <v>2</v>
      </c>
      <c r="F183">
        <v>-0.34</v>
      </c>
      <c r="G183" t="s">
        <v>3</v>
      </c>
      <c r="H183">
        <v>-0.26</v>
      </c>
      <c r="I183" t="s">
        <v>4</v>
      </c>
      <c r="J183">
        <v>1.1100000000000001</v>
      </c>
      <c r="K183" t="s">
        <v>5</v>
      </c>
      <c r="L183">
        <v>133373</v>
      </c>
      <c r="M183" t="s">
        <v>6</v>
      </c>
      <c r="N183">
        <v>0.25</v>
      </c>
      <c r="O183" t="s">
        <v>7</v>
      </c>
      <c r="P183">
        <v>14.55</v>
      </c>
      <c r="R183">
        <f>IF(ABS(J183-$Y$1)&lt;$Y$2,0,J183)</f>
        <v>1.1100000000000001</v>
      </c>
      <c r="S183">
        <f t="shared" si="4"/>
        <v>1.3200000000000002E-2</v>
      </c>
      <c r="T183">
        <f t="shared" si="5"/>
        <v>0.24005999999999997</v>
      </c>
    </row>
    <row r="184" spans="1:20" x14ac:dyDescent="0.25">
      <c r="A184" t="s">
        <v>0</v>
      </c>
      <c r="B184">
        <v>33</v>
      </c>
      <c r="C184" t="s">
        <v>1</v>
      </c>
      <c r="D184">
        <v>100</v>
      </c>
      <c r="E184" t="s">
        <v>2</v>
      </c>
      <c r="F184">
        <v>0</v>
      </c>
      <c r="G184" t="s">
        <v>3</v>
      </c>
      <c r="H184">
        <v>0.22</v>
      </c>
      <c r="I184" t="s">
        <v>4</v>
      </c>
      <c r="J184">
        <v>1.1100000000000001</v>
      </c>
      <c r="K184" t="s">
        <v>5</v>
      </c>
      <c r="L184">
        <v>133385</v>
      </c>
      <c r="M184" t="s">
        <v>6</v>
      </c>
      <c r="N184">
        <v>0.27</v>
      </c>
      <c r="O184" t="s">
        <v>7</v>
      </c>
      <c r="P184">
        <v>15.33</v>
      </c>
      <c r="R184">
        <f>IF(ABS(J184-$Y$1)&lt;$Y$2,0,J184)</f>
        <v>1.1100000000000001</v>
      </c>
      <c r="S184">
        <f t="shared" si="4"/>
        <v>1.3320000000000002E-2</v>
      </c>
      <c r="T184">
        <f t="shared" si="5"/>
        <v>0.25337999999999999</v>
      </c>
    </row>
    <row r="185" spans="1:20" x14ac:dyDescent="0.25">
      <c r="A185" t="s">
        <v>0</v>
      </c>
      <c r="B185">
        <v>34</v>
      </c>
      <c r="C185" t="s">
        <v>1</v>
      </c>
      <c r="D185">
        <v>100</v>
      </c>
      <c r="E185" t="s">
        <v>2</v>
      </c>
      <c r="F185">
        <v>1.31</v>
      </c>
      <c r="G185" t="s">
        <v>3</v>
      </c>
      <c r="H185">
        <v>-0.59</v>
      </c>
      <c r="I185" t="s">
        <v>4</v>
      </c>
      <c r="J185">
        <v>1.1200000000000001</v>
      </c>
      <c r="K185" t="s">
        <v>5</v>
      </c>
      <c r="L185">
        <v>133397</v>
      </c>
      <c r="M185" t="s">
        <v>6</v>
      </c>
      <c r="N185">
        <v>0.28000000000000003</v>
      </c>
      <c r="O185" t="s">
        <v>7</v>
      </c>
      <c r="P185">
        <v>16.11</v>
      </c>
      <c r="R185">
        <f>IF(ABS(J185-$Y$1)&lt;$Y$2,0,J185)</f>
        <v>1.1200000000000001</v>
      </c>
      <c r="S185">
        <f t="shared" si="4"/>
        <v>1.3380000000000003E-2</v>
      </c>
      <c r="T185">
        <f t="shared" si="5"/>
        <v>0.26676</v>
      </c>
    </row>
    <row r="186" spans="1:20" x14ac:dyDescent="0.25">
      <c r="A186" t="s">
        <v>0</v>
      </c>
      <c r="B186">
        <v>35</v>
      </c>
      <c r="C186" t="s">
        <v>1</v>
      </c>
      <c r="D186">
        <v>100</v>
      </c>
      <c r="E186" t="s">
        <v>2</v>
      </c>
      <c r="F186">
        <v>0.68</v>
      </c>
      <c r="G186" t="s">
        <v>3</v>
      </c>
      <c r="H186">
        <v>-0.18</v>
      </c>
      <c r="I186" t="s">
        <v>4</v>
      </c>
      <c r="J186">
        <v>1.1100000000000001</v>
      </c>
      <c r="K186" t="s">
        <v>5</v>
      </c>
      <c r="L186">
        <v>133409</v>
      </c>
      <c r="M186" t="s">
        <v>6</v>
      </c>
      <c r="N186">
        <v>0.28999999999999998</v>
      </c>
      <c r="O186" t="s">
        <v>7</v>
      </c>
      <c r="P186">
        <v>16.89</v>
      </c>
      <c r="R186">
        <f>IF(ABS(J186-$Y$1)&lt;$Y$2,0,J186)</f>
        <v>1.1100000000000001</v>
      </c>
      <c r="S186">
        <f t="shared" si="4"/>
        <v>1.3380000000000003E-2</v>
      </c>
      <c r="T186">
        <f t="shared" si="5"/>
        <v>0.28014</v>
      </c>
    </row>
    <row r="187" spans="1:20" x14ac:dyDescent="0.25">
      <c r="A187" t="s">
        <v>0</v>
      </c>
      <c r="B187">
        <v>36</v>
      </c>
      <c r="C187" t="s">
        <v>1</v>
      </c>
      <c r="D187">
        <v>100</v>
      </c>
      <c r="E187" t="s">
        <v>2</v>
      </c>
      <c r="F187">
        <v>0.57999999999999996</v>
      </c>
      <c r="G187" t="s">
        <v>3</v>
      </c>
      <c r="H187">
        <v>-0.1</v>
      </c>
      <c r="I187" t="s">
        <v>4</v>
      </c>
      <c r="J187">
        <v>1.1100000000000001</v>
      </c>
      <c r="K187" t="s">
        <v>5</v>
      </c>
      <c r="L187">
        <v>133421</v>
      </c>
      <c r="M187" t="s">
        <v>6</v>
      </c>
      <c r="N187">
        <v>0.31</v>
      </c>
      <c r="O187" t="s">
        <v>7</v>
      </c>
      <c r="P187">
        <v>17.670000000000002</v>
      </c>
      <c r="R187">
        <f>IF(ABS(J187-$Y$1)&lt;$Y$2,0,J187)</f>
        <v>1.1100000000000001</v>
      </c>
      <c r="S187">
        <f t="shared" si="4"/>
        <v>1.3320000000000002E-2</v>
      </c>
      <c r="T187">
        <f t="shared" si="5"/>
        <v>0.29346</v>
      </c>
    </row>
    <row r="188" spans="1:20" x14ac:dyDescent="0.25">
      <c r="A188" t="s">
        <v>0</v>
      </c>
      <c r="B188">
        <v>37</v>
      </c>
      <c r="C188" t="s">
        <v>1</v>
      </c>
      <c r="D188">
        <v>100</v>
      </c>
      <c r="E188" t="s">
        <v>2</v>
      </c>
      <c r="F188">
        <v>-0.15</v>
      </c>
      <c r="G188" t="s">
        <v>3</v>
      </c>
      <c r="H188">
        <v>1.2</v>
      </c>
      <c r="I188" t="s">
        <v>4</v>
      </c>
      <c r="J188">
        <v>1.1299999999999999</v>
      </c>
      <c r="K188" t="s">
        <v>5</v>
      </c>
      <c r="L188">
        <v>133433</v>
      </c>
      <c r="M188" t="s">
        <v>6</v>
      </c>
      <c r="N188">
        <v>0.32</v>
      </c>
      <c r="O188" t="s">
        <v>7</v>
      </c>
      <c r="P188">
        <v>18.46</v>
      </c>
      <c r="R188">
        <f>IF(ABS(J188-$Y$1)&lt;$Y$2,0,J188)</f>
        <v>1.1299999999999999</v>
      </c>
      <c r="S188">
        <f t="shared" si="4"/>
        <v>1.3440000000000002E-2</v>
      </c>
      <c r="T188">
        <f t="shared" si="5"/>
        <v>0.30690000000000001</v>
      </c>
    </row>
    <row r="189" spans="1:20" x14ac:dyDescent="0.25">
      <c r="A189" t="s">
        <v>0</v>
      </c>
      <c r="B189">
        <v>38</v>
      </c>
      <c r="C189" t="s">
        <v>1</v>
      </c>
      <c r="D189">
        <v>100</v>
      </c>
      <c r="E189" t="s">
        <v>2</v>
      </c>
      <c r="F189">
        <v>-0.43</v>
      </c>
      <c r="G189" t="s">
        <v>3</v>
      </c>
      <c r="H189">
        <v>0.26</v>
      </c>
      <c r="I189" t="s">
        <v>4</v>
      </c>
      <c r="J189">
        <v>1.1299999999999999</v>
      </c>
      <c r="K189" t="s">
        <v>5</v>
      </c>
      <c r="L189">
        <v>133445</v>
      </c>
      <c r="M189" t="s">
        <v>6</v>
      </c>
      <c r="N189">
        <v>0.34</v>
      </c>
      <c r="O189" t="s">
        <v>7</v>
      </c>
      <c r="P189">
        <v>19.25</v>
      </c>
      <c r="R189">
        <f>IF(ABS(J189-$Y$1)&lt;$Y$2,0,J189)</f>
        <v>1.1299999999999999</v>
      </c>
      <c r="S189">
        <f t="shared" si="4"/>
        <v>1.3559999999999999E-2</v>
      </c>
      <c r="T189">
        <f t="shared" si="5"/>
        <v>0.32046000000000002</v>
      </c>
    </row>
    <row r="190" spans="1:20" x14ac:dyDescent="0.25">
      <c r="A190" t="s">
        <v>0</v>
      </c>
      <c r="B190">
        <v>39</v>
      </c>
      <c r="C190" t="s">
        <v>1</v>
      </c>
      <c r="D190">
        <v>100</v>
      </c>
      <c r="E190" t="s">
        <v>2</v>
      </c>
      <c r="F190">
        <v>0.8</v>
      </c>
      <c r="G190" t="s">
        <v>3</v>
      </c>
      <c r="H190">
        <v>-0.65</v>
      </c>
      <c r="I190" t="s">
        <v>4</v>
      </c>
      <c r="J190">
        <v>1.0900000000000001</v>
      </c>
      <c r="K190" t="s">
        <v>5</v>
      </c>
      <c r="L190">
        <v>133457</v>
      </c>
      <c r="M190" t="s">
        <v>6</v>
      </c>
      <c r="N190">
        <v>0.35</v>
      </c>
      <c r="O190" t="s">
        <v>7</v>
      </c>
      <c r="P190">
        <v>20.02</v>
      </c>
      <c r="R190">
        <f>IF(ABS(J190-$Y$1)&lt;$Y$2,0,J190)</f>
        <v>1.0900000000000001</v>
      </c>
      <c r="S190">
        <f t="shared" si="4"/>
        <v>1.3319999999999999E-2</v>
      </c>
      <c r="T190">
        <f t="shared" si="5"/>
        <v>0.33378000000000002</v>
      </c>
    </row>
    <row r="191" spans="1:20" x14ac:dyDescent="0.25">
      <c r="A191" t="s">
        <v>0</v>
      </c>
      <c r="B191">
        <v>40</v>
      </c>
      <c r="C191" t="s">
        <v>1</v>
      </c>
      <c r="D191">
        <v>100</v>
      </c>
      <c r="E191" t="s">
        <v>2</v>
      </c>
      <c r="F191">
        <v>0.34</v>
      </c>
      <c r="G191" t="s">
        <v>3</v>
      </c>
      <c r="H191">
        <v>-0.14000000000000001</v>
      </c>
      <c r="I191" t="s">
        <v>4</v>
      </c>
      <c r="J191">
        <v>1.1200000000000001</v>
      </c>
      <c r="K191" t="s">
        <v>5</v>
      </c>
      <c r="L191">
        <v>133469</v>
      </c>
      <c r="M191" t="s">
        <v>6</v>
      </c>
      <c r="N191">
        <v>0.36</v>
      </c>
      <c r="O191" t="s">
        <v>7</v>
      </c>
      <c r="P191">
        <v>20.8</v>
      </c>
      <c r="R191">
        <f>IF(ABS(J191-$Y$1)&lt;$Y$2,0,J191)</f>
        <v>1.1200000000000001</v>
      </c>
      <c r="S191">
        <f t="shared" si="4"/>
        <v>1.3259999999999999E-2</v>
      </c>
      <c r="T191">
        <f t="shared" si="5"/>
        <v>0.34704000000000002</v>
      </c>
    </row>
    <row r="192" spans="1:20" x14ac:dyDescent="0.25">
      <c r="A192" t="s">
        <v>0</v>
      </c>
      <c r="B192">
        <v>41</v>
      </c>
      <c r="C192" t="s">
        <v>1</v>
      </c>
      <c r="D192">
        <v>100</v>
      </c>
      <c r="E192" t="s">
        <v>2</v>
      </c>
      <c r="F192">
        <v>0.73</v>
      </c>
      <c r="G192" t="s">
        <v>3</v>
      </c>
      <c r="H192">
        <v>-0.7</v>
      </c>
      <c r="I192" t="s">
        <v>4</v>
      </c>
      <c r="J192">
        <v>1.07</v>
      </c>
      <c r="K192" t="s">
        <v>5</v>
      </c>
      <c r="L192">
        <v>133481</v>
      </c>
      <c r="M192" t="s">
        <v>6</v>
      </c>
      <c r="N192">
        <v>0.38</v>
      </c>
      <c r="O192" t="s">
        <v>7</v>
      </c>
      <c r="P192">
        <v>21.55</v>
      </c>
      <c r="R192">
        <f>IF(ABS(J192-$Y$1)&lt;$Y$2,0,J192)</f>
        <v>1.07</v>
      </c>
      <c r="S192">
        <f t="shared" si="4"/>
        <v>1.3140000000000002E-2</v>
      </c>
      <c r="T192">
        <f t="shared" si="5"/>
        <v>0.36018</v>
      </c>
    </row>
    <row r="193" spans="1:20" x14ac:dyDescent="0.25">
      <c r="A193" t="s">
        <v>0</v>
      </c>
      <c r="B193">
        <v>42</v>
      </c>
      <c r="C193" t="s">
        <v>1</v>
      </c>
      <c r="D193">
        <v>100</v>
      </c>
      <c r="E193" t="s">
        <v>2</v>
      </c>
      <c r="F193">
        <v>0.68</v>
      </c>
      <c r="G193" t="s">
        <v>3</v>
      </c>
      <c r="H193">
        <v>-0.01</v>
      </c>
      <c r="I193" t="s">
        <v>4</v>
      </c>
      <c r="J193">
        <v>1.06</v>
      </c>
      <c r="K193" t="s">
        <v>5</v>
      </c>
      <c r="L193">
        <v>133493</v>
      </c>
      <c r="M193" t="s">
        <v>6</v>
      </c>
      <c r="N193">
        <v>0.39</v>
      </c>
      <c r="O193" t="s">
        <v>7</v>
      </c>
      <c r="P193">
        <v>22.3</v>
      </c>
      <c r="R193">
        <f>IF(ABS(J193-$Y$1)&lt;$Y$2,0,J193)</f>
        <v>1.06</v>
      </c>
      <c r="S193">
        <f t="shared" si="4"/>
        <v>1.278E-2</v>
      </c>
      <c r="T193">
        <f t="shared" si="5"/>
        <v>0.37296000000000001</v>
      </c>
    </row>
    <row r="194" spans="1:20" x14ac:dyDescent="0.25">
      <c r="A194" t="s">
        <v>0</v>
      </c>
      <c r="B194">
        <v>43</v>
      </c>
      <c r="C194" t="s">
        <v>1</v>
      </c>
      <c r="D194">
        <v>100</v>
      </c>
      <c r="E194" t="s">
        <v>2</v>
      </c>
      <c r="F194">
        <v>-0.16</v>
      </c>
      <c r="G194" t="s">
        <v>3</v>
      </c>
      <c r="H194">
        <v>0.37</v>
      </c>
      <c r="I194" t="s">
        <v>4</v>
      </c>
      <c r="J194">
        <v>1.05</v>
      </c>
      <c r="K194" t="s">
        <v>5</v>
      </c>
      <c r="L194">
        <v>133505</v>
      </c>
      <c r="M194" t="s">
        <v>6</v>
      </c>
      <c r="N194">
        <v>0.4</v>
      </c>
      <c r="O194" t="s">
        <v>7</v>
      </c>
      <c r="P194">
        <v>23.03</v>
      </c>
      <c r="R194">
        <f>IF(ABS(J194-$Y$1)&lt;$Y$2,0,J194)</f>
        <v>1.05</v>
      </c>
      <c r="S194">
        <f t="shared" si="4"/>
        <v>1.2660000000000003E-2</v>
      </c>
      <c r="T194">
        <f t="shared" si="5"/>
        <v>0.38562000000000002</v>
      </c>
    </row>
    <row r="195" spans="1:20" x14ac:dyDescent="0.25">
      <c r="A195" t="s">
        <v>0</v>
      </c>
      <c r="B195">
        <v>44</v>
      </c>
      <c r="C195" t="s">
        <v>1</v>
      </c>
      <c r="D195">
        <v>100</v>
      </c>
      <c r="E195" t="s">
        <v>2</v>
      </c>
      <c r="F195">
        <v>-0.21</v>
      </c>
      <c r="G195" t="s">
        <v>3</v>
      </c>
      <c r="H195">
        <v>0.53</v>
      </c>
      <c r="I195" t="s">
        <v>4</v>
      </c>
      <c r="J195">
        <v>0.99</v>
      </c>
      <c r="K195" t="s">
        <v>5</v>
      </c>
      <c r="L195">
        <v>133517</v>
      </c>
      <c r="M195" t="s">
        <v>6</v>
      </c>
      <c r="N195">
        <v>0.41</v>
      </c>
      <c r="O195" t="s">
        <v>7</v>
      </c>
      <c r="P195">
        <v>23.73</v>
      </c>
      <c r="R195">
        <f>IF(ABS(J195-$Y$1)&lt;$Y$2,0,J195)</f>
        <v>0.99</v>
      </c>
      <c r="S195">
        <f t="shared" si="4"/>
        <v>1.2240000000000001E-2</v>
      </c>
      <c r="T195">
        <f t="shared" si="5"/>
        <v>0.39785999999999999</v>
      </c>
    </row>
    <row r="196" spans="1:20" x14ac:dyDescent="0.25">
      <c r="A196" t="s">
        <v>0</v>
      </c>
      <c r="B196">
        <v>45</v>
      </c>
      <c r="C196" t="s">
        <v>1</v>
      </c>
      <c r="D196">
        <v>100</v>
      </c>
      <c r="E196" t="s">
        <v>2</v>
      </c>
      <c r="F196">
        <v>0.78</v>
      </c>
      <c r="G196" t="s">
        <v>3</v>
      </c>
      <c r="H196">
        <v>0.19</v>
      </c>
      <c r="I196" t="s">
        <v>4</v>
      </c>
      <c r="J196">
        <v>1</v>
      </c>
      <c r="K196" t="s">
        <v>5</v>
      </c>
      <c r="L196">
        <v>133529</v>
      </c>
      <c r="M196" t="s">
        <v>6</v>
      </c>
      <c r="N196">
        <v>0.43</v>
      </c>
      <c r="O196" t="s">
        <v>7</v>
      </c>
      <c r="P196">
        <v>24.44</v>
      </c>
      <c r="R196">
        <f>IF(ABS(J196-$Y$1)&lt;$Y$2,0,J196)</f>
        <v>1</v>
      </c>
      <c r="S196">
        <f t="shared" ref="S196:S259" si="6">(L196-L195)/1000*(J196+J195)/2</f>
        <v>1.1940000000000001E-2</v>
      </c>
      <c r="T196">
        <f t="shared" si="5"/>
        <v>0.4098</v>
      </c>
    </row>
    <row r="197" spans="1:20" x14ac:dyDescent="0.25">
      <c r="A197" t="s">
        <v>0</v>
      </c>
      <c r="B197">
        <v>46</v>
      </c>
      <c r="C197" t="s">
        <v>1</v>
      </c>
      <c r="D197">
        <v>100</v>
      </c>
      <c r="E197" t="s">
        <v>2</v>
      </c>
      <c r="F197">
        <v>0.12</v>
      </c>
      <c r="G197" t="s">
        <v>3</v>
      </c>
      <c r="H197">
        <v>0.44</v>
      </c>
      <c r="I197" t="s">
        <v>4</v>
      </c>
      <c r="J197">
        <v>1.06</v>
      </c>
      <c r="K197" t="s">
        <v>5</v>
      </c>
      <c r="L197">
        <v>133541</v>
      </c>
      <c r="M197" t="s">
        <v>6</v>
      </c>
      <c r="N197">
        <v>0.44</v>
      </c>
      <c r="O197" t="s">
        <v>7</v>
      </c>
      <c r="P197">
        <v>25.18</v>
      </c>
      <c r="R197">
        <f>IF(ABS(J197-$Y$1)&lt;$Y$2,0,J197)</f>
        <v>1.06</v>
      </c>
      <c r="S197">
        <f t="shared" si="6"/>
        <v>1.2360000000000001E-2</v>
      </c>
      <c r="T197">
        <f t="shared" si="5"/>
        <v>0.42215999999999998</v>
      </c>
    </row>
    <row r="198" spans="1:20" x14ac:dyDescent="0.25">
      <c r="A198" t="s">
        <v>0</v>
      </c>
      <c r="B198">
        <v>47</v>
      </c>
      <c r="C198" t="s">
        <v>1</v>
      </c>
      <c r="D198">
        <v>100</v>
      </c>
      <c r="E198" t="s">
        <v>2</v>
      </c>
      <c r="F198">
        <v>0.39</v>
      </c>
      <c r="G198" t="s">
        <v>3</v>
      </c>
      <c r="H198">
        <v>-0.22</v>
      </c>
      <c r="I198" t="s">
        <v>4</v>
      </c>
      <c r="J198">
        <v>1.07</v>
      </c>
      <c r="K198" t="s">
        <v>5</v>
      </c>
      <c r="L198">
        <v>133553</v>
      </c>
      <c r="M198" t="s">
        <v>6</v>
      </c>
      <c r="N198">
        <v>0.45</v>
      </c>
      <c r="O198" t="s">
        <v>7</v>
      </c>
      <c r="P198">
        <v>25.93</v>
      </c>
      <c r="R198">
        <f>IF(ABS(J198-$Y$1)&lt;$Y$2,0,J198)</f>
        <v>1.07</v>
      </c>
      <c r="S198">
        <f t="shared" si="6"/>
        <v>1.278E-2</v>
      </c>
      <c r="T198">
        <f t="shared" ref="T198:T261" si="7">S198+T197</f>
        <v>0.43493999999999999</v>
      </c>
    </row>
    <row r="199" spans="1:20" x14ac:dyDescent="0.25">
      <c r="A199" t="s">
        <v>0</v>
      </c>
      <c r="B199">
        <v>48</v>
      </c>
      <c r="C199" t="s">
        <v>1</v>
      </c>
      <c r="D199">
        <v>100</v>
      </c>
      <c r="E199" t="s">
        <v>2</v>
      </c>
      <c r="F199">
        <v>0.18</v>
      </c>
      <c r="G199" t="s">
        <v>3</v>
      </c>
      <c r="H199">
        <v>-0.7</v>
      </c>
      <c r="I199" t="s">
        <v>4</v>
      </c>
      <c r="J199">
        <v>1.03</v>
      </c>
      <c r="K199" t="s">
        <v>5</v>
      </c>
      <c r="L199">
        <v>133565</v>
      </c>
      <c r="M199" t="s">
        <v>6</v>
      </c>
      <c r="N199">
        <v>0.47</v>
      </c>
      <c r="O199" t="s">
        <v>7</v>
      </c>
      <c r="P199">
        <v>26.65</v>
      </c>
      <c r="R199">
        <f>IF(ABS(J199-$Y$1)&lt;$Y$2,0,J199)</f>
        <v>1.03</v>
      </c>
      <c r="S199">
        <f t="shared" si="6"/>
        <v>1.26E-2</v>
      </c>
      <c r="T199">
        <f t="shared" si="7"/>
        <v>0.44753999999999999</v>
      </c>
    </row>
    <row r="200" spans="1:20" x14ac:dyDescent="0.25">
      <c r="A200" t="s">
        <v>0</v>
      </c>
      <c r="B200">
        <v>49</v>
      </c>
      <c r="C200" t="s">
        <v>1</v>
      </c>
      <c r="D200">
        <v>100</v>
      </c>
      <c r="E200" t="s">
        <v>2</v>
      </c>
      <c r="F200">
        <v>0.76</v>
      </c>
      <c r="G200" t="s">
        <v>3</v>
      </c>
      <c r="H200">
        <v>-0.16</v>
      </c>
      <c r="I200" t="s">
        <v>4</v>
      </c>
      <c r="J200">
        <v>1</v>
      </c>
      <c r="K200" t="s">
        <v>5</v>
      </c>
      <c r="L200">
        <v>133577</v>
      </c>
      <c r="M200" t="s">
        <v>6</v>
      </c>
      <c r="N200">
        <v>0.48</v>
      </c>
      <c r="O200" t="s">
        <v>7</v>
      </c>
      <c r="P200">
        <v>27.35</v>
      </c>
      <c r="R200">
        <f>IF(ABS(J200-$Y$1)&lt;$Y$2,0,J200)</f>
        <v>1</v>
      </c>
      <c r="S200">
        <f t="shared" si="6"/>
        <v>1.2180000000000002E-2</v>
      </c>
      <c r="T200">
        <f t="shared" si="7"/>
        <v>0.45972000000000002</v>
      </c>
    </row>
    <row r="201" spans="1:20" x14ac:dyDescent="0.25">
      <c r="A201" t="s">
        <v>0</v>
      </c>
      <c r="B201">
        <v>50</v>
      </c>
      <c r="C201" t="s">
        <v>1</v>
      </c>
      <c r="D201">
        <v>100</v>
      </c>
      <c r="E201" t="s">
        <v>2</v>
      </c>
      <c r="F201">
        <v>-0.62</v>
      </c>
      <c r="G201" t="s">
        <v>3</v>
      </c>
      <c r="H201">
        <v>1.19</v>
      </c>
      <c r="I201" t="s">
        <v>4</v>
      </c>
      <c r="J201">
        <v>0.97</v>
      </c>
      <c r="K201" t="s">
        <v>5</v>
      </c>
      <c r="L201">
        <v>133589</v>
      </c>
      <c r="M201" t="s">
        <v>6</v>
      </c>
      <c r="N201">
        <v>0.49</v>
      </c>
      <c r="O201" t="s">
        <v>7</v>
      </c>
      <c r="P201">
        <v>28.04</v>
      </c>
      <c r="R201">
        <f>IF(ABS(J201-$Y$1)&lt;$Y$2,0,J201)</f>
        <v>0.97</v>
      </c>
      <c r="S201">
        <f t="shared" si="6"/>
        <v>1.1820000000000001E-2</v>
      </c>
      <c r="T201">
        <f t="shared" si="7"/>
        <v>0.47154000000000001</v>
      </c>
    </row>
    <row r="202" spans="1:20" x14ac:dyDescent="0.25">
      <c r="A202" t="s">
        <v>0</v>
      </c>
      <c r="B202">
        <v>51</v>
      </c>
      <c r="C202" t="s">
        <v>1</v>
      </c>
      <c r="D202">
        <v>100</v>
      </c>
      <c r="E202" t="s">
        <v>2</v>
      </c>
      <c r="F202">
        <v>0.23</v>
      </c>
      <c r="G202" t="s">
        <v>3</v>
      </c>
      <c r="H202">
        <v>0.45</v>
      </c>
      <c r="I202" t="s">
        <v>4</v>
      </c>
      <c r="J202">
        <v>0.96</v>
      </c>
      <c r="K202" t="s">
        <v>5</v>
      </c>
      <c r="L202">
        <v>133601</v>
      </c>
      <c r="M202" t="s">
        <v>6</v>
      </c>
      <c r="N202">
        <v>0.5</v>
      </c>
      <c r="O202" t="s">
        <v>7</v>
      </c>
      <c r="P202">
        <v>28.72</v>
      </c>
      <c r="R202">
        <f>IF(ABS(J202-$Y$1)&lt;$Y$2,0,J202)</f>
        <v>0.96</v>
      </c>
      <c r="S202">
        <f t="shared" si="6"/>
        <v>1.158E-2</v>
      </c>
      <c r="T202">
        <f t="shared" si="7"/>
        <v>0.48311999999999999</v>
      </c>
    </row>
    <row r="203" spans="1:20" x14ac:dyDescent="0.25">
      <c r="A203" t="s">
        <v>0</v>
      </c>
      <c r="B203">
        <v>52</v>
      </c>
      <c r="C203" t="s">
        <v>1</v>
      </c>
      <c r="D203">
        <v>100</v>
      </c>
      <c r="E203" t="s">
        <v>2</v>
      </c>
      <c r="F203">
        <v>0.47</v>
      </c>
      <c r="G203" t="s">
        <v>3</v>
      </c>
      <c r="H203">
        <v>0.87</v>
      </c>
      <c r="I203" t="s">
        <v>4</v>
      </c>
      <c r="J203">
        <v>0.96</v>
      </c>
      <c r="K203" t="s">
        <v>5</v>
      </c>
      <c r="L203">
        <v>133613</v>
      </c>
      <c r="M203" t="s">
        <v>6</v>
      </c>
      <c r="N203">
        <v>0.51</v>
      </c>
      <c r="O203" t="s">
        <v>7</v>
      </c>
      <c r="P203">
        <v>29.39</v>
      </c>
      <c r="R203">
        <f>IF(ABS(J203-$Y$1)&lt;$Y$2,0,J203)</f>
        <v>0.96</v>
      </c>
      <c r="S203">
        <f t="shared" si="6"/>
        <v>1.1519999999999999E-2</v>
      </c>
      <c r="T203">
        <f t="shared" si="7"/>
        <v>0.49463999999999997</v>
      </c>
    </row>
    <row r="204" spans="1:20" x14ac:dyDescent="0.25">
      <c r="A204" t="s">
        <v>0</v>
      </c>
      <c r="B204">
        <v>53</v>
      </c>
      <c r="C204" t="s">
        <v>1</v>
      </c>
      <c r="D204">
        <v>100</v>
      </c>
      <c r="E204" t="s">
        <v>2</v>
      </c>
      <c r="F204">
        <v>0.12</v>
      </c>
      <c r="G204" t="s">
        <v>3</v>
      </c>
      <c r="H204">
        <v>0.12</v>
      </c>
      <c r="I204" t="s">
        <v>4</v>
      </c>
      <c r="J204">
        <v>0.94</v>
      </c>
      <c r="K204" t="s">
        <v>5</v>
      </c>
      <c r="L204">
        <v>133625</v>
      </c>
      <c r="M204" t="s">
        <v>6</v>
      </c>
      <c r="N204">
        <v>0.52</v>
      </c>
      <c r="O204" t="s">
        <v>7</v>
      </c>
      <c r="P204">
        <v>30.05</v>
      </c>
      <c r="R204">
        <f>IF(ABS(J204-$Y$1)&lt;$Y$2,0,J204)</f>
        <v>0.94</v>
      </c>
      <c r="S204">
        <f t="shared" si="6"/>
        <v>1.14E-2</v>
      </c>
      <c r="T204">
        <f t="shared" si="7"/>
        <v>0.50603999999999993</v>
      </c>
    </row>
    <row r="205" spans="1:20" x14ac:dyDescent="0.25">
      <c r="A205" t="s">
        <v>0</v>
      </c>
      <c r="B205">
        <v>54</v>
      </c>
      <c r="C205" t="s">
        <v>1</v>
      </c>
      <c r="D205">
        <v>100</v>
      </c>
      <c r="E205" t="s">
        <v>2</v>
      </c>
      <c r="F205">
        <v>0.85</v>
      </c>
      <c r="G205" t="s">
        <v>3</v>
      </c>
      <c r="H205">
        <v>-0.59</v>
      </c>
      <c r="I205" t="s">
        <v>4</v>
      </c>
      <c r="J205">
        <v>0.97</v>
      </c>
      <c r="K205" t="s">
        <v>5</v>
      </c>
      <c r="L205">
        <v>133637</v>
      </c>
      <c r="M205" t="s">
        <v>6</v>
      </c>
      <c r="N205">
        <v>0.54</v>
      </c>
      <c r="O205" t="s">
        <v>7</v>
      </c>
      <c r="P205">
        <v>30.73</v>
      </c>
      <c r="R205">
        <f>IF(ABS(J205-$Y$1)&lt;$Y$2,0,J205)</f>
        <v>0.97</v>
      </c>
      <c r="S205">
        <f t="shared" si="6"/>
        <v>1.146E-2</v>
      </c>
      <c r="T205">
        <f t="shared" si="7"/>
        <v>0.51749999999999996</v>
      </c>
    </row>
    <row r="206" spans="1:20" x14ac:dyDescent="0.25">
      <c r="A206" t="s">
        <v>0</v>
      </c>
      <c r="B206">
        <v>55</v>
      </c>
      <c r="C206" t="s">
        <v>1</v>
      </c>
      <c r="D206">
        <v>100</v>
      </c>
      <c r="E206" t="s">
        <v>2</v>
      </c>
      <c r="F206">
        <v>-0.4</v>
      </c>
      <c r="G206" t="s">
        <v>3</v>
      </c>
      <c r="H206">
        <v>0.47</v>
      </c>
      <c r="I206" t="s">
        <v>4</v>
      </c>
      <c r="J206">
        <v>1</v>
      </c>
      <c r="K206" t="s">
        <v>5</v>
      </c>
      <c r="L206">
        <v>133649</v>
      </c>
      <c r="M206" t="s">
        <v>6</v>
      </c>
      <c r="N206">
        <v>0.55000000000000004</v>
      </c>
      <c r="O206" t="s">
        <v>7</v>
      </c>
      <c r="P206">
        <v>31.44</v>
      </c>
      <c r="R206">
        <f>IF(ABS(J206-$Y$1)&lt;$Y$2,0,J206)</f>
        <v>1</v>
      </c>
      <c r="S206">
        <f t="shared" si="6"/>
        <v>1.1820000000000001E-2</v>
      </c>
      <c r="T206">
        <f t="shared" si="7"/>
        <v>0.52932000000000001</v>
      </c>
    </row>
    <row r="207" spans="1:20" x14ac:dyDescent="0.25">
      <c r="A207" t="s">
        <v>0</v>
      </c>
      <c r="B207">
        <v>56</v>
      </c>
      <c r="C207" t="s">
        <v>1</v>
      </c>
      <c r="D207">
        <v>100</v>
      </c>
      <c r="E207" t="s">
        <v>2</v>
      </c>
      <c r="F207">
        <v>1.18</v>
      </c>
      <c r="G207" t="s">
        <v>3</v>
      </c>
      <c r="H207">
        <v>-0.28000000000000003</v>
      </c>
      <c r="I207" t="s">
        <v>4</v>
      </c>
      <c r="J207">
        <v>0.99</v>
      </c>
      <c r="K207" t="s">
        <v>5</v>
      </c>
      <c r="L207">
        <v>133661</v>
      </c>
      <c r="M207" t="s">
        <v>6</v>
      </c>
      <c r="N207">
        <v>0.56000000000000005</v>
      </c>
      <c r="O207" t="s">
        <v>7</v>
      </c>
      <c r="P207">
        <v>32.130000000000003</v>
      </c>
      <c r="R207">
        <f>IF(ABS(J207-$Y$1)&lt;$Y$2,0,J207)</f>
        <v>0.99</v>
      </c>
      <c r="S207">
        <f t="shared" si="6"/>
        <v>1.1940000000000001E-2</v>
      </c>
      <c r="T207">
        <f t="shared" si="7"/>
        <v>0.54125999999999996</v>
      </c>
    </row>
    <row r="208" spans="1:20" x14ac:dyDescent="0.25">
      <c r="A208" t="s">
        <v>0</v>
      </c>
      <c r="B208">
        <v>57</v>
      </c>
      <c r="C208" t="s">
        <v>1</v>
      </c>
      <c r="D208">
        <v>100</v>
      </c>
      <c r="E208" t="s">
        <v>2</v>
      </c>
      <c r="F208">
        <v>-1.84</v>
      </c>
      <c r="G208" t="s">
        <v>3</v>
      </c>
      <c r="H208">
        <v>-0.55000000000000004</v>
      </c>
      <c r="I208" t="s">
        <v>4</v>
      </c>
      <c r="J208">
        <v>0.96</v>
      </c>
      <c r="K208" t="s">
        <v>5</v>
      </c>
      <c r="L208">
        <v>133673</v>
      </c>
      <c r="M208" t="s">
        <v>6</v>
      </c>
      <c r="N208">
        <v>0.56999999999999995</v>
      </c>
      <c r="O208" t="s">
        <v>7</v>
      </c>
      <c r="P208">
        <v>32.81</v>
      </c>
      <c r="R208">
        <f>IF(ABS(J208-$Y$1)&lt;$Y$2,0,J208)</f>
        <v>0.96</v>
      </c>
      <c r="S208">
        <f t="shared" si="6"/>
        <v>1.17E-2</v>
      </c>
      <c r="T208">
        <f t="shared" si="7"/>
        <v>0.55296000000000001</v>
      </c>
    </row>
    <row r="209" spans="1:20" x14ac:dyDescent="0.25">
      <c r="A209" t="s">
        <v>0</v>
      </c>
      <c r="B209">
        <v>58</v>
      </c>
      <c r="C209" t="s">
        <v>1</v>
      </c>
      <c r="D209">
        <v>100</v>
      </c>
      <c r="E209" t="s">
        <v>2</v>
      </c>
      <c r="F209">
        <v>0.74</v>
      </c>
      <c r="G209" t="s">
        <v>3</v>
      </c>
      <c r="H209">
        <v>0</v>
      </c>
      <c r="I209" t="s">
        <v>4</v>
      </c>
      <c r="J209">
        <v>0.97</v>
      </c>
      <c r="K209" t="s">
        <v>5</v>
      </c>
      <c r="L209">
        <v>133685</v>
      </c>
      <c r="M209" t="s">
        <v>6</v>
      </c>
      <c r="N209">
        <v>0.57999999999999996</v>
      </c>
      <c r="O209" t="s">
        <v>7</v>
      </c>
      <c r="P209">
        <v>33.49</v>
      </c>
      <c r="R209">
        <f>IF(ABS(J209-$Y$1)&lt;$Y$2,0,J209)</f>
        <v>0.97</v>
      </c>
      <c r="S209">
        <f t="shared" si="6"/>
        <v>1.158E-2</v>
      </c>
      <c r="T209">
        <f t="shared" si="7"/>
        <v>0.56454000000000004</v>
      </c>
    </row>
    <row r="210" spans="1:20" x14ac:dyDescent="0.25">
      <c r="A210" t="s">
        <v>0</v>
      </c>
      <c r="B210">
        <v>59</v>
      </c>
      <c r="C210" t="s">
        <v>1</v>
      </c>
      <c r="D210">
        <v>100</v>
      </c>
      <c r="E210" t="s">
        <v>2</v>
      </c>
      <c r="F210">
        <v>-1.1499999999999999</v>
      </c>
      <c r="G210" t="s">
        <v>3</v>
      </c>
      <c r="H210">
        <v>0.28999999999999998</v>
      </c>
      <c r="I210" t="s">
        <v>4</v>
      </c>
      <c r="J210">
        <v>0.96</v>
      </c>
      <c r="K210" t="s">
        <v>5</v>
      </c>
      <c r="L210">
        <v>133697</v>
      </c>
      <c r="M210" t="s">
        <v>6</v>
      </c>
      <c r="N210">
        <v>0.6</v>
      </c>
      <c r="O210" t="s">
        <v>7</v>
      </c>
      <c r="P210">
        <v>34.17</v>
      </c>
      <c r="R210">
        <f>IF(ABS(J210-$Y$1)&lt;$Y$2,0,J210)</f>
        <v>0.96</v>
      </c>
      <c r="S210">
        <f t="shared" si="6"/>
        <v>1.158E-2</v>
      </c>
      <c r="T210">
        <f t="shared" si="7"/>
        <v>0.57612000000000008</v>
      </c>
    </row>
    <row r="211" spans="1:20" x14ac:dyDescent="0.25">
      <c r="A211" t="s">
        <v>0</v>
      </c>
      <c r="B211">
        <v>60</v>
      </c>
      <c r="C211" t="s">
        <v>1</v>
      </c>
      <c r="D211">
        <v>100</v>
      </c>
      <c r="E211" t="s">
        <v>2</v>
      </c>
      <c r="F211">
        <v>-0.41</v>
      </c>
      <c r="G211" t="s">
        <v>3</v>
      </c>
      <c r="H211">
        <v>-0.18</v>
      </c>
      <c r="I211" t="s">
        <v>4</v>
      </c>
      <c r="J211">
        <v>0.92</v>
      </c>
      <c r="K211" t="s">
        <v>5</v>
      </c>
      <c r="L211">
        <v>133709</v>
      </c>
      <c r="M211" t="s">
        <v>6</v>
      </c>
      <c r="N211">
        <v>0.61</v>
      </c>
      <c r="O211" t="s">
        <v>7</v>
      </c>
      <c r="P211">
        <v>34.81</v>
      </c>
      <c r="R211">
        <f>IF(ABS(J211-$Y$1)&lt;$Y$2,0,J211)</f>
        <v>0.92</v>
      </c>
      <c r="S211">
        <f t="shared" si="6"/>
        <v>1.128E-2</v>
      </c>
      <c r="T211">
        <f t="shared" si="7"/>
        <v>0.58740000000000003</v>
      </c>
    </row>
    <row r="212" spans="1:20" x14ac:dyDescent="0.25">
      <c r="A212" t="s">
        <v>0</v>
      </c>
      <c r="B212">
        <v>61</v>
      </c>
      <c r="C212" t="s">
        <v>1</v>
      </c>
      <c r="D212">
        <v>100</v>
      </c>
      <c r="E212" t="s">
        <v>2</v>
      </c>
      <c r="F212">
        <v>0.48</v>
      </c>
      <c r="G212" t="s">
        <v>3</v>
      </c>
      <c r="H212">
        <v>0.97</v>
      </c>
      <c r="I212" t="s">
        <v>4</v>
      </c>
      <c r="J212">
        <v>0.92</v>
      </c>
      <c r="K212" t="s">
        <v>5</v>
      </c>
      <c r="L212">
        <v>133721</v>
      </c>
      <c r="M212" t="s">
        <v>6</v>
      </c>
      <c r="N212">
        <v>0.62</v>
      </c>
      <c r="O212" t="s">
        <v>7</v>
      </c>
      <c r="P212">
        <v>35.46</v>
      </c>
      <c r="R212">
        <f>IF(ABS(J212-$Y$1)&lt;$Y$2,0,J212)</f>
        <v>0.92</v>
      </c>
      <c r="S212">
        <f t="shared" si="6"/>
        <v>1.1040000000000001E-2</v>
      </c>
      <c r="T212">
        <f t="shared" si="7"/>
        <v>0.59844000000000008</v>
      </c>
    </row>
    <row r="213" spans="1:20" x14ac:dyDescent="0.25">
      <c r="A213" t="s">
        <v>0</v>
      </c>
      <c r="B213">
        <v>62</v>
      </c>
      <c r="C213" t="s">
        <v>1</v>
      </c>
      <c r="D213">
        <v>100</v>
      </c>
      <c r="E213" t="s">
        <v>2</v>
      </c>
      <c r="F213">
        <v>1.69</v>
      </c>
      <c r="G213" t="s">
        <v>3</v>
      </c>
      <c r="H213">
        <v>1.5</v>
      </c>
      <c r="I213" t="s">
        <v>4</v>
      </c>
      <c r="J213">
        <v>0.95</v>
      </c>
      <c r="K213" t="s">
        <v>5</v>
      </c>
      <c r="L213">
        <v>133733</v>
      </c>
      <c r="M213" t="s">
        <v>6</v>
      </c>
      <c r="N213">
        <v>0.63</v>
      </c>
      <c r="O213" t="s">
        <v>7</v>
      </c>
      <c r="P213">
        <v>36.130000000000003</v>
      </c>
      <c r="R213">
        <f>IF(ABS(J213-$Y$1)&lt;$Y$2,0,J213)</f>
        <v>0.95</v>
      </c>
      <c r="S213">
        <f t="shared" si="6"/>
        <v>1.1220000000000001E-2</v>
      </c>
      <c r="T213">
        <f t="shared" si="7"/>
        <v>0.60966000000000009</v>
      </c>
    </row>
    <row r="214" spans="1:20" x14ac:dyDescent="0.25">
      <c r="A214" t="s">
        <v>0</v>
      </c>
      <c r="B214">
        <v>63</v>
      </c>
      <c r="C214" t="s">
        <v>1</v>
      </c>
      <c r="D214">
        <v>100</v>
      </c>
      <c r="E214" t="s">
        <v>2</v>
      </c>
      <c r="F214">
        <v>0.42</v>
      </c>
      <c r="G214" t="s">
        <v>3</v>
      </c>
      <c r="H214">
        <v>-0.37</v>
      </c>
      <c r="I214" t="s">
        <v>4</v>
      </c>
      <c r="J214">
        <v>0.94</v>
      </c>
      <c r="K214" t="s">
        <v>5</v>
      </c>
      <c r="L214">
        <v>133745</v>
      </c>
      <c r="M214" t="s">
        <v>6</v>
      </c>
      <c r="N214">
        <v>0.64</v>
      </c>
      <c r="O214" t="s">
        <v>7</v>
      </c>
      <c r="P214">
        <v>36.79</v>
      </c>
      <c r="R214">
        <f>IF(ABS(J214-$Y$1)&lt;$Y$2,0,J214)</f>
        <v>0.94</v>
      </c>
      <c r="S214">
        <f t="shared" si="6"/>
        <v>1.1339999999999999E-2</v>
      </c>
      <c r="T214">
        <f t="shared" si="7"/>
        <v>0.62100000000000011</v>
      </c>
    </row>
    <row r="215" spans="1:20" x14ac:dyDescent="0.25">
      <c r="A215" t="s">
        <v>0</v>
      </c>
      <c r="B215">
        <v>64</v>
      </c>
      <c r="C215" t="s">
        <v>1</v>
      </c>
      <c r="D215">
        <v>100</v>
      </c>
      <c r="E215" t="s">
        <v>2</v>
      </c>
      <c r="F215">
        <v>0.49</v>
      </c>
      <c r="G215" t="s">
        <v>3</v>
      </c>
      <c r="H215">
        <v>0.04</v>
      </c>
      <c r="I215" t="s">
        <v>4</v>
      </c>
      <c r="J215">
        <v>0.91</v>
      </c>
      <c r="K215" t="s">
        <v>5</v>
      </c>
      <c r="L215">
        <v>133757</v>
      </c>
      <c r="M215" t="s">
        <v>6</v>
      </c>
      <c r="N215">
        <v>0.65</v>
      </c>
      <c r="O215" t="s">
        <v>7</v>
      </c>
      <c r="P215">
        <v>37.42</v>
      </c>
      <c r="R215">
        <f>IF(ABS(J215-$Y$1)&lt;$Y$2,0,J215)</f>
        <v>0.91</v>
      </c>
      <c r="S215">
        <f t="shared" si="6"/>
        <v>1.11E-2</v>
      </c>
      <c r="T215">
        <f t="shared" si="7"/>
        <v>0.63210000000000011</v>
      </c>
    </row>
    <row r="216" spans="1:20" x14ac:dyDescent="0.25">
      <c r="A216" t="s">
        <v>0</v>
      </c>
      <c r="B216">
        <v>65</v>
      </c>
      <c r="C216" t="s">
        <v>1</v>
      </c>
      <c r="D216">
        <v>100</v>
      </c>
      <c r="E216" t="s">
        <v>2</v>
      </c>
      <c r="F216">
        <v>7.0000000000000007E-2</v>
      </c>
      <c r="G216" t="s">
        <v>3</v>
      </c>
      <c r="H216">
        <v>0.02</v>
      </c>
      <c r="I216" t="s">
        <v>4</v>
      </c>
      <c r="J216">
        <v>0.85</v>
      </c>
      <c r="K216" t="s">
        <v>5</v>
      </c>
      <c r="L216">
        <v>133769</v>
      </c>
      <c r="M216" t="s">
        <v>6</v>
      </c>
      <c r="N216">
        <v>0.66</v>
      </c>
      <c r="O216" t="s">
        <v>7</v>
      </c>
      <c r="P216">
        <v>38.03</v>
      </c>
      <c r="R216">
        <f>IF(ABS(J216-$Y$1)&lt;$Y$2,0,J216)</f>
        <v>0.85</v>
      </c>
      <c r="S216">
        <f t="shared" si="6"/>
        <v>1.056E-2</v>
      </c>
      <c r="T216">
        <f t="shared" si="7"/>
        <v>0.64266000000000012</v>
      </c>
    </row>
    <row r="217" spans="1:20" x14ac:dyDescent="0.25">
      <c r="A217" t="s">
        <v>0</v>
      </c>
      <c r="B217">
        <v>66</v>
      </c>
      <c r="C217" t="s">
        <v>1</v>
      </c>
      <c r="D217">
        <v>100</v>
      </c>
      <c r="E217" t="s">
        <v>2</v>
      </c>
      <c r="F217">
        <v>0.3</v>
      </c>
      <c r="G217" t="s">
        <v>3</v>
      </c>
      <c r="H217">
        <v>0.09</v>
      </c>
      <c r="I217" t="s">
        <v>4</v>
      </c>
      <c r="J217">
        <v>0.8</v>
      </c>
      <c r="K217" t="s">
        <v>5</v>
      </c>
      <c r="L217">
        <v>133781</v>
      </c>
      <c r="M217" t="s">
        <v>6</v>
      </c>
      <c r="N217">
        <v>0.67</v>
      </c>
      <c r="O217" t="s">
        <v>7</v>
      </c>
      <c r="P217">
        <v>38.590000000000003</v>
      </c>
      <c r="R217">
        <f>IF(ABS(J217-$Y$1)&lt;$Y$2,0,J217)</f>
        <v>0.8</v>
      </c>
      <c r="S217">
        <f t="shared" si="6"/>
        <v>9.8999999999999991E-3</v>
      </c>
      <c r="T217">
        <f t="shared" si="7"/>
        <v>0.65256000000000014</v>
      </c>
    </row>
    <row r="218" spans="1:20" x14ac:dyDescent="0.25">
      <c r="A218" t="s">
        <v>0</v>
      </c>
      <c r="B218">
        <v>67</v>
      </c>
      <c r="C218" t="s">
        <v>1</v>
      </c>
      <c r="D218">
        <v>100</v>
      </c>
      <c r="E218" t="s">
        <v>2</v>
      </c>
      <c r="F218">
        <v>-0.23</v>
      </c>
      <c r="G218" t="s">
        <v>3</v>
      </c>
      <c r="H218">
        <v>1.18</v>
      </c>
      <c r="I218" t="s">
        <v>4</v>
      </c>
      <c r="J218">
        <v>0.85</v>
      </c>
      <c r="K218" t="s">
        <v>5</v>
      </c>
      <c r="L218">
        <v>133793</v>
      </c>
      <c r="M218" t="s">
        <v>6</v>
      </c>
      <c r="N218">
        <v>0.68</v>
      </c>
      <c r="O218" t="s">
        <v>7</v>
      </c>
      <c r="P218">
        <v>39.19</v>
      </c>
      <c r="R218">
        <f>IF(ABS(J218-$Y$1)&lt;$Y$2,0,J218)</f>
        <v>0.85</v>
      </c>
      <c r="S218">
        <f t="shared" si="6"/>
        <v>9.8999999999999991E-3</v>
      </c>
      <c r="T218">
        <f t="shared" si="7"/>
        <v>0.66246000000000016</v>
      </c>
    </row>
    <row r="219" spans="1:20" x14ac:dyDescent="0.25">
      <c r="A219" t="s">
        <v>0</v>
      </c>
      <c r="B219">
        <v>68</v>
      </c>
      <c r="C219" t="s">
        <v>1</v>
      </c>
      <c r="D219">
        <v>100</v>
      </c>
      <c r="E219" t="s">
        <v>2</v>
      </c>
      <c r="F219">
        <v>0.04</v>
      </c>
      <c r="G219" t="s">
        <v>3</v>
      </c>
      <c r="H219">
        <v>1.1299999999999999</v>
      </c>
      <c r="I219" t="s">
        <v>4</v>
      </c>
      <c r="J219">
        <v>0.89</v>
      </c>
      <c r="K219" t="s">
        <v>5</v>
      </c>
      <c r="L219">
        <v>133805</v>
      </c>
      <c r="M219" t="s">
        <v>6</v>
      </c>
      <c r="N219">
        <v>0.69</v>
      </c>
      <c r="O219" t="s">
        <v>7</v>
      </c>
      <c r="P219">
        <v>39.82</v>
      </c>
      <c r="R219">
        <f>IF(ABS(J219-$Y$1)&lt;$Y$2,0,J219)</f>
        <v>0.89</v>
      </c>
      <c r="S219">
        <f t="shared" si="6"/>
        <v>1.044E-2</v>
      </c>
      <c r="T219">
        <f t="shared" si="7"/>
        <v>0.67290000000000016</v>
      </c>
    </row>
    <row r="220" spans="1:20" x14ac:dyDescent="0.25">
      <c r="A220" t="s">
        <v>0</v>
      </c>
      <c r="B220">
        <v>69</v>
      </c>
      <c r="C220" t="s">
        <v>1</v>
      </c>
      <c r="D220">
        <v>100</v>
      </c>
      <c r="E220" t="s">
        <v>2</v>
      </c>
      <c r="F220">
        <v>-0.09</v>
      </c>
      <c r="G220" t="s">
        <v>3</v>
      </c>
      <c r="H220">
        <v>0.28999999999999998</v>
      </c>
      <c r="I220" t="s">
        <v>4</v>
      </c>
      <c r="J220">
        <v>0.92</v>
      </c>
      <c r="K220" t="s">
        <v>5</v>
      </c>
      <c r="L220">
        <v>133817</v>
      </c>
      <c r="M220" t="s">
        <v>6</v>
      </c>
      <c r="N220">
        <v>0.71</v>
      </c>
      <c r="O220" t="s">
        <v>7</v>
      </c>
      <c r="P220">
        <v>40.47</v>
      </c>
      <c r="R220">
        <f>IF(ABS(J220-$Y$1)&lt;$Y$2,0,J220)</f>
        <v>0.92</v>
      </c>
      <c r="S220">
        <f t="shared" si="6"/>
        <v>1.086E-2</v>
      </c>
      <c r="T220">
        <f t="shared" si="7"/>
        <v>0.68376000000000015</v>
      </c>
    </row>
    <row r="221" spans="1:20" x14ac:dyDescent="0.25">
      <c r="A221" t="s">
        <v>0</v>
      </c>
      <c r="B221">
        <v>70</v>
      </c>
      <c r="C221" t="s">
        <v>1</v>
      </c>
      <c r="D221">
        <v>100</v>
      </c>
      <c r="E221" t="s">
        <v>2</v>
      </c>
      <c r="F221">
        <v>2</v>
      </c>
      <c r="G221" t="s">
        <v>3</v>
      </c>
      <c r="H221">
        <v>-1.07</v>
      </c>
      <c r="I221" t="s">
        <v>4</v>
      </c>
      <c r="J221">
        <v>0.87</v>
      </c>
      <c r="K221" t="s">
        <v>5</v>
      </c>
      <c r="L221">
        <v>133829</v>
      </c>
      <c r="M221" t="s">
        <v>6</v>
      </c>
      <c r="N221">
        <v>0.72</v>
      </c>
      <c r="O221" t="s">
        <v>7</v>
      </c>
      <c r="P221">
        <v>41.08</v>
      </c>
      <c r="R221">
        <f>IF(ABS(J221-$Y$1)&lt;$Y$2,0,J221)</f>
        <v>0.87</v>
      </c>
      <c r="S221">
        <f t="shared" si="6"/>
        <v>1.0740000000000001E-2</v>
      </c>
      <c r="T221">
        <f t="shared" si="7"/>
        <v>0.69450000000000012</v>
      </c>
    </row>
    <row r="222" spans="1:20" x14ac:dyDescent="0.25">
      <c r="A222" t="s">
        <v>0</v>
      </c>
      <c r="B222">
        <v>71</v>
      </c>
      <c r="C222" t="s">
        <v>1</v>
      </c>
      <c r="D222">
        <v>100</v>
      </c>
      <c r="E222" t="s">
        <v>2</v>
      </c>
      <c r="F222">
        <v>-0.23</v>
      </c>
      <c r="G222" t="s">
        <v>3</v>
      </c>
      <c r="H222">
        <v>1.04</v>
      </c>
      <c r="I222" t="s">
        <v>4</v>
      </c>
      <c r="J222">
        <v>0.87</v>
      </c>
      <c r="K222" t="s">
        <v>5</v>
      </c>
      <c r="L222">
        <v>133841</v>
      </c>
      <c r="M222" t="s">
        <v>6</v>
      </c>
      <c r="N222">
        <v>0.73</v>
      </c>
      <c r="O222" t="s">
        <v>7</v>
      </c>
      <c r="P222">
        <v>41.69</v>
      </c>
      <c r="R222">
        <f>IF(ABS(J222-$Y$1)&lt;$Y$2,0,J222)</f>
        <v>0.87</v>
      </c>
      <c r="S222">
        <f t="shared" si="6"/>
        <v>1.044E-2</v>
      </c>
      <c r="T222">
        <f t="shared" si="7"/>
        <v>0.70494000000000012</v>
      </c>
    </row>
    <row r="223" spans="1:20" x14ac:dyDescent="0.25">
      <c r="A223" t="s">
        <v>0</v>
      </c>
      <c r="B223">
        <v>72</v>
      </c>
      <c r="C223" t="s">
        <v>1</v>
      </c>
      <c r="D223">
        <v>100</v>
      </c>
      <c r="E223" t="s">
        <v>2</v>
      </c>
      <c r="F223">
        <v>0.41</v>
      </c>
      <c r="G223" t="s">
        <v>3</v>
      </c>
      <c r="H223">
        <v>0.17</v>
      </c>
      <c r="I223" t="s">
        <v>4</v>
      </c>
      <c r="J223">
        <v>0.88</v>
      </c>
      <c r="K223" t="s">
        <v>5</v>
      </c>
      <c r="L223">
        <v>133853</v>
      </c>
      <c r="M223" t="s">
        <v>6</v>
      </c>
      <c r="N223">
        <v>0.74</v>
      </c>
      <c r="O223" t="s">
        <v>7</v>
      </c>
      <c r="P223">
        <v>42.31</v>
      </c>
      <c r="R223">
        <f>IF(ABS(J223-$Y$1)&lt;$Y$2,0,J223)</f>
        <v>0.88</v>
      </c>
      <c r="S223">
        <f t="shared" si="6"/>
        <v>1.0500000000000001E-2</v>
      </c>
      <c r="T223">
        <f t="shared" si="7"/>
        <v>0.71544000000000008</v>
      </c>
    </row>
    <row r="224" spans="1:20" x14ac:dyDescent="0.25">
      <c r="A224" t="s">
        <v>0</v>
      </c>
      <c r="B224">
        <v>73</v>
      </c>
      <c r="C224" t="s">
        <v>1</v>
      </c>
      <c r="D224">
        <v>100</v>
      </c>
      <c r="E224" t="s">
        <v>2</v>
      </c>
      <c r="F224">
        <v>1.45</v>
      </c>
      <c r="G224" t="s">
        <v>3</v>
      </c>
      <c r="H224">
        <v>0.64</v>
      </c>
      <c r="I224" t="s">
        <v>4</v>
      </c>
      <c r="J224">
        <v>0.83</v>
      </c>
      <c r="K224" t="s">
        <v>5</v>
      </c>
      <c r="L224">
        <v>133865</v>
      </c>
      <c r="M224" t="s">
        <v>6</v>
      </c>
      <c r="N224">
        <v>0.75</v>
      </c>
      <c r="O224" t="s">
        <v>7</v>
      </c>
      <c r="P224">
        <v>42.9</v>
      </c>
      <c r="R224">
        <f>IF(ABS(J224-$Y$1)&lt;$Y$2,0,J224)</f>
        <v>0.83</v>
      </c>
      <c r="S224">
        <f t="shared" si="6"/>
        <v>1.026E-2</v>
      </c>
      <c r="T224">
        <f t="shared" si="7"/>
        <v>0.72570000000000012</v>
      </c>
    </row>
    <row r="225" spans="1:20" x14ac:dyDescent="0.25">
      <c r="A225" t="s">
        <v>0</v>
      </c>
      <c r="B225">
        <v>74</v>
      </c>
      <c r="C225" t="s">
        <v>1</v>
      </c>
      <c r="D225">
        <v>100</v>
      </c>
      <c r="E225" t="s">
        <v>2</v>
      </c>
      <c r="F225">
        <v>0.5</v>
      </c>
      <c r="G225" t="s">
        <v>3</v>
      </c>
      <c r="H225">
        <v>-0.09</v>
      </c>
      <c r="I225" t="s">
        <v>4</v>
      </c>
      <c r="J225">
        <v>0.79</v>
      </c>
      <c r="K225" t="s">
        <v>5</v>
      </c>
      <c r="L225">
        <v>133877</v>
      </c>
      <c r="M225" t="s">
        <v>6</v>
      </c>
      <c r="N225">
        <v>0.76</v>
      </c>
      <c r="O225" t="s">
        <v>7</v>
      </c>
      <c r="P225">
        <v>43.46</v>
      </c>
      <c r="R225">
        <f>IF(ABS(J225-$Y$1)&lt;$Y$2,0,J225)</f>
        <v>0.79</v>
      </c>
      <c r="S225">
        <f t="shared" si="6"/>
        <v>9.7200000000000012E-3</v>
      </c>
      <c r="T225">
        <f t="shared" si="7"/>
        <v>0.73542000000000007</v>
      </c>
    </row>
    <row r="226" spans="1:20" x14ac:dyDescent="0.25">
      <c r="A226" t="s">
        <v>0</v>
      </c>
      <c r="B226">
        <v>75</v>
      </c>
      <c r="C226" t="s">
        <v>1</v>
      </c>
      <c r="D226">
        <v>100</v>
      </c>
      <c r="E226" t="s">
        <v>2</v>
      </c>
      <c r="F226">
        <v>0.42</v>
      </c>
      <c r="G226" t="s">
        <v>3</v>
      </c>
      <c r="H226">
        <v>0.53</v>
      </c>
      <c r="I226" t="s">
        <v>4</v>
      </c>
      <c r="J226">
        <v>0.82</v>
      </c>
      <c r="K226" t="s">
        <v>5</v>
      </c>
      <c r="L226">
        <v>133889</v>
      </c>
      <c r="M226" t="s">
        <v>6</v>
      </c>
      <c r="N226">
        <v>0.77</v>
      </c>
      <c r="O226" t="s">
        <v>7</v>
      </c>
      <c r="P226">
        <v>44.03</v>
      </c>
      <c r="R226">
        <f>IF(ABS(J226-$Y$1)&lt;$Y$2,0,J226)</f>
        <v>0.82</v>
      </c>
      <c r="S226">
        <f t="shared" si="6"/>
        <v>9.6600000000000002E-3</v>
      </c>
      <c r="T226">
        <f t="shared" si="7"/>
        <v>0.74508000000000008</v>
      </c>
    </row>
    <row r="227" spans="1:20" x14ac:dyDescent="0.25">
      <c r="A227" t="s">
        <v>0</v>
      </c>
      <c r="B227">
        <v>76</v>
      </c>
      <c r="C227" t="s">
        <v>1</v>
      </c>
      <c r="D227">
        <v>100</v>
      </c>
      <c r="E227" t="s">
        <v>2</v>
      </c>
      <c r="F227">
        <v>0</v>
      </c>
      <c r="G227" t="s">
        <v>3</v>
      </c>
      <c r="H227">
        <v>0.45</v>
      </c>
      <c r="I227" t="s">
        <v>4</v>
      </c>
      <c r="J227">
        <v>0.85</v>
      </c>
      <c r="K227" t="s">
        <v>5</v>
      </c>
      <c r="L227">
        <v>133901</v>
      </c>
      <c r="M227" t="s">
        <v>6</v>
      </c>
      <c r="N227">
        <v>0.78</v>
      </c>
      <c r="O227" t="s">
        <v>7</v>
      </c>
      <c r="P227">
        <v>44.64</v>
      </c>
      <c r="R227">
        <f>IF(ABS(J227-$Y$1)&lt;$Y$2,0,J227)</f>
        <v>0.85</v>
      </c>
      <c r="S227">
        <f t="shared" si="6"/>
        <v>1.0019999999999999E-2</v>
      </c>
      <c r="T227">
        <f t="shared" si="7"/>
        <v>0.7551000000000001</v>
      </c>
    </row>
    <row r="228" spans="1:20" x14ac:dyDescent="0.25">
      <c r="A228" t="s">
        <v>0</v>
      </c>
      <c r="B228">
        <v>77</v>
      </c>
      <c r="C228" t="s">
        <v>1</v>
      </c>
      <c r="D228">
        <v>100</v>
      </c>
      <c r="E228" t="s">
        <v>2</v>
      </c>
      <c r="F228">
        <v>-0.44</v>
      </c>
      <c r="G228" t="s">
        <v>3</v>
      </c>
      <c r="H228">
        <v>-0.53</v>
      </c>
      <c r="I228" t="s">
        <v>4</v>
      </c>
      <c r="J228">
        <v>0.87</v>
      </c>
      <c r="K228" t="s">
        <v>5</v>
      </c>
      <c r="L228">
        <v>133913</v>
      </c>
      <c r="M228" t="s">
        <v>6</v>
      </c>
      <c r="N228">
        <v>0.79</v>
      </c>
      <c r="O228" t="s">
        <v>7</v>
      </c>
      <c r="P228">
        <v>45.25</v>
      </c>
      <c r="R228">
        <f>IF(ABS(J228-$Y$1)&lt;$Y$2,0,J228)</f>
        <v>0.87</v>
      </c>
      <c r="S228">
        <f t="shared" si="6"/>
        <v>1.0319999999999999E-2</v>
      </c>
      <c r="T228">
        <f t="shared" si="7"/>
        <v>0.7654200000000001</v>
      </c>
    </row>
    <row r="229" spans="1:20" x14ac:dyDescent="0.25">
      <c r="A229" t="s">
        <v>0</v>
      </c>
      <c r="B229">
        <v>78</v>
      </c>
      <c r="C229" t="s">
        <v>1</v>
      </c>
      <c r="D229">
        <v>100</v>
      </c>
      <c r="E229" t="s">
        <v>2</v>
      </c>
      <c r="F229">
        <v>0.28000000000000003</v>
      </c>
      <c r="G229" t="s">
        <v>3</v>
      </c>
      <c r="H229">
        <v>-0.55000000000000004</v>
      </c>
      <c r="I229" t="s">
        <v>4</v>
      </c>
      <c r="J229">
        <v>0.86</v>
      </c>
      <c r="K229" t="s">
        <v>5</v>
      </c>
      <c r="L229">
        <v>133925</v>
      </c>
      <c r="M229" t="s">
        <v>6</v>
      </c>
      <c r="N229">
        <v>0.8</v>
      </c>
      <c r="O229" t="s">
        <v>7</v>
      </c>
      <c r="P229">
        <v>45.86</v>
      </c>
      <c r="R229">
        <f>IF(ABS(J229-$Y$1)&lt;$Y$2,0,J229)</f>
        <v>0.86</v>
      </c>
      <c r="S229">
        <f t="shared" si="6"/>
        <v>1.038E-2</v>
      </c>
      <c r="T229">
        <f t="shared" si="7"/>
        <v>0.77580000000000005</v>
      </c>
    </row>
    <row r="230" spans="1:20" x14ac:dyDescent="0.25">
      <c r="A230" t="s">
        <v>0</v>
      </c>
      <c r="B230">
        <v>79</v>
      </c>
      <c r="C230" t="s">
        <v>1</v>
      </c>
      <c r="D230">
        <v>100</v>
      </c>
      <c r="E230" t="s">
        <v>2</v>
      </c>
      <c r="F230">
        <v>-0.35</v>
      </c>
      <c r="G230" t="s">
        <v>3</v>
      </c>
      <c r="H230">
        <v>-0.64</v>
      </c>
      <c r="I230" t="s">
        <v>4</v>
      </c>
      <c r="J230">
        <v>0.92</v>
      </c>
      <c r="K230" t="s">
        <v>5</v>
      </c>
      <c r="L230">
        <v>133937</v>
      </c>
      <c r="M230" t="s">
        <v>6</v>
      </c>
      <c r="N230">
        <v>0.81</v>
      </c>
      <c r="O230" t="s">
        <v>7</v>
      </c>
      <c r="P230">
        <v>46.51</v>
      </c>
      <c r="R230">
        <f>IF(ABS(J230-$Y$1)&lt;$Y$2,0,J230)</f>
        <v>0.92</v>
      </c>
      <c r="S230">
        <f t="shared" si="6"/>
        <v>1.068E-2</v>
      </c>
      <c r="T230">
        <f t="shared" si="7"/>
        <v>0.78648000000000007</v>
      </c>
    </row>
    <row r="231" spans="1:20" x14ac:dyDescent="0.25">
      <c r="A231" t="s">
        <v>0</v>
      </c>
      <c r="B231">
        <v>80</v>
      </c>
      <c r="C231" t="s">
        <v>1</v>
      </c>
      <c r="D231">
        <v>100</v>
      </c>
      <c r="E231" t="s">
        <v>2</v>
      </c>
      <c r="F231">
        <v>1.58</v>
      </c>
      <c r="G231" t="s">
        <v>3</v>
      </c>
      <c r="H231">
        <v>-0.27</v>
      </c>
      <c r="I231" t="s">
        <v>4</v>
      </c>
      <c r="J231">
        <v>0.89</v>
      </c>
      <c r="K231" t="s">
        <v>5</v>
      </c>
      <c r="L231">
        <v>133949</v>
      </c>
      <c r="M231" t="s">
        <v>6</v>
      </c>
      <c r="N231">
        <v>0.82</v>
      </c>
      <c r="O231" t="s">
        <v>7</v>
      </c>
      <c r="P231">
        <v>47.13</v>
      </c>
      <c r="R231">
        <f>IF(ABS(J231-$Y$1)&lt;$Y$2,0,J231)</f>
        <v>0.89</v>
      </c>
      <c r="S231">
        <f t="shared" si="6"/>
        <v>1.086E-2</v>
      </c>
      <c r="T231">
        <f t="shared" si="7"/>
        <v>0.79734000000000005</v>
      </c>
    </row>
    <row r="232" spans="1:20" x14ac:dyDescent="0.25">
      <c r="A232" t="s">
        <v>0</v>
      </c>
      <c r="B232">
        <v>81</v>
      </c>
      <c r="C232" t="s">
        <v>1</v>
      </c>
      <c r="D232">
        <v>100</v>
      </c>
      <c r="E232" t="s">
        <v>2</v>
      </c>
      <c r="F232">
        <v>-0.28999999999999998</v>
      </c>
      <c r="G232" t="s">
        <v>3</v>
      </c>
      <c r="H232">
        <v>0.4</v>
      </c>
      <c r="I232" t="s">
        <v>4</v>
      </c>
      <c r="J232">
        <v>0.88</v>
      </c>
      <c r="K232" t="s">
        <v>5</v>
      </c>
      <c r="L232">
        <v>133961</v>
      </c>
      <c r="M232" t="s">
        <v>6</v>
      </c>
      <c r="N232">
        <v>0.83</v>
      </c>
      <c r="O232" t="s">
        <v>7</v>
      </c>
      <c r="P232">
        <v>47.75</v>
      </c>
      <c r="R232">
        <f>IF(ABS(J232-$Y$1)&lt;$Y$2,0,J232)</f>
        <v>0.88</v>
      </c>
      <c r="S232">
        <f t="shared" si="6"/>
        <v>1.0620000000000001E-2</v>
      </c>
      <c r="T232">
        <f t="shared" si="7"/>
        <v>0.80796000000000001</v>
      </c>
    </row>
    <row r="233" spans="1:20" x14ac:dyDescent="0.25">
      <c r="A233" t="s">
        <v>0</v>
      </c>
      <c r="B233">
        <v>82</v>
      </c>
      <c r="C233" t="s">
        <v>1</v>
      </c>
      <c r="D233">
        <v>100</v>
      </c>
      <c r="E233" t="s">
        <v>2</v>
      </c>
      <c r="F233">
        <v>0.15</v>
      </c>
      <c r="G233" t="s">
        <v>3</v>
      </c>
      <c r="H233">
        <v>-0.2</v>
      </c>
      <c r="I233" t="s">
        <v>4</v>
      </c>
      <c r="J233">
        <v>0.87</v>
      </c>
      <c r="K233" t="s">
        <v>5</v>
      </c>
      <c r="L233">
        <v>133973</v>
      </c>
      <c r="M233" t="s">
        <v>6</v>
      </c>
      <c r="N233">
        <v>0.84</v>
      </c>
      <c r="O233" t="s">
        <v>7</v>
      </c>
      <c r="P233">
        <v>48.36</v>
      </c>
      <c r="R233">
        <f>IF(ABS(J233-$Y$1)&lt;$Y$2,0,J233)</f>
        <v>0.87</v>
      </c>
      <c r="S233">
        <f t="shared" si="6"/>
        <v>1.0500000000000001E-2</v>
      </c>
      <c r="T233">
        <f t="shared" si="7"/>
        <v>0.81845999999999997</v>
      </c>
    </row>
    <row r="234" spans="1:20" x14ac:dyDescent="0.25">
      <c r="A234" t="s">
        <v>0</v>
      </c>
      <c r="B234">
        <v>83</v>
      </c>
      <c r="C234" t="s">
        <v>1</v>
      </c>
      <c r="D234">
        <v>100</v>
      </c>
      <c r="E234" t="s">
        <v>2</v>
      </c>
      <c r="F234">
        <v>-0.25</v>
      </c>
      <c r="G234" t="s">
        <v>3</v>
      </c>
      <c r="H234">
        <v>1.28</v>
      </c>
      <c r="I234" t="s">
        <v>4</v>
      </c>
      <c r="J234">
        <v>0.84</v>
      </c>
      <c r="K234" t="s">
        <v>5</v>
      </c>
      <c r="L234">
        <v>133985</v>
      </c>
      <c r="M234" t="s">
        <v>6</v>
      </c>
      <c r="N234">
        <v>0.85</v>
      </c>
      <c r="O234" t="s">
        <v>7</v>
      </c>
      <c r="P234">
        <v>48.96</v>
      </c>
      <c r="R234">
        <f>IF(ABS(J234-$Y$1)&lt;$Y$2,0,J234)</f>
        <v>0.84</v>
      </c>
      <c r="S234">
        <f t="shared" si="6"/>
        <v>1.026E-2</v>
      </c>
      <c r="T234">
        <f t="shared" si="7"/>
        <v>0.82872000000000001</v>
      </c>
    </row>
    <row r="235" spans="1:20" x14ac:dyDescent="0.25">
      <c r="A235" t="s">
        <v>0</v>
      </c>
      <c r="B235">
        <v>84</v>
      </c>
      <c r="C235" t="s">
        <v>1</v>
      </c>
      <c r="D235">
        <v>100</v>
      </c>
      <c r="E235" t="s">
        <v>2</v>
      </c>
      <c r="F235">
        <v>-0.02</v>
      </c>
      <c r="G235" t="s">
        <v>3</v>
      </c>
      <c r="H235">
        <v>1.17</v>
      </c>
      <c r="I235" t="s">
        <v>4</v>
      </c>
      <c r="J235">
        <v>0.86</v>
      </c>
      <c r="K235" t="s">
        <v>5</v>
      </c>
      <c r="L235">
        <v>133997</v>
      </c>
      <c r="M235" t="s">
        <v>6</v>
      </c>
      <c r="N235">
        <v>0.87</v>
      </c>
      <c r="O235" t="s">
        <v>7</v>
      </c>
      <c r="P235">
        <v>49.56</v>
      </c>
      <c r="R235">
        <f>IF(ABS(J235-$Y$1)&lt;$Y$2,0,J235)</f>
        <v>0.86</v>
      </c>
      <c r="S235">
        <f t="shared" si="6"/>
        <v>1.0200000000000001E-2</v>
      </c>
      <c r="T235">
        <f t="shared" si="7"/>
        <v>0.83892</v>
      </c>
    </row>
    <row r="236" spans="1:20" x14ac:dyDescent="0.25">
      <c r="A236" t="s">
        <v>0</v>
      </c>
      <c r="B236">
        <v>85</v>
      </c>
      <c r="C236" t="s">
        <v>1</v>
      </c>
      <c r="D236">
        <v>100</v>
      </c>
      <c r="E236" t="s">
        <v>2</v>
      </c>
      <c r="F236">
        <v>0.04</v>
      </c>
      <c r="G236" t="s">
        <v>3</v>
      </c>
      <c r="H236">
        <v>-0.24</v>
      </c>
      <c r="I236" t="s">
        <v>4</v>
      </c>
      <c r="J236">
        <v>0.87</v>
      </c>
      <c r="K236" t="s">
        <v>5</v>
      </c>
      <c r="L236">
        <v>134009</v>
      </c>
      <c r="M236" t="s">
        <v>6</v>
      </c>
      <c r="N236">
        <v>0.88</v>
      </c>
      <c r="O236" t="s">
        <v>7</v>
      </c>
      <c r="P236">
        <v>50.17</v>
      </c>
      <c r="R236">
        <f>IF(ABS(J236-$Y$1)&lt;$Y$2,0,J236)</f>
        <v>0.87</v>
      </c>
      <c r="S236">
        <f t="shared" si="6"/>
        <v>1.038E-2</v>
      </c>
      <c r="T236">
        <f t="shared" si="7"/>
        <v>0.84929999999999994</v>
      </c>
    </row>
    <row r="237" spans="1:20" x14ac:dyDescent="0.25">
      <c r="A237" t="s">
        <v>0</v>
      </c>
      <c r="B237">
        <v>86</v>
      </c>
      <c r="C237" t="s">
        <v>1</v>
      </c>
      <c r="D237">
        <v>100</v>
      </c>
      <c r="E237" t="s">
        <v>2</v>
      </c>
      <c r="F237">
        <v>0.43</v>
      </c>
      <c r="G237" t="s">
        <v>3</v>
      </c>
      <c r="H237">
        <v>-0.22</v>
      </c>
      <c r="I237" t="s">
        <v>4</v>
      </c>
      <c r="J237">
        <v>0.88</v>
      </c>
      <c r="K237" t="s">
        <v>5</v>
      </c>
      <c r="L237">
        <v>134021</v>
      </c>
      <c r="M237" t="s">
        <v>6</v>
      </c>
      <c r="N237">
        <v>0.89</v>
      </c>
      <c r="O237" t="s">
        <v>7</v>
      </c>
      <c r="P237">
        <v>50.8</v>
      </c>
      <c r="R237">
        <f>IF(ABS(J237-$Y$1)&lt;$Y$2,0,J237)</f>
        <v>0.88</v>
      </c>
      <c r="S237">
        <f t="shared" si="6"/>
        <v>1.0500000000000001E-2</v>
      </c>
      <c r="T237">
        <f t="shared" si="7"/>
        <v>0.8597999999999999</v>
      </c>
    </row>
    <row r="238" spans="1:20" x14ac:dyDescent="0.25">
      <c r="A238" t="s">
        <v>0</v>
      </c>
      <c r="B238">
        <v>87</v>
      </c>
      <c r="C238" t="s">
        <v>1</v>
      </c>
      <c r="D238">
        <v>100</v>
      </c>
      <c r="E238" t="s">
        <v>2</v>
      </c>
      <c r="F238">
        <v>0.86</v>
      </c>
      <c r="G238" t="s">
        <v>3</v>
      </c>
      <c r="H238">
        <v>0.53</v>
      </c>
      <c r="I238" t="s">
        <v>4</v>
      </c>
      <c r="J238">
        <v>0.92</v>
      </c>
      <c r="K238" t="s">
        <v>5</v>
      </c>
      <c r="L238">
        <v>134033</v>
      </c>
      <c r="M238" t="s">
        <v>6</v>
      </c>
      <c r="N238">
        <v>0.9</v>
      </c>
      <c r="O238" t="s">
        <v>7</v>
      </c>
      <c r="P238">
        <v>51.44</v>
      </c>
      <c r="R238">
        <f>IF(ABS(J238-$Y$1)&lt;$Y$2,0,J238)</f>
        <v>0.92</v>
      </c>
      <c r="S238">
        <f t="shared" si="6"/>
        <v>1.0800000000000001E-2</v>
      </c>
      <c r="T238">
        <f t="shared" si="7"/>
        <v>0.87059999999999993</v>
      </c>
    </row>
    <row r="239" spans="1:20" x14ac:dyDescent="0.25">
      <c r="A239" t="s">
        <v>0</v>
      </c>
      <c r="B239">
        <v>88</v>
      </c>
      <c r="C239" t="s">
        <v>1</v>
      </c>
      <c r="D239">
        <v>100</v>
      </c>
      <c r="E239" t="s">
        <v>2</v>
      </c>
      <c r="F239">
        <v>0.61</v>
      </c>
      <c r="G239" t="s">
        <v>3</v>
      </c>
      <c r="H239">
        <v>0.03</v>
      </c>
      <c r="I239" t="s">
        <v>4</v>
      </c>
      <c r="J239">
        <v>0.92</v>
      </c>
      <c r="K239" t="s">
        <v>5</v>
      </c>
      <c r="L239">
        <v>134045</v>
      </c>
      <c r="M239" t="s">
        <v>6</v>
      </c>
      <c r="N239">
        <v>0.91</v>
      </c>
      <c r="O239" t="s">
        <v>7</v>
      </c>
      <c r="P239">
        <v>52.09</v>
      </c>
      <c r="R239">
        <f>IF(ABS(J239-$Y$1)&lt;$Y$2,0,J239)</f>
        <v>0.92</v>
      </c>
      <c r="S239">
        <f t="shared" si="6"/>
        <v>1.1040000000000001E-2</v>
      </c>
      <c r="T239">
        <f t="shared" si="7"/>
        <v>0.88163999999999998</v>
      </c>
    </row>
    <row r="240" spans="1:20" x14ac:dyDescent="0.25">
      <c r="A240" t="s">
        <v>0</v>
      </c>
      <c r="B240">
        <v>89</v>
      </c>
      <c r="C240" t="s">
        <v>1</v>
      </c>
      <c r="D240">
        <v>100</v>
      </c>
      <c r="E240" t="s">
        <v>2</v>
      </c>
      <c r="F240">
        <v>-0.19</v>
      </c>
      <c r="G240" t="s">
        <v>3</v>
      </c>
      <c r="H240">
        <v>0.53</v>
      </c>
      <c r="I240" t="s">
        <v>4</v>
      </c>
      <c r="J240">
        <v>0.92</v>
      </c>
      <c r="K240" t="s">
        <v>5</v>
      </c>
      <c r="L240">
        <v>134057</v>
      </c>
      <c r="M240" t="s">
        <v>6</v>
      </c>
      <c r="N240">
        <v>0.92</v>
      </c>
      <c r="O240" t="s">
        <v>7</v>
      </c>
      <c r="P240">
        <v>52.73</v>
      </c>
      <c r="R240">
        <f>IF(ABS(J240-$Y$1)&lt;$Y$2,0,J240)</f>
        <v>0.92</v>
      </c>
      <c r="S240">
        <f t="shared" si="6"/>
        <v>1.1040000000000001E-2</v>
      </c>
      <c r="T240">
        <f t="shared" si="7"/>
        <v>0.89268000000000003</v>
      </c>
    </row>
    <row r="241" spans="1:20" x14ac:dyDescent="0.25">
      <c r="A241" t="s">
        <v>0</v>
      </c>
      <c r="B241">
        <v>90</v>
      </c>
      <c r="C241" t="s">
        <v>1</v>
      </c>
      <c r="D241">
        <v>100</v>
      </c>
      <c r="E241" t="s">
        <v>2</v>
      </c>
      <c r="F241">
        <v>0.39</v>
      </c>
      <c r="G241" t="s">
        <v>3</v>
      </c>
      <c r="H241">
        <v>0.18</v>
      </c>
      <c r="I241" t="s">
        <v>4</v>
      </c>
      <c r="J241">
        <v>0.87</v>
      </c>
      <c r="K241" t="s">
        <v>5</v>
      </c>
      <c r="L241">
        <v>134069</v>
      </c>
      <c r="M241" t="s">
        <v>6</v>
      </c>
      <c r="N241">
        <v>0.93</v>
      </c>
      <c r="O241" t="s">
        <v>7</v>
      </c>
      <c r="P241">
        <v>53.35</v>
      </c>
      <c r="R241">
        <f>IF(ABS(J241-$Y$1)&lt;$Y$2,0,J241)</f>
        <v>0.87</v>
      </c>
      <c r="S241">
        <f t="shared" si="6"/>
        <v>1.0740000000000001E-2</v>
      </c>
      <c r="T241">
        <f t="shared" si="7"/>
        <v>0.90342</v>
      </c>
    </row>
    <row r="242" spans="1:20" x14ac:dyDescent="0.25">
      <c r="A242" t="s">
        <v>0</v>
      </c>
      <c r="B242">
        <v>91</v>
      </c>
      <c r="C242" t="s">
        <v>1</v>
      </c>
      <c r="D242">
        <v>100</v>
      </c>
      <c r="E242" t="s">
        <v>2</v>
      </c>
      <c r="F242">
        <v>0.59</v>
      </c>
      <c r="G242" t="s">
        <v>3</v>
      </c>
      <c r="H242">
        <v>0.1</v>
      </c>
      <c r="I242" t="s">
        <v>4</v>
      </c>
      <c r="J242">
        <v>0.86</v>
      </c>
      <c r="K242" t="s">
        <v>5</v>
      </c>
      <c r="L242">
        <v>134081</v>
      </c>
      <c r="M242" t="s">
        <v>6</v>
      </c>
      <c r="N242">
        <v>0.94</v>
      </c>
      <c r="O242" t="s">
        <v>7</v>
      </c>
      <c r="P242">
        <v>53.95</v>
      </c>
      <c r="R242">
        <f>IF(ABS(J242-$Y$1)&lt;$Y$2,0,J242)</f>
        <v>0.86</v>
      </c>
      <c r="S242">
        <f t="shared" si="6"/>
        <v>1.038E-2</v>
      </c>
      <c r="T242">
        <f t="shared" si="7"/>
        <v>0.91379999999999995</v>
      </c>
    </row>
    <row r="243" spans="1:20" x14ac:dyDescent="0.25">
      <c r="A243" t="s">
        <v>0</v>
      </c>
      <c r="B243">
        <v>92</v>
      </c>
      <c r="C243" t="s">
        <v>1</v>
      </c>
      <c r="D243">
        <v>100</v>
      </c>
      <c r="E243" t="s">
        <v>2</v>
      </c>
      <c r="F243">
        <v>0.6</v>
      </c>
      <c r="G243" t="s">
        <v>3</v>
      </c>
      <c r="H243">
        <v>0.79</v>
      </c>
      <c r="I243" t="s">
        <v>4</v>
      </c>
      <c r="J243">
        <v>0.86</v>
      </c>
      <c r="K243" t="s">
        <v>5</v>
      </c>
      <c r="L243">
        <v>134093</v>
      </c>
      <c r="M243" t="s">
        <v>6</v>
      </c>
      <c r="N243">
        <v>0.95</v>
      </c>
      <c r="O243" t="s">
        <v>7</v>
      </c>
      <c r="P243">
        <v>54.56</v>
      </c>
      <c r="R243">
        <f>IF(ABS(J243-$Y$1)&lt;$Y$2,0,J243)</f>
        <v>0.86</v>
      </c>
      <c r="S243">
        <f t="shared" si="6"/>
        <v>1.0319999999999999E-2</v>
      </c>
      <c r="T243">
        <f t="shared" si="7"/>
        <v>0.92411999999999994</v>
      </c>
    </row>
    <row r="244" spans="1:20" x14ac:dyDescent="0.25">
      <c r="A244" t="s">
        <v>0</v>
      </c>
      <c r="B244">
        <v>93</v>
      </c>
      <c r="C244" t="s">
        <v>1</v>
      </c>
      <c r="D244">
        <v>100</v>
      </c>
      <c r="E244" t="s">
        <v>2</v>
      </c>
      <c r="F244">
        <v>-0.49</v>
      </c>
      <c r="G244" t="s">
        <v>3</v>
      </c>
      <c r="H244">
        <v>-0.44</v>
      </c>
      <c r="I244" t="s">
        <v>4</v>
      </c>
      <c r="J244">
        <v>0.84</v>
      </c>
      <c r="K244" t="s">
        <v>5</v>
      </c>
      <c r="L244">
        <v>134105</v>
      </c>
      <c r="M244" t="s">
        <v>6</v>
      </c>
      <c r="N244">
        <v>0.96</v>
      </c>
      <c r="O244" t="s">
        <v>7</v>
      </c>
      <c r="P244">
        <v>55.15</v>
      </c>
      <c r="R244">
        <f>IF(ABS(J244-$Y$1)&lt;$Y$2,0,J244)</f>
        <v>0.84</v>
      </c>
      <c r="S244">
        <f t="shared" si="6"/>
        <v>1.0200000000000001E-2</v>
      </c>
      <c r="T244">
        <f t="shared" si="7"/>
        <v>0.93431999999999993</v>
      </c>
    </row>
    <row r="245" spans="1:20" x14ac:dyDescent="0.25">
      <c r="A245" t="s">
        <v>0</v>
      </c>
      <c r="B245">
        <v>94</v>
      </c>
      <c r="C245" t="s">
        <v>1</v>
      </c>
      <c r="D245">
        <v>100</v>
      </c>
      <c r="E245" t="s">
        <v>2</v>
      </c>
      <c r="F245">
        <v>0.59</v>
      </c>
      <c r="G245" t="s">
        <v>3</v>
      </c>
      <c r="H245">
        <v>-0.71</v>
      </c>
      <c r="I245" t="s">
        <v>4</v>
      </c>
      <c r="J245">
        <v>0.88</v>
      </c>
      <c r="K245" t="s">
        <v>5</v>
      </c>
      <c r="L245">
        <v>134117</v>
      </c>
      <c r="M245" t="s">
        <v>6</v>
      </c>
      <c r="N245">
        <v>0.97</v>
      </c>
      <c r="O245" t="s">
        <v>7</v>
      </c>
      <c r="P245">
        <v>55.77</v>
      </c>
      <c r="R245">
        <f>IF(ABS(J245-$Y$1)&lt;$Y$2,0,J245)</f>
        <v>0.88</v>
      </c>
      <c r="S245">
        <f t="shared" si="6"/>
        <v>1.0319999999999999E-2</v>
      </c>
      <c r="T245">
        <f t="shared" si="7"/>
        <v>0.94463999999999992</v>
      </c>
    </row>
    <row r="246" spans="1:20" x14ac:dyDescent="0.25">
      <c r="A246" t="s">
        <v>0</v>
      </c>
      <c r="B246">
        <v>95</v>
      </c>
      <c r="C246" t="s">
        <v>1</v>
      </c>
      <c r="D246">
        <v>100</v>
      </c>
      <c r="E246" t="s">
        <v>2</v>
      </c>
      <c r="F246">
        <v>0.55000000000000004</v>
      </c>
      <c r="G246" t="s">
        <v>3</v>
      </c>
      <c r="H246">
        <v>-0.96</v>
      </c>
      <c r="I246" t="s">
        <v>4</v>
      </c>
      <c r="J246">
        <v>0.88</v>
      </c>
      <c r="K246" t="s">
        <v>5</v>
      </c>
      <c r="L246">
        <v>134129</v>
      </c>
      <c r="M246" t="s">
        <v>6</v>
      </c>
      <c r="N246">
        <v>0.98</v>
      </c>
      <c r="O246" t="s">
        <v>7</v>
      </c>
      <c r="P246">
        <v>56.39</v>
      </c>
      <c r="R246">
        <f>IF(ABS(J246-$Y$1)&lt;$Y$2,0,J246)</f>
        <v>0.88</v>
      </c>
      <c r="S246">
        <f t="shared" si="6"/>
        <v>1.056E-2</v>
      </c>
      <c r="T246">
        <f t="shared" si="7"/>
        <v>0.95519999999999994</v>
      </c>
    </row>
    <row r="247" spans="1:20" x14ac:dyDescent="0.25">
      <c r="A247" t="s">
        <v>0</v>
      </c>
      <c r="B247">
        <v>96</v>
      </c>
      <c r="C247" t="s">
        <v>1</v>
      </c>
      <c r="D247">
        <v>100</v>
      </c>
      <c r="E247" t="s">
        <v>2</v>
      </c>
      <c r="F247">
        <v>0.09</v>
      </c>
      <c r="G247" t="s">
        <v>3</v>
      </c>
      <c r="H247">
        <v>-0.43</v>
      </c>
      <c r="I247" t="s">
        <v>4</v>
      </c>
      <c r="J247">
        <v>0.91</v>
      </c>
      <c r="K247" t="s">
        <v>5</v>
      </c>
      <c r="L247">
        <v>134141</v>
      </c>
      <c r="M247" t="s">
        <v>6</v>
      </c>
      <c r="N247">
        <v>1</v>
      </c>
      <c r="O247" t="s">
        <v>7</v>
      </c>
      <c r="P247">
        <v>57.03</v>
      </c>
      <c r="R247">
        <f>IF(ABS(J247-$Y$1)&lt;$Y$2,0,J247)</f>
        <v>0.91</v>
      </c>
      <c r="S247">
        <f t="shared" si="6"/>
        <v>1.0740000000000001E-2</v>
      </c>
      <c r="T247">
        <f t="shared" si="7"/>
        <v>0.96593999999999991</v>
      </c>
    </row>
    <row r="248" spans="1:20" x14ac:dyDescent="0.25">
      <c r="A248" t="s">
        <v>0</v>
      </c>
      <c r="B248">
        <v>97</v>
      </c>
      <c r="C248" t="s">
        <v>1</v>
      </c>
      <c r="D248">
        <v>100</v>
      </c>
      <c r="E248" t="s">
        <v>2</v>
      </c>
      <c r="F248">
        <v>0.25</v>
      </c>
      <c r="G248" t="s">
        <v>3</v>
      </c>
      <c r="H248">
        <v>-0.36</v>
      </c>
      <c r="I248" t="s">
        <v>4</v>
      </c>
      <c r="J248">
        <v>0.93</v>
      </c>
      <c r="K248" t="s">
        <v>5</v>
      </c>
      <c r="L248">
        <v>134153</v>
      </c>
      <c r="M248" t="s">
        <v>6</v>
      </c>
      <c r="N248">
        <v>1.01</v>
      </c>
      <c r="O248" t="s">
        <v>7</v>
      </c>
      <c r="P248">
        <v>57.69</v>
      </c>
      <c r="R248">
        <f>IF(ABS(J248-$Y$1)&lt;$Y$2,0,J248)</f>
        <v>0.93</v>
      </c>
      <c r="S248">
        <f t="shared" si="6"/>
        <v>1.1040000000000001E-2</v>
      </c>
      <c r="T248">
        <f t="shared" si="7"/>
        <v>0.97697999999999996</v>
      </c>
    </row>
    <row r="249" spans="1:20" x14ac:dyDescent="0.25">
      <c r="A249" t="s">
        <v>0</v>
      </c>
      <c r="B249">
        <v>98</v>
      </c>
      <c r="C249" t="s">
        <v>1</v>
      </c>
      <c r="D249">
        <v>100</v>
      </c>
      <c r="E249" t="s">
        <v>2</v>
      </c>
      <c r="F249">
        <v>-0.27</v>
      </c>
      <c r="G249" t="s">
        <v>3</v>
      </c>
      <c r="H249">
        <v>-0.26</v>
      </c>
      <c r="I249" t="s">
        <v>4</v>
      </c>
      <c r="J249">
        <v>0.95</v>
      </c>
      <c r="K249" t="s">
        <v>5</v>
      </c>
      <c r="L249">
        <v>134165</v>
      </c>
      <c r="M249" t="s">
        <v>6</v>
      </c>
      <c r="N249">
        <v>1.02</v>
      </c>
      <c r="O249" t="s">
        <v>7</v>
      </c>
      <c r="P249">
        <v>58.36</v>
      </c>
      <c r="R249">
        <f>IF(ABS(J249-$Y$1)&lt;$Y$2,0,J249)</f>
        <v>0.95</v>
      </c>
      <c r="S249">
        <f t="shared" si="6"/>
        <v>1.128E-2</v>
      </c>
      <c r="T249">
        <f t="shared" si="7"/>
        <v>0.98825999999999992</v>
      </c>
    </row>
    <row r="250" spans="1:20" x14ac:dyDescent="0.25">
      <c r="A250" t="s">
        <v>0</v>
      </c>
      <c r="B250">
        <v>99</v>
      </c>
      <c r="C250" t="s">
        <v>1</v>
      </c>
      <c r="D250">
        <v>100</v>
      </c>
      <c r="E250" t="s">
        <v>2</v>
      </c>
      <c r="F250">
        <v>0.84</v>
      </c>
      <c r="G250" t="s">
        <v>3</v>
      </c>
      <c r="H250">
        <v>-0.12</v>
      </c>
      <c r="I250" t="s">
        <v>4</v>
      </c>
      <c r="J250">
        <v>0.94</v>
      </c>
      <c r="K250" t="s">
        <v>5</v>
      </c>
      <c r="L250">
        <v>134177</v>
      </c>
      <c r="M250" t="s">
        <v>6</v>
      </c>
      <c r="N250">
        <v>1.03</v>
      </c>
      <c r="O250" t="s">
        <v>7</v>
      </c>
      <c r="P250">
        <v>59.02</v>
      </c>
      <c r="R250">
        <f>IF(ABS(J250-$Y$1)&lt;$Y$2,0,J250)</f>
        <v>0.94</v>
      </c>
      <c r="S250">
        <f t="shared" si="6"/>
        <v>1.1339999999999999E-2</v>
      </c>
      <c r="T250">
        <f t="shared" si="7"/>
        <v>0.99959999999999993</v>
      </c>
    </row>
    <row r="251" spans="1:20" x14ac:dyDescent="0.25">
      <c r="A251" t="s">
        <v>0</v>
      </c>
      <c r="B251">
        <v>100</v>
      </c>
      <c r="C251" t="s">
        <v>1</v>
      </c>
      <c r="D251">
        <v>100</v>
      </c>
      <c r="E251" t="s">
        <v>2</v>
      </c>
      <c r="F251">
        <v>-0.49</v>
      </c>
      <c r="G251" t="s">
        <v>3</v>
      </c>
      <c r="H251">
        <v>-0.12</v>
      </c>
      <c r="I251" t="s">
        <v>4</v>
      </c>
      <c r="J251">
        <v>0.92</v>
      </c>
      <c r="K251" t="s">
        <v>5</v>
      </c>
      <c r="L251">
        <v>134189</v>
      </c>
      <c r="M251" t="s">
        <v>6</v>
      </c>
      <c r="N251">
        <v>1.04</v>
      </c>
      <c r="O251" t="s">
        <v>7</v>
      </c>
      <c r="P251">
        <v>59.67</v>
      </c>
      <c r="R251">
        <f>IF(ABS(J251-$Y$1)&lt;$Y$2,0,J251)</f>
        <v>0.92</v>
      </c>
      <c r="S251">
        <f t="shared" si="6"/>
        <v>1.116E-2</v>
      </c>
      <c r="T251">
        <f t="shared" si="7"/>
        <v>1.0107599999999999</v>
      </c>
    </row>
    <row r="252" spans="1:20" x14ac:dyDescent="0.25">
      <c r="A252" t="s">
        <v>0</v>
      </c>
      <c r="B252">
        <v>101</v>
      </c>
      <c r="C252" t="s">
        <v>1</v>
      </c>
      <c r="D252">
        <v>100</v>
      </c>
      <c r="E252" t="s">
        <v>2</v>
      </c>
      <c r="F252">
        <v>0.08</v>
      </c>
      <c r="G252" t="s">
        <v>3</v>
      </c>
      <c r="H252">
        <v>0.59</v>
      </c>
      <c r="I252" t="s">
        <v>4</v>
      </c>
      <c r="J252">
        <v>0.88</v>
      </c>
      <c r="K252" t="s">
        <v>5</v>
      </c>
      <c r="L252">
        <v>134201</v>
      </c>
      <c r="M252" t="s">
        <v>6</v>
      </c>
      <c r="N252">
        <v>1.05</v>
      </c>
      <c r="O252" t="s">
        <v>7</v>
      </c>
      <c r="P252">
        <v>60.29</v>
      </c>
      <c r="R252">
        <f>IF(ABS(J252-$Y$1)&lt;$Y$2,0,J252)</f>
        <v>0.88</v>
      </c>
      <c r="S252">
        <f t="shared" si="6"/>
        <v>1.0800000000000001E-2</v>
      </c>
      <c r="T252">
        <f t="shared" si="7"/>
        <v>1.0215599999999998</v>
      </c>
    </row>
    <row r="253" spans="1:20" x14ac:dyDescent="0.25">
      <c r="A253" t="s">
        <v>0</v>
      </c>
      <c r="B253">
        <v>102</v>
      </c>
      <c r="C253" t="s">
        <v>1</v>
      </c>
      <c r="D253">
        <v>100</v>
      </c>
      <c r="E253" t="s">
        <v>2</v>
      </c>
      <c r="F253">
        <v>0.59</v>
      </c>
      <c r="G253" t="s">
        <v>3</v>
      </c>
      <c r="H253">
        <v>0.65</v>
      </c>
      <c r="I253" t="s">
        <v>4</v>
      </c>
      <c r="J253">
        <v>0.91</v>
      </c>
      <c r="K253" t="s">
        <v>5</v>
      </c>
      <c r="L253">
        <v>134213</v>
      </c>
      <c r="M253" t="s">
        <v>6</v>
      </c>
      <c r="N253">
        <v>1.06</v>
      </c>
      <c r="O253" t="s">
        <v>7</v>
      </c>
      <c r="P253">
        <v>60.93</v>
      </c>
      <c r="R253">
        <f>IF(ABS(J253-$Y$1)&lt;$Y$2,0,J253)</f>
        <v>0.91</v>
      </c>
      <c r="S253">
        <f t="shared" si="6"/>
        <v>1.0740000000000001E-2</v>
      </c>
      <c r="T253">
        <f t="shared" si="7"/>
        <v>1.0322999999999998</v>
      </c>
    </row>
    <row r="254" spans="1:20" x14ac:dyDescent="0.25">
      <c r="A254" t="s">
        <v>0</v>
      </c>
      <c r="B254">
        <v>103</v>
      </c>
      <c r="C254" t="s">
        <v>1</v>
      </c>
      <c r="D254">
        <v>100</v>
      </c>
      <c r="E254" t="s">
        <v>2</v>
      </c>
      <c r="F254">
        <v>-0.9</v>
      </c>
      <c r="G254" t="s">
        <v>3</v>
      </c>
      <c r="H254">
        <v>0.28000000000000003</v>
      </c>
      <c r="I254" t="s">
        <v>4</v>
      </c>
      <c r="J254">
        <v>0.93</v>
      </c>
      <c r="K254" t="s">
        <v>5</v>
      </c>
      <c r="L254">
        <v>134225</v>
      </c>
      <c r="M254" t="s">
        <v>6</v>
      </c>
      <c r="N254">
        <v>1.07</v>
      </c>
      <c r="O254" t="s">
        <v>7</v>
      </c>
      <c r="P254">
        <v>61.58</v>
      </c>
      <c r="R254">
        <f>IF(ABS(J254-$Y$1)&lt;$Y$2,0,J254)</f>
        <v>0.93</v>
      </c>
      <c r="S254">
        <f t="shared" si="6"/>
        <v>1.1040000000000001E-2</v>
      </c>
      <c r="T254">
        <f t="shared" si="7"/>
        <v>1.0433399999999997</v>
      </c>
    </row>
    <row r="255" spans="1:20" x14ac:dyDescent="0.25">
      <c r="A255" t="s">
        <v>0</v>
      </c>
      <c r="B255">
        <v>104</v>
      </c>
      <c r="C255" t="s">
        <v>1</v>
      </c>
      <c r="D255">
        <v>100</v>
      </c>
      <c r="E255" t="s">
        <v>2</v>
      </c>
      <c r="F255">
        <v>0.79</v>
      </c>
      <c r="G255" t="s">
        <v>3</v>
      </c>
      <c r="H255">
        <v>-1.08</v>
      </c>
      <c r="I255" t="s">
        <v>4</v>
      </c>
      <c r="J255">
        <v>0.93</v>
      </c>
      <c r="K255" t="s">
        <v>5</v>
      </c>
      <c r="L255">
        <v>134237</v>
      </c>
      <c r="M255" t="s">
        <v>6</v>
      </c>
      <c r="N255">
        <v>1.0900000000000001</v>
      </c>
      <c r="O255" t="s">
        <v>7</v>
      </c>
      <c r="P255">
        <v>62.24</v>
      </c>
      <c r="R255">
        <f>IF(ABS(J255-$Y$1)&lt;$Y$2,0,J255)</f>
        <v>0.93</v>
      </c>
      <c r="S255">
        <f t="shared" si="6"/>
        <v>1.1160000000000002E-2</v>
      </c>
      <c r="T255">
        <f t="shared" si="7"/>
        <v>1.0544999999999998</v>
      </c>
    </row>
    <row r="256" spans="1:20" x14ac:dyDescent="0.25">
      <c r="A256" t="s">
        <v>0</v>
      </c>
      <c r="B256">
        <v>105</v>
      </c>
      <c r="C256" t="s">
        <v>1</v>
      </c>
      <c r="D256">
        <v>100</v>
      </c>
      <c r="E256" t="s">
        <v>2</v>
      </c>
      <c r="F256">
        <v>1.06</v>
      </c>
      <c r="G256" t="s">
        <v>3</v>
      </c>
      <c r="H256">
        <v>0.35</v>
      </c>
      <c r="I256" t="s">
        <v>4</v>
      </c>
      <c r="J256">
        <v>0.93</v>
      </c>
      <c r="K256" t="s">
        <v>5</v>
      </c>
      <c r="L256">
        <v>134249</v>
      </c>
      <c r="M256" t="s">
        <v>6</v>
      </c>
      <c r="N256">
        <v>1.1000000000000001</v>
      </c>
      <c r="O256" t="s">
        <v>7</v>
      </c>
      <c r="P256">
        <v>62.89</v>
      </c>
      <c r="R256">
        <f>IF(ABS(J256-$Y$1)&lt;$Y$2,0,J256)</f>
        <v>0.93</v>
      </c>
      <c r="S256">
        <f t="shared" si="6"/>
        <v>1.1160000000000002E-2</v>
      </c>
      <c r="T256">
        <f t="shared" si="7"/>
        <v>1.0656599999999998</v>
      </c>
    </row>
    <row r="257" spans="1:20" x14ac:dyDescent="0.25">
      <c r="A257" t="s">
        <v>0</v>
      </c>
      <c r="B257">
        <v>106</v>
      </c>
      <c r="C257" t="s">
        <v>1</v>
      </c>
      <c r="D257">
        <v>100</v>
      </c>
      <c r="E257" t="s">
        <v>2</v>
      </c>
      <c r="F257">
        <v>0.14000000000000001</v>
      </c>
      <c r="G257" t="s">
        <v>3</v>
      </c>
      <c r="H257">
        <v>0.32</v>
      </c>
      <c r="I257" t="s">
        <v>4</v>
      </c>
      <c r="J257">
        <v>0.94</v>
      </c>
      <c r="K257" t="s">
        <v>5</v>
      </c>
      <c r="L257">
        <v>134261</v>
      </c>
      <c r="M257" t="s">
        <v>6</v>
      </c>
      <c r="N257">
        <v>1.1100000000000001</v>
      </c>
      <c r="O257" t="s">
        <v>7</v>
      </c>
      <c r="P257">
        <v>63.55</v>
      </c>
      <c r="R257">
        <f>IF(ABS(J257-$Y$1)&lt;$Y$2,0,J257)</f>
        <v>0.94</v>
      </c>
      <c r="S257">
        <f t="shared" si="6"/>
        <v>1.1220000000000001E-2</v>
      </c>
      <c r="T257">
        <f t="shared" si="7"/>
        <v>1.0768799999999998</v>
      </c>
    </row>
    <row r="258" spans="1:20" x14ac:dyDescent="0.25">
      <c r="A258" t="s">
        <v>0</v>
      </c>
      <c r="B258">
        <v>107</v>
      </c>
      <c r="C258" t="s">
        <v>1</v>
      </c>
      <c r="D258">
        <v>100</v>
      </c>
      <c r="E258" t="s">
        <v>2</v>
      </c>
      <c r="F258">
        <v>0.73</v>
      </c>
      <c r="G258" t="s">
        <v>3</v>
      </c>
      <c r="H258">
        <v>0.59</v>
      </c>
      <c r="I258" t="s">
        <v>4</v>
      </c>
      <c r="J258">
        <v>0.97</v>
      </c>
      <c r="K258" t="s">
        <v>5</v>
      </c>
      <c r="L258">
        <v>134273</v>
      </c>
      <c r="M258" t="s">
        <v>6</v>
      </c>
      <c r="N258">
        <v>1.1200000000000001</v>
      </c>
      <c r="O258" t="s">
        <v>7</v>
      </c>
      <c r="P258">
        <v>64.23</v>
      </c>
      <c r="R258">
        <f>IF(ABS(J258-$Y$1)&lt;$Y$2,0,J258)</f>
        <v>0.97</v>
      </c>
      <c r="S258">
        <f t="shared" si="6"/>
        <v>1.146E-2</v>
      </c>
      <c r="T258">
        <f t="shared" si="7"/>
        <v>1.0883399999999999</v>
      </c>
    </row>
    <row r="259" spans="1:20" x14ac:dyDescent="0.25">
      <c r="A259" t="s">
        <v>0</v>
      </c>
      <c r="B259">
        <v>108</v>
      </c>
      <c r="C259" t="s">
        <v>1</v>
      </c>
      <c r="D259">
        <v>100</v>
      </c>
      <c r="E259" t="s">
        <v>2</v>
      </c>
      <c r="F259">
        <v>-0.46</v>
      </c>
      <c r="G259" t="s">
        <v>3</v>
      </c>
      <c r="H259">
        <v>-0.23</v>
      </c>
      <c r="I259" t="s">
        <v>4</v>
      </c>
      <c r="J259">
        <v>0.93</v>
      </c>
      <c r="K259" t="s">
        <v>5</v>
      </c>
      <c r="L259">
        <v>134285</v>
      </c>
      <c r="M259" t="s">
        <v>6</v>
      </c>
      <c r="N259">
        <v>1.1299999999999999</v>
      </c>
      <c r="O259" t="s">
        <v>7</v>
      </c>
      <c r="P259">
        <v>64.89</v>
      </c>
      <c r="R259">
        <f>IF(ABS(J259-$Y$1)&lt;$Y$2,0,J259)</f>
        <v>0.93</v>
      </c>
      <c r="S259">
        <f t="shared" si="6"/>
        <v>1.14E-2</v>
      </c>
      <c r="T259">
        <f t="shared" si="7"/>
        <v>1.0997399999999999</v>
      </c>
    </row>
    <row r="260" spans="1:20" x14ac:dyDescent="0.25">
      <c r="A260" t="s">
        <v>0</v>
      </c>
      <c r="B260">
        <v>109</v>
      </c>
      <c r="C260" t="s">
        <v>1</v>
      </c>
      <c r="D260">
        <v>100</v>
      </c>
      <c r="E260" t="s">
        <v>2</v>
      </c>
      <c r="F260">
        <v>-0.13</v>
      </c>
      <c r="G260" t="s">
        <v>3</v>
      </c>
      <c r="H260">
        <v>0.1</v>
      </c>
      <c r="I260" t="s">
        <v>4</v>
      </c>
      <c r="J260">
        <v>0.9</v>
      </c>
      <c r="K260" t="s">
        <v>5</v>
      </c>
      <c r="L260">
        <v>134297</v>
      </c>
      <c r="M260" t="s">
        <v>6</v>
      </c>
      <c r="N260">
        <v>1.1399999999999999</v>
      </c>
      <c r="O260" t="s">
        <v>7</v>
      </c>
      <c r="P260">
        <v>65.52</v>
      </c>
      <c r="R260">
        <f>IF(ABS(J260-$Y$1)&lt;$Y$2,0,J260)</f>
        <v>0.9</v>
      </c>
      <c r="S260">
        <f t="shared" ref="S260:S323" si="8">(L260-L259)/1000*(J260+J259)/2</f>
        <v>1.098E-2</v>
      </c>
      <c r="T260">
        <f t="shared" si="7"/>
        <v>1.1107199999999999</v>
      </c>
    </row>
    <row r="261" spans="1:20" x14ac:dyDescent="0.25">
      <c r="A261" t="s">
        <v>0</v>
      </c>
      <c r="B261">
        <v>110</v>
      </c>
      <c r="C261" t="s">
        <v>1</v>
      </c>
      <c r="D261">
        <v>100</v>
      </c>
      <c r="E261" t="s">
        <v>2</v>
      </c>
      <c r="F261">
        <v>0.85</v>
      </c>
      <c r="G261" t="s">
        <v>3</v>
      </c>
      <c r="H261">
        <v>-0.27</v>
      </c>
      <c r="I261" t="s">
        <v>4</v>
      </c>
      <c r="J261">
        <v>0.9</v>
      </c>
      <c r="K261" t="s">
        <v>5</v>
      </c>
      <c r="L261">
        <v>134309</v>
      </c>
      <c r="M261" t="s">
        <v>6</v>
      </c>
      <c r="N261">
        <v>1.1499999999999999</v>
      </c>
      <c r="O261" t="s">
        <v>7</v>
      </c>
      <c r="P261">
        <v>66.150000000000006</v>
      </c>
      <c r="R261">
        <f>IF(ABS(J261-$Y$1)&lt;$Y$2,0,J261)</f>
        <v>0.9</v>
      </c>
      <c r="S261">
        <f t="shared" si="8"/>
        <v>1.0800000000000001E-2</v>
      </c>
      <c r="T261">
        <f t="shared" si="7"/>
        <v>1.1215199999999999</v>
      </c>
    </row>
    <row r="262" spans="1:20" x14ac:dyDescent="0.25">
      <c r="A262" t="s">
        <v>0</v>
      </c>
      <c r="B262">
        <v>111</v>
      </c>
      <c r="C262" t="s">
        <v>1</v>
      </c>
      <c r="D262">
        <v>100</v>
      </c>
      <c r="E262" t="s">
        <v>2</v>
      </c>
      <c r="F262">
        <v>-0.14000000000000001</v>
      </c>
      <c r="G262" t="s">
        <v>3</v>
      </c>
      <c r="H262">
        <v>-0.82</v>
      </c>
      <c r="I262" t="s">
        <v>4</v>
      </c>
      <c r="J262">
        <v>0.88</v>
      </c>
      <c r="K262" t="s">
        <v>5</v>
      </c>
      <c r="L262">
        <v>134321</v>
      </c>
      <c r="M262" t="s">
        <v>6</v>
      </c>
      <c r="N262">
        <v>1.17</v>
      </c>
      <c r="O262" t="s">
        <v>7</v>
      </c>
      <c r="P262">
        <v>66.77</v>
      </c>
      <c r="R262">
        <f>IF(ABS(J262-$Y$1)&lt;$Y$2,0,J262)</f>
        <v>0.88</v>
      </c>
      <c r="S262">
        <f t="shared" si="8"/>
        <v>1.068E-2</v>
      </c>
      <c r="T262">
        <f t="shared" ref="T262:T325" si="9">S262+T261</f>
        <v>1.1321999999999999</v>
      </c>
    </row>
    <row r="263" spans="1:20" x14ac:dyDescent="0.25">
      <c r="A263" t="s">
        <v>0</v>
      </c>
      <c r="B263">
        <v>112</v>
      </c>
      <c r="C263" t="s">
        <v>1</v>
      </c>
      <c r="D263">
        <v>100</v>
      </c>
      <c r="E263" t="s">
        <v>2</v>
      </c>
      <c r="F263">
        <v>0.24</v>
      </c>
      <c r="G263" t="s">
        <v>3</v>
      </c>
      <c r="H263">
        <v>0.04</v>
      </c>
      <c r="I263" t="s">
        <v>4</v>
      </c>
      <c r="J263">
        <v>0.89</v>
      </c>
      <c r="K263" t="s">
        <v>5</v>
      </c>
      <c r="L263">
        <v>134333</v>
      </c>
      <c r="M263" t="s">
        <v>6</v>
      </c>
      <c r="N263">
        <v>1.18</v>
      </c>
      <c r="O263" t="s">
        <v>7</v>
      </c>
      <c r="P263">
        <v>67.400000000000006</v>
      </c>
      <c r="R263">
        <f>IF(ABS(J263-$Y$1)&lt;$Y$2,0,J263)</f>
        <v>0.89</v>
      </c>
      <c r="S263">
        <f t="shared" si="8"/>
        <v>1.0620000000000001E-2</v>
      </c>
      <c r="T263">
        <f t="shared" si="9"/>
        <v>1.1428199999999999</v>
      </c>
    </row>
    <row r="264" spans="1:20" x14ac:dyDescent="0.25">
      <c r="A264" t="s">
        <v>0</v>
      </c>
      <c r="B264">
        <v>113</v>
      </c>
      <c r="C264" t="s">
        <v>1</v>
      </c>
      <c r="D264">
        <v>100</v>
      </c>
      <c r="E264" t="s">
        <v>2</v>
      </c>
      <c r="F264">
        <v>-0.02</v>
      </c>
      <c r="G264" t="s">
        <v>3</v>
      </c>
      <c r="H264">
        <v>-0.74</v>
      </c>
      <c r="I264" t="s">
        <v>4</v>
      </c>
      <c r="J264">
        <v>0.9</v>
      </c>
      <c r="K264" t="s">
        <v>5</v>
      </c>
      <c r="L264">
        <v>134345</v>
      </c>
      <c r="M264" t="s">
        <v>6</v>
      </c>
      <c r="N264">
        <v>1.19</v>
      </c>
      <c r="O264" t="s">
        <v>7</v>
      </c>
      <c r="P264">
        <v>68.040000000000006</v>
      </c>
      <c r="R264">
        <f>IF(ABS(J264-$Y$1)&lt;$Y$2,0,J264)</f>
        <v>0.9</v>
      </c>
      <c r="S264">
        <f t="shared" si="8"/>
        <v>1.0740000000000001E-2</v>
      </c>
      <c r="T264">
        <f t="shared" si="9"/>
        <v>1.1535599999999999</v>
      </c>
    </row>
    <row r="265" spans="1:20" x14ac:dyDescent="0.25">
      <c r="A265" t="s">
        <v>0</v>
      </c>
      <c r="B265">
        <v>114</v>
      </c>
      <c r="C265" t="s">
        <v>1</v>
      </c>
      <c r="D265">
        <v>100</v>
      </c>
      <c r="E265" t="s">
        <v>2</v>
      </c>
      <c r="F265">
        <v>1.21</v>
      </c>
      <c r="G265" t="s">
        <v>3</v>
      </c>
      <c r="H265">
        <v>0.81</v>
      </c>
      <c r="I265" t="s">
        <v>4</v>
      </c>
      <c r="J265">
        <v>0.87</v>
      </c>
      <c r="K265" t="s">
        <v>5</v>
      </c>
      <c r="L265">
        <v>134357</v>
      </c>
      <c r="M265" t="s">
        <v>6</v>
      </c>
      <c r="N265">
        <v>1.2</v>
      </c>
      <c r="O265" t="s">
        <v>7</v>
      </c>
      <c r="P265">
        <v>68.650000000000006</v>
      </c>
      <c r="R265">
        <f>IF(ABS(J265-$Y$1)&lt;$Y$2,0,J265)</f>
        <v>0.87</v>
      </c>
      <c r="S265">
        <f t="shared" si="8"/>
        <v>1.0620000000000001E-2</v>
      </c>
      <c r="T265">
        <f t="shared" si="9"/>
        <v>1.16418</v>
      </c>
    </row>
    <row r="266" spans="1:20" x14ac:dyDescent="0.25">
      <c r="A266" t="s">
        <v>0</v>
      </c>
      <c r="B266">
        <v>115</v>
      </c>
      <c r="C266" t="s">
        <v>1</v>
      </c>
      <c r="D266">
        <v>100</v>
      </c>
      <c r="E266" t="s">
        <v>2</v>
      </c>
      <c r="F266">
        <v>-0.09</v>
      </c>
      <c r="G266" t="s">
        <v>3</v>
      </c>
      <c r="H266">
        <v>1.27</v>
      </c>
      <c r="I266" t="s">
        <v>4</v>
      </c>
      <c r="J266">
        <v>0.88</v>
      </c>
      <c r="K266" t="s">
        <v>5</v>
      </c>
      <c r="L266">
        <v>134369</v>
      </c>
      <c r="M266" t="s">
        <v>6</v>
      </c>
      <c r="N266">
        <v>1.21</v>
      </c>
      <c r="O266" t="s">
        <v>7</v>
      </c>
      <c r="P266">
        <v>69.27</v>
      </c>
      <c r="R266">
        <f>IF(ABS(J266-$Y$1)&lt;$Y$2,0,J266)</f>
        <v>0.88</v>
      </c>
      <c r="S266">
        <f t="shared" si="8"/>
        <v>1.0500000000000001E-2</v>
      </c>
      <c r="T266">
        <f t="shared" si="9"/>
        <v>1.1746799999999999</v>
      </c>
    </row>
    <row r="267" spans="1:20" x14ac:dyDescent="0.25">
      <c r="A267" t="s">
        <v>0</v>
      </c>
      <c r="B267">
        <v>116</v>
      </c>
      <c r="C267" t="s">
        <v>1</v>
      </c>
      <c r="D267">
        <v>100</v>
      </c>
      <c r="E267" t="s">
        <v>2</v>
      </c>
      <c r="F267">
        <v>0.97</v>
      </c>
      <c r="G267" t="s">
        <v>3</v>
      </c>
      <c r="H267">
        <v>-0.04</v>
      </c>
      <c r="I267" t="s">
        <v>4</v>
      </c>
      <c r="J267">
        <v>0.84</v>
      </c>
      <c r="K267" t="s">
        <v>5</v>
      </c>
      <c r="L267">
        <v>134381</v>
      </c>
      <c r="M267" t="s">
        <v>6</v>
      </c>
      <c r="N267">
        <v>1.22</v>
      </c>
      <c r="O267" t="s">
        <v>7</v>
      </c>
      <c r="P267">
        <v>69.87</v>
      </c>
      <c r="R267">
        <f>IF(ABS(J267-$Y$1)&lt;$Y$2,0,J267)</f>
        <v>0.84</v>
      </c>
      <c r="S267">
        <f t="shared" si="8"/>
        <v>1.0319999999999999E-2</v>
      </c>
      <c r="T267">
        <f t="shared" si="9"/>
        <v>1.1850000000000001</v>
      </c>
    </row>
    <row r="268" spans="1:20" x14ac:dyDescent="0.25">
      <c r="A268" t="s">
        <v>0</v>
      </c>
      <c r="B268">
        <v>117</v>
      </c>
      <c r="C268" t="s">
        <v>1</v>
      </c>
      <c r="D268">
        <v>100</v>
      </c>
      <c r="E268" t="s">
        <v>2</v>
      </c>
      <c r="F268">
        <v>-0.94</v>
      </c>
      <c r="G268" t="s">
        <v>3</v>
      </c>
      <c r="H268">
        <v>0.71</v>
      </c>
      <c r="I268" t="s">
        <v>4</v>
      </c>
      <c r="J268">
        <v>0.85</v>
      </c>
      <c r="K268" t="s">
        <v>5</v>
      </c>
      <c r="L268">
        <v>134393</v>
      </c>
      <c r="M268" t="s">
        <v>6</v>
      </c>
      <c r="N268">
        <v>1.23</v>
      </c>
      <c r="O268" t="s">
        <v>7</v>
      </c>
      <c r="P268">
        <v>70.47</v>
      </c>
      <c r="R268">
        <f>IF(ABS(J268-$Y$1)&lt;$Y$2,0,J268)</f>
        <v>0.85</v>
      </c>
      <c r="S268">
        <f t="shared" si="8"/>
        <v>1.014E-2</v>
      </c>
      <c r="T268">
        <f t="shared" si="9"/>
        <v>1.1951400000000001</v>
      </c>
    </row>
    <row r="269" spans="1:20" x14ac:dyDescent="0.25">
      <c r="A269" t="s">
        <v>0</v>
      </c>
      <c r="B269">
        <v>118</v>
      </c>
      <c r="C269" t="s">
        <v>1</v>
      </c>
      <c r="D269">
        <v>100</v>
      </c>
      <c r="E269" t="s">
        <v>2</v>
      </c>
      <c r="F269">
        <v>1.44</v>
      </c>
      <c r="G269" t="s">
        <v>3</v>
      </c>
      <c r="H269">
        <v>-0.78</v>
      </c>
      <c r="I269" t="s">
        <v>4</v>
      </c>
      <c r="J269">
        <v>0.85</v>
      </c>
      <c r="K269" t="s">
        <v>5</v>
      </c>
      <c r="L269">
        <v>134405</v>
      </c>
      <c r="M269" t="s">
        <v>6</v>
      </c>
      <c r="N269">
        <v>1.24</v>
      </c>
      <c r="O269" t="s">
        <v>7</v>
      </c>
      <c r="P269">
        <v>71.06</v>
      </c>
      <c r="R269">
        <f>IF(ABS(J269-$Y$1)&lt;$Y$2,0,J269)</f>
        <v>0.85</v>
      </c>
      <c r="S269">
        <f t="shared" si="8"/>
        <v>1.0200000000000001E-2</v>
      </c>
      <c r="T269">
        <f t="shared" si="9"/>
        <v>1.2053400000000001</v>
      </c>
    </row>
    <row r="270" spans="1:20" x14ac:dyDescent="0.25">
      <c r="A270" t="s">
        <v>0</v>
      </c>
      <c r="B270">
        <v>119</v>
      </c>
      <c r="C270" t="s">
        <v>1</v>
      </c>
      <c r="D270">
        <v>100</v>
      </c>
      <c r="E270" t="s">
        <v>2</v>
      </c>
      <c r="F270">
        <v>0.45</v>
      </c>
      <c r="G270" t="s">
        <v>3</v>
      </c>
      <c r="H270">
        <v>-0.09</v>
      </c>
      <c r="I270" t="s">
        <v>4</v>
      </c>
      <c r="J270">
        <v>0.87</v>
      </c>
      <c r="K270" t="s">
        <v>5</v>
      </c>
      <c r="L270">
        <v>134417</v>
      </c>
      <c r="M270" t="s">
        <v>6</v>
      </c>
      <c r="N270">
        <v>1.25</v>
      </c>
      <c r="O270" t="s">
        <v>7</v>
      </c>
      <c r="P270">
        <v>71.680000000000007</v>
      </c>
      <c r="R270">
        <f>IF(ABS(J270-$Y$1)&lt;$Y$2,0,J270)</f>
        <v>0.87</v>
      </c>
      <c r="S270">
        <f t="shared" si="8"/>
        <v>1.0319999999999999E-2</v>
      </c>
      <c r="T270">
        <f t="shared" si="9"/>
        <v>1.2156600000000002</v>
      </c>
    </row>
    <row r="271" spans="1:20" x14ac:dyDescent="0.25">
      <c r="A271" t="s">
        <v>0</v>
      </c>
      <c r="B271">
        <v>120</v>
      </c>
      <c r="C271" t="s">
        <v>1</v>
      </c>
      <c r="D271">
        <v>100</v>
      </c>
      <c r="E271" t="s">
        <v>2</v>
      </c>
      <c r="F271">
        <v>0.11</v>
      </c>
      <c r="G271" t="s">
        <v>3</v>
      </c>
      <c r="H271">
        <v>0.77</v>
      </c>
      <c r="I271" t="s">
        <v>4</v>
      </c>
      <c r="J271">
        <v>0.88</v>
      </c>
      <c r="K271" t="s">
        <v>5</v>
      </c>
      <c r="L271">
        <v>134429</v>
      </c>
      <c r="M271" t="s">
        <v>6</v>
      </c>
      <c r="N271">
        <v>1.26</v>
      </c>
      <c r="O271" t="s">
        <v>7</v>
      </c>
      <c r="P271">
        <v>72.3</v>
      </c>
      <c r="R271">
        <f>IF(ABS(J271-$Y$1)&lt;$Y$2,0,J271)</f>
        <v>0.88</v>
      </c>
      <c r="S271">
        <f t="shared" si="8"/>
        <v>1.0500000000000001E-2</v>
      </c>
      <c r="T271">
        <f t="shared" si="9"/>
        <v>1.2261600000000001</v>
      </c>
    </row>
    <row r="272" spans="1:20" x14ac:dyDescent="0.25">
      <c r="A272" t="s">
        <v>0</v>
      </c>
      <c r="B272">
        <v>121</v>
      </c>
      <c r="C272" t="s">
        <v>1</v>
      </c>
      <c r="D272">
        <v>100</v>
      </c>
      <c r="E272" t="s">
        <v>2</v>
      </c>
      <c r="F272">
        <v>1.87</v>
      </c>
      <c r="G272" t="s">
        <v>3</v>
      </c>
      <c r="H272">
        <v>-1.08</v>
      </c>
      <c r="I272" t="s">
        <v>4</v>
      </c>
      <c r="J272">
        <v>0.88</v>
      </c>
      <c r="K272" t="s">
        <v>5</v>
      </c>
      <c r="L272">
        <v>134441</v>
      </c>
      <c r="M272" t="s">
        <v>6</v>
      </c>
      <c r="N272">
        <v>1.27</v>
      </c>
      <c r="O272" t="s">
        <v>7</v>
      </c>
      <c r="P272">
        <v>72.92</v>
      </c>
      <c r="R272">
        <f>IF(ABS(J272-$Y$1)&lt;$Y$2,0,J272)</f>
        <v>0.88</v>
      </c>
      <c r="S272">
        <f t="shared" si="8"/>
        <v>1.056E-2</v>
      </c>
      <c r="T272">
        <f t="shared" si="9"/>
        <v>1.23672</v>
      </c>
    </row>
    <row r="273" spans="1:20" x14ac:dyDescent="0.25">
      <c r="A273" t="s">
        <v>0</v>
      </c>
      <c r="B273">
        <v>122</v>
      </c>
      <c r="C273" t="s">
        <v>1</v>
      </c>
      <c r="D273">
        <v>100</v>
      </c>
      <c r="E273" t="s">
        <v>2</v>
      </c>
      <c r="F273">
        <v>0.72</v>
      </c>
      <c r="G273" t="s">
        <v>3</v>
      </c>
      <c r="H273">
        <v>0.79</v>
      </c>
      <c r="I273" t="s">
        <v>4</v>
      </c>
      <c r="J273">
        <v>0.84</v>
      </c>
      <c r="K273" t="s">
        <v>5</v>
      </c>
      <c r="L273">
        <v>134453</v>
      </c>
      <c r="M273" t="s">
        <v>6</v>
      </c>
      <c r="N273">
        <v>1.28</v>
      </c>
      <c r="O273" t="s">
        <v>7</v>
      </c>
      <c r="P273">
        <v>73.510000000000005</v>
      </c>
      <c r="R273">
        <f>IF(ABS(J273-$Y$1)&lt;$Y$2,0,J273)</f>
        <v>0.84</v>
      </c>
      <c r="S273">
        <f t="shared" si="8"/>
        <v>1.0319999999999999E-2</v>
      </c>
      <c r="T273">
        <f t="shared" si="9"/>
        <v>1.2470400000000001</v>
      </c>
    </row>
    <row r="274" spans="1:20" x14ac:dyDescent="0.25">
      <c r="A274" t="s">
        <v>0</v>
      </c>
      <c r="B274">
        <v>123</v>
      </c>
      <c r="C274" t="s">
        <v>1</v>
      </c>
      <c r="D274">
        <v>100</v>
      </c>
      <c r="E274" t="s">
        <v>2</v>
      </c>
      <c r="F274">
        <v>0.33</v>
      </c>
      <c r="G274" t="s">
        <v>3</v>
      </c>
      <c r="H274">
        <v>0.71</v>
      </c>
      <c r="I274" t="s">
        <v>4</v>
      </c>
      <c r="J274">
        <v>0.86</v>
      </c>
      <c r="K274" t="s">
        <v>5</v>
      </c>
      <c r="L274">
        <v>134465</v>
      </c>
      <c r="M274" t="s">
        <v>6</v>
      </c>
      <c r="N274">
        <v>1.29</v>
      </c>
      <c r="O274" t="s">
        <v>7</v>
      </c>
      <c r="P274">
        <v>74.12</v>
      </c>
      <c r="R274">
        <f>IF(ABS(J274-$Y$1)&lt;$Y$2,0,J274)</f>
        <v>0.86</v>
      </c>
      <c r="S274">
        <f t="shared" si="8"/>
        <v>1.0200000000000001E-2</v>
      </c>
      <c r="T274">
        <f t="shared" si="9"/>
        <v>1.2572400000000001</v>
      </c>
    </row>
    <row r="275" spans="1:20" x14ac:dyDescent="0.25">
      <c r="A275" t="s">
        <v>0</v>
      </c>
      <c r="B275">
        <v>124</v>
      </c>
      <c r="C275" t="s">
        <v>1</v>
      </c>
      <c r="D275">
        <v>100</v>
      </c>
      <c r="E275" t="s">
        <v>2</v>
      </c>
      <c r="F275">
        <v>0.69</v>
      </c>
      <c r="G275" t="s">
        <v>3</v>
      </c>
      <c r="H275">
        <v>0.2</v>
      </c>
      <c r="I275" t="s">
        <v>4</v>
      </c>
      <c r="J275">
        <v>0.86</v>
      </c>
      <c r="K275" t="s">
        <v>5</v>
      </c>
      <c r="L275">
        <v>134477</v>
      </c>
      <c r="M275" t="s">
        <v>6</v>
      </c>
      <c r="N275">
        <v>1.3</v>
      </c>
      <c r="O275" t="s">
        <v>7</v>
      </c>
      <c r="P275">
        <v>74.73</v>
      </c>
      <c r="R275">
        <f>IF(ABS(J275-$Y$1)&lt;$Y$2,0,J275)</f>
        <v>0.86</v>
      </c>
      <c r="S275">
        <f t="shared" si="8"/>
        <v>1.0319999999999999E-2</v>
      </c>
      <c r="T275">
        <f t="shared" si="9"/>
        <v>1.2675600000000002</v>
      </c>
    </row>
    <row r="276" spans="1:20" x14ac:dyDescent="0.25">
      <c r="A276" t="s">
        <v>0</v>
      </c>
      <c r="B276">
        <v>125</v>
      </c>
      <c r="C276" t="s">
        <v>1</v>
      </c>
      <c r="D276">
        <v>100</v>
      </c>
      <c r="E276" t="s">
        <v>2</v>
      </c>
      <c r="F276">
        <v>-0.18</v>
      </c>
      <c r="G276" t="s">
        <v>3</v>
      </c>
      <c r="H276">
        <v>0.14000000000000001</v>
      </c>
      <c r="I276" t="s">
        <v>4</v>
      </c>
      <c r="J276">
        <v>0.86</v>
      </c>
      <c r="K276" t="s">
        <v>5</v>
      </c>
      <c r="L276">
        <v>134489</v>
      </c>
      <c r="M276" t="s">
        <v>6</v>
      </c>
      <c r="N276">
        <v>1.31</v>
      </c>
      <c r="O276" t="s">
        <v>7</v>
      </c>
      <c r="P276">
        <v>75.33</v>
      </c>
      <c r="R276">
        <f>IF(ABS(J276-$Y$1)&lt;$Y$2,0,J276)</f>
        <v>0.86</v>
      </c>
      <c r="S276">
        <f t="shared" si="8"/>
        <v>1.0319999999999999E-2</v>
      </c>
      <c r="T276">
        <f t="shared" si="9"/>
        <v>1.2778800000000003</v>
      </c>
    </row>
    <row r="277" spans="1:20" x14ac:dyDescent="0.25">
      <c r="A277" t="s">
        <v>0</v>
      </c>
      <c r="B277">
        <v>126</v>
      </c>
      <c r="C277" t="s">
        <v>1</v>
      </c>
      <c r="D277">
        <v>100</v>
      </c>
      <c r="E277" t="s">
        <v>2</v>
      </c>
      <c r="F277">
        <v>0.09</v>
      </c>
      <c r="G277" t="s">
        <v>3</v>
      </c>
      <c r="H277">
        <v>-0.48</v>
      </c>
      <c r="I277" t="s">
        <v>4</v>
      </c>
      <c r="J277">
        <v>0.87</v>
      </c>
      <c r="K277" t="s">
        <v>5</v>
      </c>
      <c r="L277">
        <v>134501</v>
      </c>
      <c r="M277" t="s">
        <v>6</v>
      </c>
      <c r="N277">
        <v>1.33</v>
      </c>
      <c r="O277" t="s">
        <v>7</v>
      </c>
      <c r="P277">
        <v>75.95</v>
      </c>
      <c r="R277">
        <f>IF(ABS(J277-$Y$1)&lt;$Y$2,0,J277)</f>
        <v>0.87</v>
      </c>
      <c r="S277">
        <f t="shared" si="8"/>
        <v>1.038E-2</v>
      </c>
      <c r="T277">
        <f t="shared" si="9"/>
        <v>1.2882600000000004</v>
      </c>
    </row>
    <row r="278" spans="1:20" x14ac:dyDescent="0.25">
      <c r="A278" t="s">
        <v>0</v>
      </c>
      <c r="B278">
        <v>127</v>
      </c>
      <c r="C278" t="s">
        <v>1</v>
      </c>
      <c r="D278">
        <v>100</v>
      </c>
      <c r="E278" t="s">
        <v>2</v>
      </c>
      <c r="F278">
        <v>-0.17</v>
      </c>
      <c r="G278" t="s">
        <v>3</v>
      </c>
      <c r="H278">
        <v>0.36</v>
      </c>
      <c r="I278" t="s">
        <v>4</v>
      </c>
      <c r="J278">
        <v>0.88</v>
      </c>
      <c r="K278" t="s">
        <v>5</v>
      </c>
      <c r="L278">
        <v>134513</v>
      </c>
      <c r="M278" t="s">
        <v>6</v>
      </c>
      <c r="N278">
        <v>1.34</v>
      </c>
      <c r="O278" t="s">
        <v>7</v>
      </c>
      <c r="P278">
        <v>76.56</v>
      </c>
      <c r="R278">
        <f>IF(ABS(J278-$Y$1)&lt;$Y$2,0,J278)</f>
        <v>0.88</v>
      </c>
      <c r="S278">
        <f t="shared" si="8"/>
        <v>1.0500000000000001E-2</v>
      </c>
      <c r="T278">
        <f t="shared" si="9"/>
        <v>1.2987600000000004</v>
      </c>
    </row>
    <row r="279" spans="1:20" x14ac:dyDescent="0.25">
      <c r="A279" t="s">
        <v>0</v>
      </c>
      <c r="B279">
        <v>128</v>
      </c>
      <c r="C279" t="s">
        <v>1</v>
      </c>
      <c r="D279">
        <v>100</v>
      </c>
      <c r="E279" t="s">
        <v>2</v>
      </c>
      <c r="F279">
        <v>1.47</v>
      </c>
      <c r="G279" t="s">
        <v>3</v>
      </c>
      <c r="H279">
        <v>-0.05</v>
      </c>
      <c r="I279" t="s">
        <v>4</v>
      </c>
      <c r="J279">
        <v>0.9</v>
      </c>
      <c r="K279" t="s">
        <v>5</v>
      </c>
      <c r="L279">
        <v>134525</v>
      </c>
      <c r="M279" t="s">
        <v>6</v>
      </c>
      <c r="N279">
        <v>1.35</v>
      </c>
      <c r="O279" t="s">
        <v>7</v>
      </c>
      <c r="P279">
        <v>77.2</v>
      </c>
      <c r="R279">
        <f>IF(ABS(J279-$Y$1)&lt;$Y$2,0,J279)</f>
        <v>0.9</v>
      </c>
      <c r="S279">
        <f t="shared" si="8"/>
        <v>1.068E-2</v>
      </c>
      <c r="T279">
        <f t="shared" si="9"/>
        <v>1.3094400000000004</v>
      </c>
    </row>
    <row r="280" spans="1:20" x14ac:dyDescent="0.25">
      <c r="A280" t="s">
        <v>0</v>
      </c>
      <c r="B280">
        <v>129</v>
      </c>
      <c r="C280" t="s">
        <v>1</v>
      </c>
      <c r="D280">
        <v>100</v>
      </c>
      <c r="E280" t="s">
        <v>2</v>
      </c>
      <c r="F280">
        <v>-0.64</v>
      </c>
      <c r="G280" t="s">
        <v>3</v>
      </c>
      <c r="H280">
        <v>0.31</v>
      </c>
      <c r="I280" t="s">
        <v>4</v>
      </c>
      <c r="J280">
        <v>0.91</v>
      </c>
      <c r="K280" t="s">
        <v>5</v>
      </c>
      <c r="L280">
        <v>134537</v>
      </c>
      <c r="M280" t="s">
        <v>6</v>
      </c>
      <c r="N280">
        <v>1.36</v>
      </c>
      <c r="O280" t="s">
        <v>7</v>
      </c>
      <c r="P280">
        <v>77.84</v>
      </c>
      <c r="R280">
        <f>IF(ABS(J280-$Y$1)&lt;$Y$2,0,J280)</f>
        <v>0.91</v>
      </c>
      <c r="S280">
        <f t="shared" si="8"/>
        <v>1.086E-2</v>
      </c>
      <c r="T280">
        <f t="shared" si="9"/>
        <v>1.3203000000000005</v>
      </c>
    </row>
    <row r="281" spans="1:20" x14ac:dyDescent="0.25">
      <c r="A281" t="s">
        <v>0</v>
      </c>
      <c r="B281">
        <v>130</v>
      </c>
      <c r="C281" t="s">
        <v>1</v>
      </c>
      <c r="D281">
        <v>100</v>
      </c>
      <c r="E281" t="s">
        <v>2</v>
      </c>
      <c r="F281">
        <v>1.76</v>
      </c>
      <c r="G281" t="s">
        <v>3</v>
      </c>
      <c r="H281">
        <v>0.26</v>
      </c>
      <c r="I281" t="s">
        <v>4</v>
      </c>
      <c r="J281">
        <v>0.95</v>
      </c>
      <c r="K281" t="s">
        <v>5</v>
      </c>
      <c r="L281">
        <v>134549</v>
      </c>
      <c r="M281" t="s">
        <v>6</v>
      </c>
      <c r="N281">
        <v>1.37</v>
      </c>
      <c r="O281" t="s">
        <v>7</v>
      </c>
      <c r="P281">
        <v>78.510000000000005</v>
      </c>
      <c r="R281">
        <f>IF(ABS(J281-$Y$1)&lt;$Y$2,0,J281)</f>
        <v>0.95</v>
      </c>
      <c r="S281">
        <f t="shared" si="8"/>
        <v>1.116E-2</v>
      </c>
      <c r="T281">
        <f t="shared" si="9"/>
        <v>1.3314600000000005</v>
      </c>
    </row>
    <row r="282" spans="1:20" x14ac:dyDescent="0.25">
      <c r="A282" t="s">
        <v>0</v>
      </c>
      <c r="B282">
        <v>131</v>
      </c>
      <c r="C282" t="s">
        <v>1</v>
      </c>
      <c r="D282">
        <v>100</v>
      </c>
      <c r="E282" t="s">
        <v>2</v>
      </c>
      <c r="F282">
        <v>-1.08</v>
      </c>
      <c r="G282" t="s">
        <v>3</v>
      </c>
      <c r="H282">
        <v>0.73</v>
      </c>
      <c r="I282" t="s">
        <v>4</v>
      </c>
      <c r="J282">
        <v>0.92</v>
      </c>
      <c r="K282" t="s">
        <v>5</v>
      </c>
      <c r="L282">
        <v>134561</v>
      </c>
      <c r="M282" t="s">
        <v>6</v>
      </c>
      <c r="N282">
        <v>1.38</v>
      </c>
      <c r="O282" t="s">
        <v>7</v>
      </c>
      <c r="P282">
        <v>79.16</v>
      </c>
      <c r="R282">
        <f>IF(ABS(J282-$Y$1)&lt;$Y$2,0,J282)</f>
        <v>0.92</v>
      </c>
      <c r="S282">
        <f t="shared" si="8"/>
        <v>1.1220000000000001E-2</v>
      </c>
      <c r="T282">
        <f t="shared" si="9"/>
        <v>1.3426800000000005</v>
      </c>
    </row>
    <row r="283" spans="1:20" x14ac:dyDescent="0.25">
      <c r="A283" t="s">
        <v>0</v>
      </c>
      <c r="B283">
        <v>132</v>
      </c>
      <c r="C283" t="s">
        <v>1</v>
      </c>
      <c r="D283">
        <v>100</v>
      </c>
      <c r="E283" t="s">
        <v>2</v>
      </c>
      <c r="F283">
        <v>0.88</v>
      </c>
      <c r="G283" t="s">
        <v>3</v>
      </c>
      <c r="H283">
        <v>0.74</v>
      </c>
      <c r="I283" t="s">
        <v>4</v>
      </c>
      <c r="J283">
        <v>0.91</v>
      </c>
      <c r="K283" t="s">
        <v>5</v>
      </c>
      <c r="L283">
        <v>134573</v>
      </c>
      <c r="M283" t="s">
        <v>6</v>
      </c>
      <c r="N283">
        <v>1.39</v>
      </c>
      <c r="O283" t="s">
        <v>7</v>
      </c>
      <c r="P283">
        <v>79.8</v>
      </c>
      <c r="R283">
        <f>IF(ABS(J283-$Y$1)&lt;$Y$2,0,J283)</f>
        <v>0.91</v>
      </c>
      <c r="S283">
        <f t="shared" si="8"/>
        <v>1.098E-2</v>
      </c>
      <c r="T283">
        <f t="shared" si="9"/>
        <v>1.3536600000000005</v>
      </c>
    </row>
    <row r="284" spans="1:20" x14ac:dyDescent="0.25">
      <c r="A284" t="s">
        <v>0</v>
      </c>
      <c r="B284">
        <v>133</v>
      </c>
      <c r="C284" t="s">
        <v>1</v>
      </c>
      <c r="D284">
        <v>100</v>
      </c>
      <c r="E284" t="s">
        <v>2</v>
      </c>
      <c r="F284">
        <v>0.31</v>
      </c>
      <c r="G284" t="s">
        <v>3</v>
      </c>
      <c r="H284">
        <v>-0.09</v>
      </c>
      <c r="I284" t="s">
        <v>4</v>
      </c>
      <c r="J284">
        <v>0.92</v>
      </c>
      <c r="K284" t="s">
        <v>5</v>
      </c>
      <c r="L284">
        <v>134585</v>
      </c>
      <c r="M284" t="s">
        <v>6</v>
      </c>
      <c r="N284">
        <v>1.4</v>
      </c>
      <c r="O284" t="s">
        <v>7</v>
      </c>
      <c r="P284">
        <v>80.44</v>
      </c>
      <c r="R284">
        <f>IF(ABS(J284-$Y$1)&lt;$Y$2,0,J284)</f>
        <v>0.92</v>
      </c>
      <c r="S284">
        <f t="shared" si="8"/>
        <v>1.098E-2</v>
      </c>
      <c r="T284">
        <f t="shared" si="9"/>
        <v>1.3646400000000005</v>
      </c>
    </row>
    <row r="285" spans="1:20" x14ac:dyDescent="0.25">
      <c r="A285" t="s">
        <v>0</v>
      </c>
      <c r="B285">
        <v>134</v>
      </c>
      <c r="C285" t="s">
        <v>1</v>
      </c>
      <c r="D285">
        <v>100</v>
      </c>
      <c r="E285" t="s">
        <v>2</v>
      </c>
      <c r="F285">
        <v>0.26</v>
      </c>
      <c r="G285" t="s">
        <v>3</v>
      </c>
      <c r="H285">
        <v>-0.4</v>
      </c>
      <c r="I285" t="s">
        <v>4</v>
      </c>
      <c r="J285">
        <v>0.9</v>
      </c>
      <c r="K285" t="s">
        <v>5</v>
      </c>
      <c r="L285">
        <v>134597</v>
      </c>
      <c r="M285" t="s">
        <v>6</v>
      </c>
      <c r="N285">
        <v>1.42</v>
      </c>
      <c r="O285" t="s">
        <v>7</v>
      </c>
      <c r="P285">
        <v>81.08</v>
      </c>
      <c r="R285">
        <f>IF(ABS(J285-$Y$1)&lt;$Y$2,0,J285)</f>
        <v>0.9</v>
      </c>
      <c r="S285">
        <f t="shared" si="8"/>
        <v>1.0920000000000001E-2</v>
      </c>
      <c r="T285">
        <f t="shared" si="9"/>
        <v>1.3755600000000006</v>
      </c>
    </row>
    <row r="286" spans="1:20" x14ac:dyDescent="0.25">
      <c r="A286" t="s">
        <v>0</v>
      </c>
      <c r="B286">
        <v>135</v>
      </c>
      <c r="C286" t="s">
        <v>1</v>
      </c>
      <c r="D286">
        <v>100</v>
      </c>
      <c r="E286" t="s">
        <v>2</v>
      </c>
      <c r="F286">
        <v>-0.13</v>
      </c>
      <c r="G286" t="s">
        <v>3</v>
      </c>
      <c r="H286">
        <v>0.08</v>
      </c>
      <c r="I286" t="s">
        <v>4</v>
      </c>
      <c r="J286">
        <v>0.91</v>
      </c>
      <c r="K286" t="s">
        <v>5</v>
      </c>
      <c r="L286">
        <v>134609</v>
      </c>
      <c r="M286" t="s">
        <v>6</v>
      </c>
      <c r="N286">
        <v>1.43</v>
      </c>
      <c r="O286" t="s">
        <v>7</v>
      </c>
      <c r="P286">
        <v>81.709999999999994</v>
      </c>
      <c r="R286">
        <f>IF(ABS(J286-$Y$1)&lt;$Y$2,0,J286)</f>
        <v>0.91</v>
      </c>
      <c r="S286">
        <f t="shared" si="8"/>
        <v>1.086E-2</v>
      </c>
      <c r="T286">
        <f t="shared" si="9"/>
        <v>1.3864200000000007</v>
      </c>
    </row>
    <row r="287" spans="1:20" x14ac:dyDescent="0.25">
      <c r="A287" t="s">
        <v>0</v>
      </c>
      <c r="B287">
        <v>136</v>
      </c>
      <c r="C287" t="s">
        <v>1</v>
      </c>
      <c r="D287">
        <v>100</v>
      </c>
      <c r="E287" t="s">
        <v>2</v>
      </c>
      <c r="F287">
        <v>0.65</v>
      </c>
      <c r="G287" t="s">
        <v>3</v>
      </c>
      <c r="H287">
        <v>0.56999999999999995</v>
      </c>
      <c r="I287" t="s">
        <v>4</v>
      </c>
      <c r="J287">
        <v>0.93</v>
      </c>
      <c r="K287" t="s">
        <v>5</v>
      </c>
      <c r="L287">
        <v>134621</v>
      </c>
      <c r="M287" t="s">
        <v>6</v>
      </c>
      <c r="N287">
        <v>1.44</v>
      </c>
      <c r="O287" t="s">
        <v>7</v>
      </c>
      <c r="P287">
        <v>82.37</v>
      </c>
      <c r="R287">
        <f>IF(ABS(J287-$Y$1)&lt;$Y$2,0,J287)</f>
        <v>0.93</v>
      </c>
      <c r="S287">
        <f t="shared" si="8"/>
        <v>1.1040000000000001E-2</v>
      </c>
      <c r="T287">
        <f t="shared" si="9"/>
        <v>1.3974600000000006</v>
      </c>
    </row>
    <row r="288" spans="1:20" x14ac:dyDescent="0.25">
      <c r="A288" t="s">
        <v>0</v>
      </c>
      <c r="B288">
        <v>137</v>
      </c>
      <c r="C288" t="s">
        <v>1</v>
      </c>
      <c r="D288">
        <v>100</v>
      </c>
      <c r="E288" t="s">
        <v>2</v>
      </c>
      <c r="F288">
        <v>-0.65</v>
      </c>
      <c r="G288" t="s">
        <v>3</v>
      </c>
      <c r="H288">
        <v>-0.48</v>
      </c>
      <c r="I288" t="s">
        <v>4</v>
      </c>
      <c r="J288">
        <v>0.97</v>
      </c>
      <c r="K288" t="s">
        <v>5</v>
      </c>
      <c r="L288">
        <v>134633</v>
      </c>
      <c r="M288" t="s">
        <v>6</v>
      </c>
      <c r="N288">
        <v>1.45</v>
      </c>
      <c r="O288" t="s">
        <v>7</v>
      </c>
      <c r="P288">
        <v>83.05</v>
      </c>
      <c r="R288">
        <f>IF(ABS(J288-$Y$1)&lt;$Y$2,0,J288)</f>
        <v>0.97</v>
      </c>
      <c r="S288">
        <f t="shared" si="8"/>
        <v>1.14E-2</v>
      </c>
      <c r="T288">
        <f t="shared" si="9"/>
        <v>1.4088600000000007</v>
      </c>
    </row>
    <row r="289" spans="1:20" x14ac:dyDescent="0.25">
      <c r="A289" t="s">
        <v>0</v>
      </c>
      <c r="B289">
        <v>138</v>
      </c>
      <c r="C289" t="s">
        <v>1</v>
      </c>
      <c r="D289">
        <v>100</v>
      </c>
      <c r="E289" t="s">
        <v>2</v>
      </c>
      <c r="F289">
        <v>1.19</v>
      </c>
      <c r="G289" t="s">
        <v>3</v>
      </c>
      <c r="H289">
        <v>-0.69</v>
      </c>
      <c r="I289" t="s">
        <v>4</v>
      </c>
      <c r="J289">
        <v>0.97</v>
      </c>
      <c r="K289" t="s">
        <v>5</v>
      </c>
      <c r="L289">
        <v>134645</v>
      </c>
      <c r="M289" t="s">
        <v>6</v>
      </c>
      <c r="N289">
        <v>1.46</v>
      </c>
      <c r="O289" t="s">
        <v>7</v>
      </c>
      <c r="P289">
        <v>83.73</v>
      </c>
      <c r="R289">
        <f>IF(ABS(J289-$Y$1)&lt;$Y$2,0,J289)</f>
        <v>0.97</v>
      </c>
      <c r="S289">
        <f t="shared" si="8"/>
        <v>1.1639999999999999E-2</v>
      </c>
      <c r="T289">
        <f t="shared" si="9"/>
        <v>1.4205000000000008</v>
      </c>
    </row>
    <row r="290" spans="1:20" x14ac:dyDescent="0.25">
      <c r="A290" t="s">
        <v>0</v>
      </c>
      <c r="B290">
        <v>139</v>
      </c>
      <c r="C290" t="s">
        <v>1</v>
      </c>
      <c r="D290">
        <v>100</v>
      </c>
      <c r="E290" t="s">
        <v>2</v>
      </c>
      <c r="F290">
        <v>0.04</v>
      </c>
      <c r="G290" t="s">
        <v>3</v>
      </c>
      <c r="H290">
        <v>0.12</v>
      </c>
      <c r="I290" t="s">
        <v>4</v>
      </c>
      <c r="J290">
        <v>1.01</v>
      </c>
      <c r="K290" t="s">
        <v>5</v>
      </c>
      <c r="L290">
        <v>134657</v>
      </c>
      <c r="M290" t="s">
        <v>6</v>
      </c>
      <c r="N290">
        <v>1.47</v>
      </c>
      <c r="O290" t="s">
        <v>7</v>
      </c>
      <c r="P290">
        <v>84.44</v>
      </c>
      <c r="R290">
        <f>IF(ABS(J290-$Y$1)&lt;$Y$2,0,J290)</f>
        <v>1.01</v>
      </c>
      <c r="S290">
        <f t="shared" si="8"/>
        <v>1.188E-2</v>
      </c>
      <c r="T290">
        <f t="shared" si="9"/>
        <v>1.4323800000000007</v>
      </c>
    </row>
    <row r="291" spans="1:20" x14ac:dyDescent="0.25">
      <c r="A291" t="s">
        <v>0</v>
      </c>
      <c r="B291">
        <v>140</v>
      </c>
      <c r="C291" t="s">
        <v>1</v>
      </c>
      <c r="D291">
        <v>100</v>
      </c>
      <c r="E291" t="s">
        <v>2</v>
      </c>
      <c r="F291">
        <v>0.48</v>
      </c>
      <c r="G291" t="s">
        <v>3</v>
      </c>
      <c r="H291">
        <v>-0.23</v>
      </c>
      <c r="I291" t="s">
        <v>4</v>
      </c>
      <c r="J291">
        <v>0.99</v>
      </c>
      <c r="K291" t="s">
        <v>5</v>
      </c>
      <c r="L291">
        <v>134669</v>
      </c>
      <c r="M291" t="s">
        <v>6</v>
      </c>
      <c r="N291">
        <v>1.49</v>
      </c>
      <c r="O291" t="s">
        <v>7</v>
      </c>
      <c r="P291">
        <v>85.14</v>
      </c>
      <c r="R291">
        <f>IF(ABS(J291-$Y$1)&lt;$Y$2,0,J291)</f>
        <v>0.99</v>
      </c>
      <c r="S291">
        <f t="shared" si="8"/>
        <v>1.2E-2</v>
      </c>
      <c r="T291">
        <f t="shared" si="9"/>
        <v>1.4443800000000007</v>
      </c>
    </row>
    <row r="292" spans="1:20" x14ac:dyDescent="0.25">
      <c r="A292" t="s">
        <v>0</v>
      </c>
      <c r="B292">
        <v>141</v>
      </c>
      <c r="C292" t="s">
        <v>1</v>
      </c>
      <c r="D292">
        <v>100</v>
      </c>
      <c r="E292" t="s">
        <v>2</v>
      </c>
      <c r="F292">
        <v>0.91</v>
      </c>
      <c r="G292" t="s">
        <v>3</v>
      </c>
      <c r="H292">
        <v>-0.51</v>
      </c>
      <c r="I292" t="s">
        <v>4</v>
      </c>
      <c r="J292">
        <v>0.97</v>
      </c>
      <c r="K292" t="s">
        <v>5</v>
      </c>
      <c r="L292">
        <v>134681</v>
      </c>
      <c r="M292" t="s">
        <v>6</v>
      </c>
      <c r="N292">
        <v>1.5</v>
      </c>
      <c r="O292" t="s">
        <v>7</v>
      </c>
      <c r="P292">
        <v>85.82</v>
      </c>
      <c r="R292">
        <f>IF(ABS(J292-$Y$1)&lt;$Y$2,0,J292)</f>
        <v>0.97</v>
      </c>
      <c r="S292">
        <f t="shared" si="8"/>
        <v>1.176E-2</v>
      </c>
      <c r="T292">
        <f t="shared" si="9"/>
        <v>1.4561400000000007</v>
      </c>
    </row>
    <row r="293" spans="1:20" x14ac:dyDescent="0.25">
      <c r="A293" t="s">
        <v>0</v>
      </c>
      <c r="B293">
        <v>142</v>
      </c>
      <c r="C293" t="s">
        <v>1</v>
      </c>
      <c r="D293">
        <v>100</v>
      </c>
      <c r="E293" t="s">
        <v>2</v>
      </c>
      <c r="F293">
        <v>-1.01</v>
      </c>
      <c r="G293" t="s">
        <v>3</v>
      </c>
      <c r="H293">
        <v>1.25</v>
      </c>
      <c r="I293" t="s">
        <v>4</v>
      </c>
      <c r="J293">
        <v>0.94</v>
      </c>
      <c r="K293" t="s">
        <v>5</v>
      </c>
      <c r="L293">
        <v>134693</v>
      </c>
      <c r="M293" t="s">
        <v>6</v>
      </c>
      <c r="N293">
        <v>1.51</v>
      </c>
      <c r="O293" t="s">
        <v>7</v>
      </c>
      <c r="P293">
        <v>86.48</v>
      </c>
      <c r="R293">
        <f>IF(ABS(J293-$Y$1)&lt;$Y$2,0,J293)</f>
        <v>0.94</v>
      </c>
      <c r="S293">
        <f t="shared" si="8"/>
        <v>1.146E-2</v>
      </c>
      <c r="T293">
        <f t="shared" si="9"/>
        <v>1.4676000000000007</v>
      </c>
    </row>
    <row r="294" spans="1:20" x14ac:dyDescent="0.25">
      <c r="A294" t="s">
        <v>0</v>
      </c>
      <c r="B294">
        <v>143</v>
      </c>
      <c r="C294" t="s">
        <v>1</v>
      </c>
      <c r="D294">
        <v>100</v>
      </c>
      <c r="E294" t="s">
        <v>2</v>
      </c>
      <c r="F294">
        <v>2.58</v>
      </c>
      <c r="G294" t="s">
        <v>3</v>
      </c>
      <c r="H294">
        <v>-1.1599999999999999</v>
      </c>
      <c r="I294" t="s">
        <v>4</v>
      </c>
      <c r="J294">
        <v>1</v>
      </c>
      <c r="K294" t="s">
        <v>5</v>
      </c>
      <c r="L294">
        <v>134705</v>
      </c>
      <c r="M294" t="s">
        <v>6</v>
      </c>
      <c r="N294">
        <v>1.52</v>
      </c>
      <c r="O294" t="s">
        <v>7</v>
      </c>
      <c r="P294">
        <v>87.18</v>
      </c>
      <c r="R294">
        <f>IF(ABS(J294-$Y$1)&lt;$Y$2,0,J294)</f>
        <v>1</v>
      </c>
      <c r="S294">
        <f t="shared" si="8"/>
        <v>1.1639999999999999E-2</v>
      </c>
      <c r="T294">
        <f t="shared" si="9"/>
        <v>1.4792400000000008</v>
      </c>
    </row>
    <row r="295" spans="1:20" x14ac:dyDescent="0.25">
      <c r="A295" t="s">
        <v>0</v>
      </c>
      <c r="B295">
        <v>144</v>
      </c>
      <c r="C295" t="s">
        <v>1</v>
      </c>
      <c r="D295">
        <v>100</v>
      </c>
      <c r="E295" t="s">
        <v>2</v>
      </c>
      <c r="F295">
        <v>0.42</v>
      </c>
      <c r="G295" t="s">
        <v>3</v>
      </c>
      <c r="H295">
        <v>-0.56000000000000005</v>
      </c>
      <c r="I295" t="s">
        <v>4</v>
      </c>
      <c r="J295">
        <v>1.01</v>
      </c>
      <c r="K295" t="s">
        <v>5</v>
      </c>
      <c r="L295">
        <v>134717</v>
      </c>
      <c r="M295" t="s">
        <v>6</v>
      </c>
      <c r="N295">
        <v>1.53</v>
      </c>
      <c r="O295" t="s">
        <v>7</v>
      </c>
      <c r="P295">
        <v>87.89</v>
      </c>
      <c r="R295">
        <f>IF(ABS(J295-$Y$1)&lt;$Y$2,0,J295)</f>
        <v>1.01</v>
      </c>
      <c r="S295">
        <f t="shared" si="8"/>
        <v>1.206E-2</v>
      </c>
      <c r="T295">
        <f t="shared" si="9"/>
        <v>1.4913000000000007</v>
      </c>
    </row>
    <row r="296" spans="1:20" x14ac:dyDescent="0.25">
      <c r="A296" t="s">
        <v>0</v>
      </c>
      <c r="B296">
        <v>145</v>
      </c>
      <c r="C296" t="s">
        <v>1</v>
      </c>
      <c r="D296">
        <v>100</v>
      </c>
      <c r="E296" t="s">
        <v>2</v>
      </c>
      <c r="F296">
        <v>-0.06</v>
      </c>
      <c r="G296" t="s">
        <v>3</v>
      </c>
      <c r="H296">
        <v>0.51</v>
      </c>
      <c r="I296" t="s">
        <v>4</v>
      </c>
      <c r="J296">
        <v>1.02</v>
      </c>
      <c r="K296" t="s">
        <v>5</v>
      </c>
      <c r="L296">
        <v>134729</v>
      </c>
      <c r="M296" t="s">
        <v>6</v>
      </c>
      <c r="N296">
        <v>1.55</v>
      </c>
      <c r="O296" t="s">
        <v>7</v>
      </c>
      <c r="P296">
        <v>88.61</v>
      </c>
      <c r="R296">
        <f>IF(ABS(J296-$Y$1)&lt;$Y$2,0,J296)</f>
        <v>1.02</v>
      </c>
      <c r="S296">
        <f t="shared" si="8"/>
        <v>1.2180000000000002E-2</v>
      </c>
      <c r="T296">
        <f t="shared" si="9"/>
        <v>1.5034800000000008</v>
      </c>
    </row>
    <row r="297" spans="1:20" x14ac:dyDescent="0.25">
      <c r="A297" t="s">
        <v>0</v>
      </c>
      <c r="B297">
        <v>146</v>
      </c>
      <c r="C297" t="s">
        <v>1</v>
      </c>
      <c r="D297">
        <v>100</v>
      </c>
      <c r="E297" t="s">
        <v>2</v>
      </c>
      <c r="F297">
        <v>-0.45</v>
      </c>
      <c r="G297" t="s">
        <v>3</v>
      </c>
      <c r="H297">
        <v>-0.25</v>
      </c>
      <c r="I297" t="s">
        <v>4</v>
      </c>
      <c r="J297">
        <v>1.04</v>
      </c>
      <c r="K297" t="s">
        <v>5</v>
      </c>
      <c r="L297">
        <v>134741</v>
      </c>
      <c r="M297" t="s">
        <v>6</v>
      </c>
      <c r="N297">
        <v>1.56</v>
      </c>
      <c r="O297" t="s">
        <v>7</v>
      </c>
      <c r="P297">
        <v>89.33</v>
      </c>
      <c r="R297">
        <f>IF(ABS(J297-$Y$1)&lt;$Y$2,0,J297)</f>
        <v>1.04</v>
      </c>
      <c r="S297">
        <f t="shared" si="8"/>
        <v>1.2360000000000001E-2</v>
      </c>
      <c r="T297">
        <f t="shared" si="9"/>
        <v>1.5158400000000007</v>
      </c>
    </row>
    <row r="298" spans="1:20" x14ac:dyDescent="0.25">
      <c r="A298" t="s">
        <v>0</v>
      </c>
      <c r="B298">
        <v>147</v>
      </c>
      <c r="C298" t="s">
        <v>1</v>
      </c>
      <c r="D298">
        <v>100</v>
      </c>
      <c r="E298" t="s">
        <v>2</v>
      </c>
      <c r="F298">
        <v>0.38</v>
      </c>
      <c r="G298" t="s">
        <v>3</v>
      </c>
      <c r="H298">
        <v>-0.28000000000000003</v>
      </c>
      <c r="I298" t="s">
        <v>4</v>
      </c>
      <c r="J298">
        <v>1.03</v>
      </c>
      <c r="K298" t="s">
        <v>5</v>
      </c>
      <c r="L298">
        <v>134753</v>
      </c>
      <c r="M298" t="s">
        <v>6</v>
      </c>
      <c r="N298">
        <v>1.57</v>
      </c>
      <c r="O298" t="s">
        <v>7</v>
      </c>
      <c r="P298">
        <v>90.06</v>
      </c>
      <c r="R298">
        <f>IF(ABS(J298-$Y$1)&lt;$Y$2,0,J298)</f>
        <v>1.03</v>
      </c>
      <c r="S298">
        <f t="shared" si="8"/>
        <v>1.2420000000000002E-2</v>
      </c>
      <c r="T298">
        <f t="shared" si="9"/>
        <v>1.5282600000000008</v>
      </c>
    </row>
    <row r="299" spans="1:20" x14ac:dyDescent="0.25">
      <c r="A299" t="s">
        <v>0</v>
      </c>
      <c r="B299">
        <v>0</v>
      </c>
      <c r="C299" t="s">
        <v>1</v>
      </c>
      <c r="D299">
        <v>50</v>
      </c>
      <c r="E299" t="s">
        <v>2</v>
      </c>
      <c r="F299">
        <v>0.33</v>
      </c>
      <c r="G299" t="s">
        <v>3</v>
      </c>
      <c r="H299">
        <v>0</v>
      </c>
      <c r="I299" t="s">
        <v>4</v>
      </c>
      <c r="J299">
        <v>-0.02</v>
      </c>
      <c r="K299" t="s">
        <v>5</v>
      </c>
      <c r="L299">
        <v>173533</v>
      </c>
      <c r="M299" t="s">
        <v>6</v>
      </c>
      <c r="N299">
        <v>0</v>
      </c>
      <c r="O299" t="s">
        <v>7</v>
      </c>
      <c r="P299">
        <v>0</v>
      </c>
      <c r="R299">
        <f>IF(ABS(J299-$Y$1)&lt;$Y$2,0,J299)</f>
        <v>0</v>
      </c>
      <c r="S299">
        <v>0</v>
      </c>
      <c r="T299">
        <v>0</v>
      </c>
    </row>
    <row r="300" spans="1:20" x14ac:dyDescent="0.25">
      <c r="A300" t="s">
        <v>0</v>
      </c>
      <c r="B300">
        <v>1</v>
      </c>
      <c r="C300" t="s">
        <v>1</v>
      </c>
      <c r="D300">
        <v>55</v>
      </c>
      <c r="E300" t="s">
        <v>2</v>
      </c>
      <c r="F300">
        <v>0.41</v>
      </c>
      <c r="G300" t="s">
        <v>3</v>
      </c>
      <c r="H300">
        <v>0.17</v>
      </c>
      <c r="I300" t="s">
        <v>4</v>
      </c>
      <c r="J300">
        <v>-0.01</v>
      </c>
      <c r="K300" t="s">
        <v>5</v>
      </c>
      <c r="L300">
        <v>173545</v>
      </c>
      <c r="M300" t="s">
        <v>6</v>
      </c>
      <c r="N300">
        <v>0</v>
      </c>
      <c r="O300" t="s">
        <v>7</v>
      </c>
      <c r="P300">
        <v>0</v>
      </c>
      <c r="R300">
        <f>IF(ABS(J300-$Y$1)&lt;$Y$2,0,J300)</f>
        <v>-0.01</v>
      </c>
      <c r="S300">
        <v>0</v>
      </c>
      <c r="T300">
        <f t="shared" si="9"/>
        <v>0</v>
      </c>
    </row>
    <row r="301" spans="1:20" x14ac:dyDescent="0.25">
      <c r="A301" t="s">
        <v>0</v>
      </c>
      <c r="B301">
        <v>2</v>
      </c>
      <c r="C301" t="s">
        <v>1</v>
      </c>
      <c r="D301">
        <v>60</v>
      </c>
      <c r="E301" t="s">
        <v>2</v>
      </c>
      <c r="F301">
        <v>0.25</v>
      </c>
      <c r="G301" t="s">
        <v>3</v>
      </c>
      <c r="H301">
        <v>0.11</v>
      </c>
      <c r="I301" t="s">
        <v>4</v>
      </c>
      <c r="J301">
        <v>0.01</v>
      </c>
      <c r="K301" t="s">
        <v>5</v>
      </c>
      <c r="L301">
        <v>173557</v>
      </c>
      <c r="M301" t="s">
        <v>6</v>
      </c>
      <c r="N301">
        <v>0</v>
      </c>
      <c r="O301" t="s">
        <v>7</v>
      </c>
      <c r="P301">
        <v>0.02</v>
      </c>
      <c r="R301">
        <f>IF(ABS(J301-$Y$1)&lt;$Y$2,0,J301)</f>
        <v>0.01</v>
      </c>
      <c r="S301">
        <v>0</v>
      </c>
      <c r="T301">
        <f t="shared" si="9"/>
        <v>0</v>
      </c>
    </row>
    <row r="302" spans="1:20" x14ac:dyDescent="0.25">
      <c r="A302" t="s">
        <v>0</v>
      </c>
      <c r="B302">
        <v>3</v>
      </c>
      <c r="C302" t="s">
        <v>1</v>
      </c>
      <c r="D302">
        <v>65</v>
      </c>
      <c r="E302" t="s">
        <v>2</v>
      </c>
      <c r="F302">
        <v>0.02</v>
      </c>
      <c r="G302" t="s">
        <v>3</v>
      </c>
      <c r="H302">
        <v>-0.12</v>
      </c>
      <c r="I302" t="s">
        <v>4</v>
      </c>
      <c r="J302">
        <v>-0.03</v>
      </c>
      <c r="K302" t="s">
        <v>5</v>
      </c>
      <c r="L302">
        <v>173569</v>
      </c>
      <c r="M302" t="s">
        <v>6</v>
      </c>
      <c r="N302">
        <v>0</v>
      </c>
      <c r="O302" t="s">
        <v>7</v>
      </c>
      <c r="P302">
        <v>0.02</v>
      </c>
      <c r="R302">
        <f>IF(ABS(J302-$Y$1)&lt;$Y$2,0,J302)</f>
        <v>-0.03</v>
      </c>
      <c r="S302">
        <v>0</v>
      </c>
      <c r="T302">
        <f t="shared" si="9"/>
        <v>0</v>
      </c>
    </row>
    <row r="303" spans="1:20" x14ac:dyDescent="0.25">
      <c r="A303" t="s">
        <v>0</v>
      </c>
      <c r="B303">
        <v>4</v>
      </c>
      <c r="C303" t="s">
        <v>1</v>
      </c>
      <c r="D303">
        <v>70</v>
      </c>
      <c r="E303" t="s">
        <v>2</v>
      </c>
      <c r="F303">
        <v>0.1</v>
      </c>
      <c r="G303" t="s">
        <v>3</v>
      </c>
      <c r="H303">
        <v>-0.19</v>
      </c>
      <c r="I303" t="s">
        <v>4</v>
      </c>
      <c r="J303">
        <v>-0.04</v>
      </c>
      <c r="K303" t="s">
        <v>5</v>
      </c>
      <c r="L303">
        <v>173581</v>
      </c>
      <c r="M303" t="s">
        <v>6</v>
      </c>
      <c r="N303">
        <v>0</v>
      </c>
      <c r="O303" t="s">
        <v>7</v>
      </c>
      <c r="P303">
        <v>0.01</v>
      </c>
      <c r="R303">
        <f>IF(ABS(J303-$Y$1)&lt;$Y$2,0,J303)</f>
        <v>-0.04</v>
      </c>
      <c r="S303">
        <v>0</v>
      </c>
      <c r="T303">
        <f t="shared" si="9"/>
        <v>0</v>
      </c>
    </row>
    <row r="304" spans="1:20" x14ac:dyDescent="0.25">
      <c r="A304" t="s">
        <v>0</v>
      </c>
      <c r="B304">
        <v>5</v>
      </c>
      <c r="C304" t="s">
        <v>1</v>
      </c>
      <c r="D304">
        <v>75</v>
      </c>
      <c r="E304" t="s">
        <v>2</v>
      </c>
      <c r="F304">
        <v>0.21</v>
      </c>
      <c r="G304" t="s">
        <v>3</v>
      </c>
      <c r="H304">
        <v>-0.22</v>
      </c>
      <c r="I304" t="s">
        <v>4</v>
      </c>
      <c r="J304">
        <v>-0.01</v>
      </c>
      <c r="K304" t="s">
        <v>5</v>
      </c>
      <c r="L304">
        <v>173593</v>
      </c>
      <c r="M304" t="s">
        <v>6</v>
      </c>
      <c r="N304">
        <v>0</v>
      </c>
      <c r="O304" t="s">
        <v>7</v>
      </c>
      <c r="P304">
        <v>0.02</v>
      </c>
      <c r="R304">
        <f>IF(ABS(J304-$Y$1)&lt;$Y$2,0,J304)</f>
        <v>-0.01</v>
      </c>
      <c r="S304">
        <v>0</v>
      </c>
      <c r="T304">
        <f t="shared" si="9"/>
        <v>0</v>
      </c>
    </row>
    <row r="305" spans="1:20" x14ac:dyDescent="0.25">
      <c r="A305" t="s">
        <v>0</v>
      </c>
      <c r="B305">
        <v>6</v>
      </c>
      <c r="C305" t="s">
        <v>1</v>
      </c>
      <c r="D305">
        <v>80</v>
      </c>
      <c r="E305" t="s">
        <v>2</v>
      </c>
      <c r="F305">
        <v>0.47</v>
      </c>
      <c r="G305" t="s">
        <v>3</v>
      </c>
      <c r="H305">
        <v>-0.25</v>
      </c>
      <c r="I305" t="s">
        <v>4</v>
      </c>
      <c r="J305">
        <v>-0.01</v>
      </c>
      <c r="K305" t="s">
        <v>5</v>
      </c>
      <c r="L305">
        <v>173605</v>
      </c>
      <c r="M305" t="s">
        <v>6</v>
      </c>
      <c r="N305">
        <v>0</v>
      </c>
      <c r="O305" t="s">
        <v>7</v>
      </c>
      <c r="P305">
        <v>0.02</v>
      </c>
      <c r="R305">
        <f>IF(ABS(J305-$Y$1)&lt;$Y$2,0,J305)</f>
        <v>-0.01</v>
      </c>
      <c r="S305">
        <v>0</v>
      </c>
      <c r="T305">
        <f t="shared" si="9"/>
        <v>0</v>
      </c>
    </row>
    <row r="306" spans="1:20" x14ac:dyDescent="0.25">
      <c r="A306" t="s">
        <v>0</v>
      </c>
      <c r="B306">
        <v>7</v>
      </c>
      <c r="C306" t="s">
        <v>1</v>
      </c>
      <c r="D306">
        <v>85</v>
      </c>
      <c r="E306" t="s">
        <v>2</v>
      </c>
      <c r="F306">
        <v>0.73</v>
      </c>
      <c r="G306" t="s">
        <v>3</v>
      </c>
      <c r="H306">
        <v>-0.01</v>
      </c>
      <c r="I306" t="s">
        <v>4</v>
      </c>
      <c r="J306">
        <v>-0.03</v>
      </c>
      <c r="K306" t="s">
        <v>5</v>
      </c>
      <c r="L306">
        <v>173617</v>
      </c>
      <c r="M306" t="s">
        <v>6</v>
      </c>
      <c r="N306">
        <v>0</v>
      </c>
      <c r="O306" t="s">
        <v>7</v>
      </c>
      <c r="P306">
        <v>0.02</v>
      </c>
      <c r="R306">
        <f>IF(ABS(J306-$Y$1)&lt;$Y$2,0,J306)</f>
        <v>-0.03</v>
      </c>
      <c r="S306">
        <v>0</v>
      </c>
      <c r="T306">
        <f t="shared" si="9"/>
        <v>0</v>
      </c>
    </row>
    <row r="307" spans="1:20" x14ac:dyDescent="0.25">
      <c r="A307" t="s">
        <v>0</v>
      </c>
      <c r="B307">
        <v>8</v>
      </c>
      <c r="C307" t="s">
        <v>1</v>
      </c>
      <c r="D307">
        <v>90</v>
      </c>
      <c r="E307" t="s">
        <v>2</v>
      </c>
      <c r="F307">
        <v>0.75</v>
      </c>
      <c r="G307" t="s">
        <v>3</v>
      </c>
      <c r="H307">
        <v>0.38</v>
      </c>
      <c r="I307" t="s">
        <v>4</v>
      </c>
      <c r="J307">
        <v>-0.02</v>
      </c>
      <c r="K307" t="s">
        <v>5</v>
      </c>
      <c r="L307">
        <v>173629</v>
      </c>
      <c r="M307" t="s">
        <v>6</v>
      </c>
      <c r="N307">
        <v>0</v>
      </c>
      <c r="O307" t="s">
        <v>7</v>
      </c>
      <c r="P307">
        <v>0.02</v>
      </c>
      <c r="R307">
        <f>IF(ABS(J307-$Y$1)&lt;$Y$2,0,J307)</f>
        <v>0</v>
      </c>
      <c r="S307">
        <v>0</v>
      </c>
      <c r="T307">
        <f t="shared" si="9"/>
        <v>0</v>
      </c>
    </row>
    <row r="308" spans="1:20" x14ac:dyDescent="0.25">
      <c r="A308" t="s">
        <v>0</v>
      </c>
      <c r="B308">
        <v>9</v>
      </c>
      <c r="C308" t="s">
        <v>1</v>
      </c>
      <c r="D308">
        <v>95</v>
      </c>
      <c r="E308" t="s">
        <v>2</v>
      </c>
      <c r="F308">
        <v>0.43</v>
      </c>
      <c r="G308" t="s">
        <v>3</v>
      </c>
      <c r="H308">
        <v>0.47</v>
      </c>
      <c r="I308" t="s">
        <v>4</v>
      </c>
      <c r="J308">
        <v>-0.01</v>
      </c>
      <c r="K308" t="s">
        <v>5</v>
      </c>
      <c r="L308">
        <v>173641</v>
      </c>
      <c r="M308" t="s">
        <v>6</v>
      </c>
      <c r="N308">
        <v>0</v>
      </c>
      <c r="O308" t="s">
        <v>7</v>
      </c>
      <c r="P308">
        <v>0.03</v>
      </c>
      <c r="R308">
        <f>IF(ABS(J308-$Y$1)&lt;$Y$2,0,J308)</f>
        <v>-0.01</v>
      </c>
      <c r="S308">
        <v>0</v>
      </c>
      <c r="T308">
        <f t="shared" si="9"/>
        <v>0</v>
      </c>
    </row>
    <row r="309" spans="1:20" x14ac:dyDescent="0.25">
      <c r="A309" t="s">
        <v>0</v>
      </c>
      <c r="B309">
        <v>10</v>
      </c>
      <c r="C309" t="s">
        <v>1</v>
      </c>
      <c r="D309">
        <v>100</v>
      </c>
      <c r="E309" t="s">
        <v>2</v>
      </c>
      <c r="F309">
        <v>0.22</v>
      </c>
      <c r="G309" t="s">
        <v>3</v>
      </c>
      <c r="H309">
        <v>0.22</v>
      </c>
      <c r="I309" t="s">
        <v>4</v>
      </c>
      <c r="J309">
        <v>0.04</v>
      </c>
      <c r="K309" t="s">
        <v>5</v>
      </c>
      <c r="L309">
        <v>173653</v>
      </c>
      <c r="M309" t="s">
        <v>6</v>
      </c>
      <c r="N309">
        <v>0</v>
      </c>
      <c r="O309" t="s">
        <v>7</v>
      </c>
      <c r="P309">
        <v>7.0000000000000007E-2</v>
      </c>
      <c r="R309">
        <f>IF(ABS(J309-$Y$1)&lt;$Y$2,0,J309)</f>
        <v>0.04</v>
      </c>
      <c r="S309">
        <v>0</v>
      </c>
      <c r="T309">
        <f t="shared" si="9"/>
        <v>0</v>
      </c>
    </row>
    <row r="310" spans="1:20" x14ac:dyDescent="0.25">
      <c r="A310" t="s">
        <v>0</v>
      </c>
      <c r="B310">
        <v>11</v>
      </c>
      <c r="C310" t="s">
        <v>1</v>
      </c>
      <c r="D310">
        <v>100</v>
      </c>
      <c r="E310" t="s">
        <v>2</v>
      </c>
      <c r="F310">
        <v>-0.75</v>
      </c>
      <c r="G310" t="s">
        <v>3</v>
      </c>
      <c r="H310">
        <v>-0.78</v>
      </c>
      <c r="I310" t="s">
        <v>4</v>
      </c>
      <c r="J310">
        <v>0.15</v>
      </c>
      <c r="K310" t="s">
        <v>5</v>
      </c>
      <c r="L310">
        <v>173665</v>
      </c>
      <c r="M310" t="s">
        <v>6</v>
      </c>
      <c r="N310">
        <v>0</v>
      </c>
      <c r="O310" t="s">
        <v>7</v>
      </c>
      <c r="P310">
        <v>0.19</v>
      </c>
      <c r="R310">
        <f>IF(ABS(J310-$Y$1)&lt;$Y$2,0,J310)</f>
        <v>0.15</v>
      </c>
      <c r="S310">
        <f t="shared" si="8"/>
        <v>1.14E-3</v>
      </c>
      <c r="T310">
        <f t="shared" si="9"/>
        <v>1.14E-3</v>
      </c>
    </row>
    <row r="311" spans="1:20" x14ac:dyDescent="0.25">
      <c r="A311" t="s">
        <v>0</v>
      </c>
      <c r="B311">
        <v>12</v>
      </c>
      <c r="C311" t="s">
        <v>1</v>
      </c>
      <c r="D311">
        <v>100</v>
      </c>
      <c r="E311" t="s">
        <v>2</v>
      </c>
      <c r="F311">
        <v>0.64</v>
      </c>
      <c r="G311" t="s">
        <v>3</v>
      </c>
      <c r="H311">
        <v>-0.62</v>
      </c>
      <c r="I311" t="s">
        <v>4</v>
      </c>
      <c r="J311">
        <v>0.24</v>
      </c>
      <c r="K311" t="s">
        <v>5</v>
      </c>
      <c r="L311">
        <v>173677</v>
      </c>
      <c r="M311" t="s">
        <v>6</v>
      </c>
      <c r="N311">
        <v>0.01</v>
      </c>
      <c r="O311" t="s">
        <v>7</v>
      </c>
      <c r="P311">
        <v>0.37</v>
      </c>
      <c r="R311">
        <f>IF(ABS(J311-$Y$1)&lt;$Y$2,0,J311)</f>
        <v>0.24</v>
      </c>
      <c r="S311">
        <f t="shared" si="8"/>
        <v>2.3400000000000001E-3</v>
      </c>
      <c r="T311">
        <f t="shared" si="9"/>
        <v>3.48E-3</v>
      </c>
    </row>
    <row r="312" spans="1:20" x14ac:dyDescent="0.25">
      <c r="A312" t="s">
        <v>0</v>
      </c>
      <c r="B312">
        <v>13</v>
      </c>
      <c r="C312" t="s">
        <v>1</v>
      </c>
      <c r="D312">
        <v>100</v>
      </c>
      <c r="E312" t="s">
        <v>2</v>
      </c>
      <c r="F312">
        <v>0.09</v>
      </c>
      <c r="G312" t="s">
        <v>3</v>
      </c>
      <c r="H312">
        <v>0.1</v>
      </c>
      <c r="I312" t="s">
        <v>4</v>
      </c>
      <c r="J312">
        <v>0.37</v>
      </c>
      <c r="K312" t="s">
        <v>5</v>
      </c>
      <c r="L312">
        <v>173689</v>
      </c>
      <c r="M312" t="s">
        <v>6</v>
      </c>
      <c r="N312">
        <v>0.01</v>
      </c>
      <c r="O312" t="s">
        <v>7</v>
      </c>
      <c r="P312">
        <v>0.64</v>
      </c>
      <c r="R312">
        <f>IF(ABS(J312-$Y$1)&lt;$Y$2,0,J312)</f>
        <v>0.37</v>
      </c>
      <c r="S312">
        <f t="shared" si="8"/>
        <v>3.6600000000000001E-3</v>
      </c>
      <c r="T312">
        <f t="shared" si="9"/>
        <v>7.1400000000000005E-3</v>
      </c>
    </row>
    <row r="313" spans="1:20" x14ac:dyDescent="0.25">
      <c r="A313" t="s">
        <v>0</v>
      </c>
      <c r="B313">
        <v>14</v>
      </c>
      <c r="C313" t="s">
        <v>1</v>
      </c>
      <c r="D313">
        <v>100</v>
      </c>
      <c r="E313" t="s">
        <v>2</v>
      </c>
      <c r="F313">
        <v>1.01</v>
      </c>
      <c r="G313" t="s">
        <v>3</v>
      </c>
      <c r="H313">
        <v>-0.91</v>
      </c>
      <c r="I313" t="s">
        <v>4</v>
      </c>
      <c r="J313">
        <v>0.42</v>
      </c>
      <c r="K313" t="s">
        <v>5</v>
      </c>
      <c r="L313">
        <v>173701</v>
      </c>
      <c r="M313" t="s">
        <v>6</v>
      </c>
      <c r="N313">
        <v>0.02</v>
      </c>
      <c r="O313" t="s">
        <v>7</v>
      </c>
      <c r="P313">
        <v>0.94</v>
      </c>
      <c r="R313">
        <f>IF(ABS(J313-$Y$1)&lt;$Y$2,0,J313)</f>
        <v>0.42</v>
      </c>
      <c r="S313">
        <f t="shared" si="8"/>
        <v>4.7400000000000003E-3</v>
      </c>
      <c r="T313">
        <f t="shared" si="9"/>
        <v>1.1880000000000002E-2</v>
      </c>
    </row>
    <row r="314" spans="1:20" x14ac:dyDescent="0.25">
      <c r="A314" t="s">
        <v>0</v>
      </c>
      <c r="B314">
        <v>15</v>
      </c>
      <c r="C314" t="s">
        <v>1</v>
      </c>
      <c r="D314">
        <v>100</v>
      </c>
      <c r="E314" t="s">
        <v>2</v>
      </c>
      <c r="F314">
        <v>0.57999999999999996</v>
      </c>
      <c r="G314" t="s">
        <v>3</v>
      </c>
      <c r="H314">
        <v>0.27</v>
      </c>
      <c r="I314" t="s">
        <v>4</v>
      </c>
      <c r="J314">
        <v>0.47</v>
      </c>
      <c r="K314" t="s">
        <v>5</v>
      </c>
      <c r="L314">
        <v>173713</v>
      </c>
      <c r="M314" t="s">
        <v>6</v>
      </c>
      <c r="N314">
        <v>0.02</v>
      </c>
      <c r="O314" t="s">
        <v>7</v>
      </c>
      <c r="P314">
        <v>1.28</v>
      </c>
      <c r="R314">
        <f>IF(ABS(J314-$Y$1)&lt;$Y$2,0,J314)</f>
        <v>0.47</v>
      </c>
      <c r="S314">
        <f t="shared" si="8"/>
        <v>5.3399999999999993E-3</v>
      </c>
      <c r="T314">
        <f t="shared" si="9"/>
        <v>1.7219999999999999E-2</v>
      </c>
    </row>
    <row r="315" spans="1:20" x14ac:dyDescent="0.25">
      <c r="A315" t="s">
        <v>0</v>
      </c>
      <c r="B315">
        <v>16</v>
      </c>
      <c r="C315" t="s">
        <v>1</v>
      </c>
      <c r="D315">
        <v>100</v>
      </c>
      <c r="E315" t="s">
        <v>2</v>
      </c>
      <c r="F315">
        <v>0.59</v>
      </c>
      <c r="G315" t="s">
        <v>3</v>
      </c>
      <c r="H315">
        <v>0.28000000000000003</v>
      </c>
      <c r="I315" t="s">
        <v>4</v>
      </c>
      <c r="J315">
        <v>0.52</v>
      </c>
      <c r="K315" t="s">
        <v>5</v>
      </c>
      <c r="L315">
        <v>173725</v>
      </c>
      <c r="M315" t="s">
        <v>6</v>
      </c>
      <c r="N315">
        <v>0.03</v>
      </c>
      <c r="O315" t="s">
        <v>7</v>
      </c>
      <c r="P315">
        <v>1.65</v>
      </c>
      <c r="R315">
        <f>IF(ABS(J315-$Y$1)&lt;$Y$2,0,J315)</f>
        <v>0.52</v>
      </c>
      <c r="S315">
        <f t="shared" si="8"/>
        <v>5.94E-3</v>
      </c>
      <c r="T315">
        <f t="shared" si="9"/>
        <v>2.316E-2</v>
      </c>
    </row>
    <row r="316" spans="1:20" x14ac:dyDescent="0.25">
      <c r="A316" t="s">
        <v>0</v>
      </c>
      <c r="B316">
        <v>17</v>
      </c>
      <c r="C316" t="s">
        <v>1</v>
      </c>
      <c r="D316">
        <v>100</v>
      </c>
      <c r="E316" t="s">
        <v>2</v>
      </c>
      <c r="F316">
        <v>0.79</v>
      </c>
      <c r="G316" t="s">
        <v>3</v>
      </c>
      <c r="H316">
        <v>0.85</v>
      </c>
      <c r="I316" t="s">
        <v>4</v>
      </c>
      <c r="J316">
        <v>0.63</v>
      </c>
      <c r="K316" t="s">
        <v>5</v>
      </c>
      <c r="L316">
        <v>173737</v>
      </c>
      <c r="M316" t="s">
        <v>6</v>
      </c>
      <c r="N316">
        <v>0.04</v>
      </c>
      <c r="O316" t="s">
        <v>7</v>
      </c>
      <c r="P316">
        <v>2.1</v>
      </c>
      <c r="R316">
        <f>IF(ABS(J316-$Y$1)&lt;$Y$2,0,J316)</f>
        <v>0.63</v>
      </c>
      <c r="S316">
        <f t="shared" si="8"/>
        <v>6.8999999999999999E-3</v>
      </c>
      <c r="T316">
        <f t="shared" si="9"/>
        <v>3.006E-2</v>
      </c>
    </row>
    <row r="317" spans="1:20" x14ac:dyDescent="0.25">
      <c r="A317" t="s">
        <v>0</v>
      </c>
      <c r="B317">
        <v>18</v>
      </c>
      <c r="C317" t="s">
        <v>1</v>
      </c>
      <c r="D317">
        <v>100</v>
      </c>
      <c r="E317" t="s">
        <v>2</v>
      </c>
      <c r="F317">
        <v>-1.23</v>
      </c>
      <c r="G317" t="s">
        <v>3</v>
      </c>
      <c r="H317">
        <v>1.08</v>
      </c>
      <c r="I317" t="s">
        <v>4</v>
      </c>
      <c r="J317">
        <v>0.67</v>
      </c>
      <c r="K317" t="s">
        <v>5</v>
      </c>
      <c r="L317">
        <v>173749</v>
      </c>
      <c r="M317" t="s">
        <v>6</v>
      </c>
      <c r="N317">
        <v>0.04</v>
      </c>
      <c r="O317" t="s">
        <v>7</v>
      </c>
      <c r="P317">
        <v>2.58</v>
      </c>
      <c r="R317">
        <f>IF(ABS(J317-$Y$1)&lt;$Y$2,0,J317)</f>
        <v>0.67</v>
      </c>
      <c r="S317">
        <f t="shared" si="8"/>
        <v>7.8000000000000005E-3</v>
      </c>
      <c r="T317">
        <f t="shared" si="9"/>
        <v>3.7859999999999998E-2</v>
      </c>
    </row>
    <row r="318" spans="1:20" x14ac:dyDescent="0.25">
      <c r="A318" t="s">
        <v>0</v>
      </c>
      <c r="B318">
        <v>19</v>
      </c>
      <c r="C318" t="s">
        <v>1</v>
      </c>
      <c r="D318">
        <v>100</v>
      </c>
      <c r="E318" t="s">
        <v>2</v>
      </c>
      <c r="F318">
        <v>-0.53</v>
      </c>
      <c r="G318" t="s">
        <v>3</v>
      </c>
      <c r="H318">
        <v>0.56999999999999995</v>
      </c>
      <c r="I318" t="s">
        <v>4</v>
      </c>
      <c r="J318">
        <v>0.73</v>
      </c>
      <c r="K318" t="s">
        <v>5</v>
      </c>
      <c r="L318">
        <v>173761</v>
      </c>
      <c r="M318" t="s">
        <v>6</v>
      </c>
      <c r="N318">
        <v>0.05</v>
      </c>
      <c r="O318" t="s">
        <v>7</v>
      </c>
      <c r="P318">
        <v>3.1</v>
      </c>
      <c r="R318">
        <f>IF(ABS(J318-$Y$1)&lt;$Y$2,0,J318)</f>
        <v>0.73</v>
      </c>
      <c r="S318">
        <f t="shared" si="8"/>
        <v>8.3999999999999995E-3</v>
      </c>
      <c r="T318">
        <f t="shared" si="9"/>
        <v>4.6259999999999996E-2</v>
      </c>
    </row>
    <row r="319" spans="1:20" x14ac:dyDescent="0.25">
      <c r="A319" t="s">
        <v>0</v>
      </c>
      <c r="B319">
        <v>20</v>
      </c>
      <c r="C319" t="s">
        <v>1</v>
      </c>
      <c r="D319">
        <v>100</v>
      </c>
      <c r="E319" t="s">
        <v>2</v>
      </c>
      <c r="F319">
        <v>7.0000000000000007E-2</v>
      </c>
      <c r="G319" t="s">
        <v>3</v>
      </c>
      <c r="H319">
        <v>-0.85</v>
      </c>
      <c r="I319" t="s">
        <v>4</v>
      </c>
      <c r="J319">
        <v>0.8</v>
      </c>
      <c r="K319" t="s">
        <v>5</v>
      </c>
      <c r="L319">
        <v>173773</v>
      </c>
      <c r="M319" t="s">
        <v>6</v>
      </c>
      <c r="N319">
        <v>0.06</v>
      </c>
      <c r="O319" t="s">
        <v>7</v>
      </c>
      <c r="P319">
        <v>3.66</v>
      </c>
      <c r="R319">
        <f>IF(ABS(J319-$Y$1)&lt;$Y$2,0,J319)</f>
        <v>0.8</v>
      </c>
      <c r="S319">
        <f t="shared" si="8"/>
        <v>9.1800000000000007E-3</v>
      </c>
      <c r="T319">
        <f t="shared" si="9"/>
        <v>5.5439999999999996E-2</v>
      </c>
    </row>
    <row r="320" spans="1:20" x14ac:dyDescent="0.25">
      <c r="A320" t="s">
        <v>0</v>
      </c>
      <c r="B320">
        <v>21</v>
      </c>
      <c r="C320" t="s">
        <v>1</v>
      </c>
      <c r="D320">
        <v>100</v>
      </c>
      <c r="E320" t="s">
        <v>2</v>
      </c>
      <c r="F320">
        <v>-0.4</v>
      </c>
      <c r="G320" t="s">
        <v>3</v>
      </c>
      <c r="H320">
        <v>-0.78</v>
      </c>
      <c r="I320" t="s">
        <v>4</v>
      </c>
      <c r="J320">
        <v>0.8</v>
      </c>
      <c r="K320" t="s">
        <v>5</v>
      </c>
      <c r="L320">
        <v>173785</v>
      </c>
      <c r="M320" t="s">
        <v>6</v>
      </c>
      <c r="N320">
        <v>7.0000000000000007E-2</v>
      </c>
      <c r="O320" t="s">
        <v>7</v>
      </c>
      <c r="P320">
        <v>4.2300000000000004</v>
      </c>
      <c r="R320">
        <f>IF(ABS(J320-$Y$1)&lt;$Y$2,0,J320)</f>
        <v>0.8</v>
      </c>
      <c r="S320">
        <f t="shared" si="8"/>
        <v>9.6000000000000009E-3</v>
      </c>
      <c r="T320">
        <f t="shared" si="9"/>
        <v>6.5040000000000001E-2</v>
      </c>
    </row>
    <row r="321" spans="1:20" x14ac:dyDescent="0.25">
      <c r="A321" t="s">
        <v>0</v>
      </c>
      <c r="B321">
        <v>22</v>
      </c>
      <c r="C321" t="s">
        <v>1</v>
      </c>
      <c r="D321">
        <v>100</v>
      </c>
      <c r="E321" t="s">
        <v>2</v>
      </c>
      <c r="F321">
        <v>0.76</v>
      </c>
      <c r="G321" t="s">
        <v>3</v>
      </c>
      <c r="H321">
        <v>-0.1</v>
      </c>
      <c r="I321" t="s">
        <v>4</v>
      </c>
      <c r="J321">
        <v>0.83</v>
      </c>
      <c r="K321" t="s">
        <v>5</v>
      </c>
      <c r="L321">
        <v>173797</v>
      </c>
      <c r="M321" t="s">
        <v>6</v>
      </c>
      <c r="N321">
        <v>0.08</v>
      </c>
      <c r="O321" t="s">
        <v>7</v>
      </c>
      <c r="P321">
        <v>4.8099999999999996</v>
      </c>
      <c r="R321">
        <f>IF(ABS(J321-$Y$1)&lt;$Y$2,0,J321)</f>
        <v>0.83</v>
      </c>
      <c r="S321">
        <f t="shared" si="8"/>
        <v>9.7799999999999988E-3</v>
      </c>
      <c r="T321">
        <f t="shared" si="9"/>
        <v>7.4819999999999998E-2</v>
      </c>
    </row>
    <row r="322" spans="1:20" x14ac:dyDescent="0.25">
      <c r="A322" t="s">
        <v>0</v>
      </c>
      <c r="B322">
        <v>23</v>
      </c>
      <c r="C322" t="s">
        <v>1</v>
      </c>
      <c r="D322">
        <v>100</v>
      </c>
      <c r="E322" t="s">
        <v>2</v>
      </c>
      <c r="F322">
        <v>0.7</v>
      </c>
      <c r="G322" t="s">
        <v>3</v>
      </c>
      <c r="H322">
        <v>0.24</v>
      </c>
      <c r="I322" t="s">
        <v>4</v>
      </c>
      <c r="J322">
        <v>0.87</v>
      </c>
      <c r="K322" t="s">
        <v>5</v>
      </c>
      <c r="L322">
        <v>173809</v>
      </c>
      <c r="M322" t="s">
        <v>6</v>
      </c>
      <c r="N322">
        <v>0.09</v>
      </c>
      <c r="O322" t="s">
        <v>7</v>
      </c>
      <c r="P322">
        <v>5.42</v>
      </c>
      <c r="R322">
        <f>IF(ABS(J322-$Y$1)&lt;$Y$2,0,J322)</f>
        <v>0.87</v>
      </c>
      <c r="S322">
        <f t="shared" si="8"/>
        <v>1.0200000000000001E-2</v>
      </c>
      <c r="T322">
        <f t="shared" si="9"/>
        <v>8.5019999999999998E-2</v>
      </c>
    </row>
    <row r="323" spans="1:20" x14ac:dyDescent="0.25">
      <c r="A323" t="s">
        <v>0</v>
      </c>
      <c r="B323">
        <v>24</v>
      </c>
      <c r="C323" t="s">
        <v>1</v>
      </c>
      <c r="D323">
        <v>100</v>
      </c>
      <c r="E323" t="s">
        <v>2</v>
      </c>
      <c r="F323">
        <v>1.1000000000000001</v>
      </c>
      <c r="G323" t="s">
        <v>3</v>
      </c>
      <c r="H323">
        <v>0</v>
      </c>
      <c r="I323" t="s">
        <v>4</v>
      </c>
      <c r="J323">
        <v>0.9</v>
      </c>
      <c r="K323" t="s">
        <v>5</v>
      </c>
      <c r="L323">
        <v>173821</v>
      </c>
      <c r="M323" t="s">
        <v>6</v>
      </c>
      <c r="N323">
        <v>0.11</v>
      </c>
      <c r="O323" t="s">
        <v>7</v>
      </c>
      <c r="P323">
        <v>6.05</v>
      </c>
      <c r="R323">
        <f>IF(ABS(J323-$Y$1)&lt;$Y$2,0,J323)</f>
        <v>0.9</v>
      </c>
      <c r="S323">
        <f t="shared" si="8"/>
        <v>1.0620000000000001E-2</v>
      </c>
      <c r="T323">
        <f t="shared" si="9"/>
        <v>9.5640000000000003E-2</v>
      </c>
    </row>
    <row r="324" spans="1:20" x14ac:dyDescent="0.25">
      <c r="A324" t="s">
        <v>0</v>
      </c>
      <c r="B324">
        <v>25</v>
      </c>
      <c r="C324" t="s">
        <v>1</v>
      </c>
      <c r="D324">
        <v>100</v>
      </c>
      <c r="E324" t="s">
        <v>2</v>
      </c>
      <c r="F324">
        <v>0.57999999999999996</v>
      </c>
      <c r="G324" t="s">
        <v>3</v>
      </c>
      <c r="H324">
        <v>0.8</v>
      </c>
      <c r="I324" t="s">
        <v>4</v>
      </c>
      <c r="J324">
        <v>0.92</v>
      </c>
      <c r="K324" t="s">
        <v>5</v>
      </c>
      <c r="L324">
        <v>173833</v>
      </c>
      <c r="M324" t="s">
        <v>6</v>
      </c>
      <c r="N324">
        <v>0.12</v>
      </c>
      <c r="O324" t="s">
        <v>7</v>
      </c>
      <c r="P324">
        <v>6.7</v>
      </c>
      <c r="R324">
        <f>IF(ABS(J324-$Y$1)&lt;$Y$2,0,J324)</f>
        <v>0.92</v>
      </c>
      <c r="S324">
        <f t="shared" ref="S324:S387" si="10">(L324-L323)/1000*(J324+J323)/2</f>
        <v>1.0920000000000001E-2</v>
      </c>
      <c r="T324">
        <f t="shared" si="9"/>
        <v>0.10656</v>
      </c>
    </row>
    <row r="325" spans="1:20" x14ac:dyDescent="0.25">
      <c r="A325" t="s">
        <v>0</v>
      </c>
      <c r="B325">
        <v>26</v>
      </c>
      <c r="C325" t="s">
        <v>1</v>
      </c>
      <c r="D325">
        <v>100</v>
      </c>
      <c r="E325" t="s">
        <v>2</v>
      </c>
      <c r="F325">
        <v>-7.0000000000000007E-2</v>
      </c>
      <c r="G325" t="s">
        <v>3</v>
      </c>
      <c r="H325">
        <v>1.04</v>
      </c>
      <c r="I325" t="s">
        <v>4</v>
      </c>
      <c r="J325">
        <v>0.93</v>
      </c>
      <c r="K325" t="s">
        <v>5</v>
      </c>
      <c r="L325">
        <v>173845</v>
      </c>
      <c r="M325" t="s">
        <v>6</v>
      </c>
      <c r="N325">
        <v>0.13</v>
      </c>
      <c r="O325" t="s">
        <v>7</v>
      </c>
      <c r="P325">
        <v>7.35</v>
      </c>
      <c r="R325">
        <f>IF(ABS(J325-$Y$1)&lt;$Y$2,0,J325)</f>
        <v>0.93</v>
      </c>
      <c r="S325">
        <f t="shared" si="10"/>
        <v>1.11E-2</v>
      </c>
      <c r="T325">
        <f t="shared" si="9"/>
        <v>0.11766</v>
      </c>
    </row>
    <row r="326" spans="1:20" x14ac:dyDescent="0.25">
      <c r="A326" t="s">
        <v>0</v>
      </c>
      <c r="B326">
        <v>27</v>
      </c>
      <c r="C326" t="s">
        <v>1</v>
      </c>
      <c r="D326">
        <v>100</v>
      </c>
      <c r="E326" t="s">
        <v>2</v>
      </c>
      <c r="F326">
        <v>-0.02</v>
      </c>
      <c r="G326" t="s">
        <v>3</v>
      </c>
      <c r="H326">
        <v>-0.19</v>
      </c>
      <c r="I326" t="s">
        <v>4</v>
      </c>
      <c r="J326">
        <v>0.97</v>
      </c>
      <c r="K326" t="s">
        <v>5</v>
      </c>
      <c r="L326">
        <v>173857</v>
      </c>
      <c r="M326" t="s">
        <v>6</v>
      </c>
      <c r="N326">
        <v>0.14000000000000001</v>
      </c>
      <c r="O326" t="s">
        <v>7</v>
      </c>
      <c r="P326">
        <v>8.0299999999999994</v>
      </c>
      <c r="R326">
        <f>IF(ABS(J326-$Y$1)&lt;$Y$2,0,J326)</f>
        <v>0.97</v>
      </c>
      <c r="S326">
        <f t="shared" si="10"/>
        <v>1.14E-2</v>
      </c>
      <c r="T326">
        <f t="shared" ref="T326:T389" si="11">S326+T325</f>
        <v>0.12906000000000001</v>
      </c>
    </row>
    <row r="327" spans="1:20" x14ac:dyDescent="0.25">
      <c r="A327" t="s">
        <v>0</v>
      </c>
      <c r="B327">
        <v>28</v>
      </c>
      <c r="C327" t="s">
        <v>1</v>
      </c>
      <c r="D327">
        <v>100</v>
      </c>
      <c r="E327" t="s">
        <v>2</v>
      </c>
      <c r="F327">
        <v>-0.24</v>
      </c>
      <c r="G327" t="s">
        <v>3</v>
      </c>
      <c r="H327">
        <v>-0.36</v>
      </c>
      <c r="I327" t="s">
        <v>4</v>
      </c>
      <c r="J327">
        <v>0.97</v>
      </c>
      <c r="K327" t="s">
        <v>5</v>
      </c>
      <c r="L327">
        <v>173869</v>
      </c>
      <c r="M327" t="s">
        <v>6</v>
      </c>
      <c r="N327">
        <v>0.15</v>
      </c>
      <c r="O327" t="s">
        <v>7</v>
      </c>
      <c r="P327">
        <v>8.7200000000000006</v>
      </c>
      <c r="R327">
        <f>IF(ABS(J327-$Y$1)&lt;$Y$2,0,J327)</f>
        <v>0.97</v>
      </c>
      <c r="S327">
        <f t="shared" si="10"/>
        <v>1.1639999999999999E-2</v>
      </c>
      <c r="T327">
        <f t="shared" si="11"/>
        <v>0.14070000000000002</v>
      </c>
    </row>
    <row r="328" spans="1:20" x14ac:dyDescent="0.25">
      <c r="A328" t="s">
        <v>0</v>
      </c>
      <c r="B328">
        <v>29</v>
      </c>
      <c r="C328" t="s">
        <v>1</v>
      </c>
      <c r="D328">
        <v>100</v>
      </c>
      <c r="E328" t="s">
        <v>2</v>
      </c>
      <c r="F328">
        <v>0.16</v>
      </c>
      <c r="G328" t="s">
        <v>3</v>
      </c>
      <c r="H328">
        <v>-0.77</v>
      </c>
      <c r="I328" t="s">
        <v>4</v>
      </c>
      <c r="J328">
        <v>0.98</v>
      </c>
      <c r="K328" t="s">
        <v>5</v>
      </c>
      <c r="L328">
        <v>173881</v>
      </c>
      <c r="M328" t="s">
        <v>6</v>
      </c>
      <c r="N328">
        <v>0.16</v>
      </c>
      <c r="O328" t="s">
        <v>7</v>
      </c>
      <c r="P328">
        <v>9.41</v>
      </c>
      <c r="R328">
        <f>IF(ABS(J328-$Y$1)&lt;$Y$2,0,J328)</f>
        <v>0.98</v>
      </c>
      <c r="S328">
        <f t="shared" si="10"/>
        <v>1.17E-2</v>
      </c>
      <c r="T328">
        <f t="shared" si="11"/>
        <v>0.15240000000000001</v>
      </c>
    </row>
    <row r="329" spans="1:20" x14ac:dyDescent="0.25">
      <c r="A329" t="s">
        <v>0</v>
      </c>
      <c r="B329">
        <v>30</v>
      </c>
      <c r="C329" t="s">
        <v>1</v>
      </c>
      <c r="D329">
        <v>100</v>
      </c>
      <c r="E329" t="s">
        <v>2</v>
      </c>
      <c r="F329">
        <v>-0.01</v>
      </c>
      <c r="G329" t="s">
        <v>3</v>
      </c>
      <c r="H329">
        <v>-0.57999999999999996</v>
      </c>
      <c r="I329" t="s">
        <v>4</v>
      </c>
      <c r="J329">
        <v>0.99</v>
      </c>
      <c r="K329" t="s">
        <v>5</v>
      </c>
      <c r="L329">
        <v>173893</v>
      </c>
      <c r="M329" t="s">
        <v>6</v>
      </c>
      <c r="N329">
        <v>0.18</v>
      </c>
      <c r="O329" t="s">
        <v>7</v>
      </c>
      <c r="P329">
        <v>10.11</v>
      </c>
      <c r="R329">
        <f>IF(ABS(J329-$Y$1)&lt;$Y$2,0,J329)</f>
        <v>0.99</v>
      </c>
      <c r="S329">
        <f t="shared" si="10"/>
        <v>1.1820000000000001E-2</v>
      </c>
      <c r="T329">
        <f t="shared" si="11"/>
        <v>0.16422</v>
      </c>
    </row>
    <row r="330" spans="1:20" x14ac:dyDescent="0.25">
      <c r="A330" t="s">
        <v>0</v>
      </c>
      <c r="B330">
        <v>31</v>
      </c>
      <c r="C330" t="s">
        <v>1</v>
      </c>
      <c r="D330">
        <v>100</v>
      </c>
      <c r="E330" t="s">
        <v>2</v>
      </c>
      <c r="F330">
        <v>1.3</v>
      </c>
      <c r="G330" t="s">
        <v>3</v>
      </c>
      <c r="H330">
        <v>-0.13</v>
      </c>
      <c r="I330" t="s">
        <v>4</v>
      </c>
      <c r="J330">
        <v>0.97</v>
      </c>
      <c r="K330" t="s">
        <v>5</v>
      </c>
      <c r="L330">
        <v>173905</v>
      </c>
      <c r="M330" t="s">
        <v>6</v>
      </c>
      <c r="N330">
        <v>0.19</v>
      </c>
      <c r="O330" t="s">
        <v>7</v>
      </c>
      <c r="P330">
        <v>10.79</v>
      </c>
      <c r="R330">
        <f>IF(ABS(J330-$Y$1)&lt;$Y$2,0,J330)</f>
        <v>0.97</v>
      </c>
      <c r="S330">
        <f t="shared" si="10"/>
        <v>1.176E-2</v>
      </c>
      <c r="T330">
        <f t="shared" si="11"/>
        <v>0.17598</v>
      </c>
    </row>
    <row r="331" spans="1:20" x14ac:dyDescent="0.25">
      <c r="A331" t="s">
        <v>0</v>
      </c>
      <c r="B331">
        <v>32</v>
      </c>
      <c r="C331" t="s">
        <v>1</v>
      </c>
      <c r="D331">
        <v>100</v>
      </c>
      <c r="E331" t="s">
        <v>2</v>
      </c>
      <c r="F331">
        <v>0.56000000000000005</v>
      </c>
      <c r="G331" t="s">
        <v>3</v>
      </c>
      <c r="H331">
        <v>0.45</v>
      </c>
      <c r="I331" t="s">
        <v>4</v>
      </c>
      <c r="J331">
        <v>0.99</v>
      </c>
      <c r="K331" t="s">
        <v>5</v>
      </c>
      <c r="L331">
        <v>173917</v>
      </c>
      <c r="M331" t="s">
        <v>6</v>
      </c>
      <c r="N331">
        <v>0.2</v>
      </c>
      <c r="O331" t="s">
        <v>7</v>
      </c>
      <c r="P331">
        <v>11.48</v>
      </c>
      <c r="R331">
        <f>IF(ABS(J331-$Y$1)&lt;$Y$2,0,J331)</f>
        <v>0.99</v>
      </c>
      <c r="S331">
        <f t="shared" si="10"/>
        <v>1.176E-2</v>
      </c>
      <c r="T331">
        <f t="shared" si="11"/>
        <v>0.18773999999999999</v>
      </c>
    </row>
    <row r="332" spans="1:20" x14ac:dyDescent="0.25">
      <c r="A332" t="s">
        <v>0</v>
      </c>
      <c r="B332">
        <v>33</v>
      </c>
      <c r="C332" t="s">
        <v>1</v>
      </c>
      <c r="D332">
        <v>100</v>
      </c>
      <c r="E332" t="s">
        <v>2</v>
      </c>
      <c r="F332">
        <v>1.6</v>
      </c>
      <c r="G332" t="s">
        <v>3</v>
      </c>
      <c r="H332">
        <v>0.09</v>
      </c>
      <c r="I332" t="s">
        <v>4</v>
      </c>
      <c r="J332">
        <v>0.95</v>
      </c>
      <c r="K332" t="s">
        <v>5</v>
      </c>
      <c r="L332">
        <v>173929</v>
      </c>
      <c r="M332" t="s">
        <v>6</v>
      </c>
      <c r="N332">
        <v>0.21</v>
      </c>
      <c r="O332" t="s">
        <v>7</v>
      </c>
      <c r="P332">
        <v>12.16</v>
      </c>
      <c r="R332">
        <f>IF(ABS(J332-$Y$1)&lt;$Y$2,0,J332)</f>
        <v>0.95</v>
      </c>
      <c r="S332">
        <f t="shared" si="10"/>
        <v>1.1639999999999999E-2</v>
      </c>
      <c r="T332">
        <f t="shared" si="11"/>
        <v>0.19938</v>
      </c>
    </row>
    <row r="333" spans="1:20" x14ac:dyDescent="0.25">
      <c r="A333" t="s">
        <v>0</v>
      </c>
      <c r="B333">
        <v>34</v>
      </c>
      <c r="C333" t="s">
        <v>1</v>
      </c>
      <c r="D333">
        <v>100</v>
      </c>
      <c r="E333" t="s">
        <v>2</v>
      </c>
      <c r="F333">
        <v>-0.11</v>
      </c>
      <c r="G333" t="s">
        <v>3</v>
      </c>
      <c r="H333">
        <v>0.9</v>
      </c>
      <c r="I333" t="s">
        <v>4</v>
      </c>
      <c r="J333">
        <v>0.97</v>
      </c>
      <c r="K333" t="s">
        <v>5</v>
      </c>
      <c r="L333">
        <v>173941</v>
      </c>
      <c r="M333" t="s">
        <v>6</v>
      </c>
      <c r="N333">
        <v>0.22</v>
      </c>
      <c r="O333" t="s">
        <v>7</v>
      </c>
      <c r="P333">
        <v>12.84</v>
      </c>
      <c r="R333">
        <f>IF(ABS(J333-$Y$1)&lt;$Y$2,0,J333)</f>
        <v>0.97</v>
      </c>
      <c r="S333">
        <f t="shared" si="10"/>
        <v>1.1519999999999999E-2</v>
      </c>
      <c r="T333">
        <f t="shared" si="11"/>
        <v>0.2109</v>
      </c>
    </row>
    <row r="334" spans="1:20" x14ac:dyDescent="0.25">
      <c r="A334" t="s">
        <v>0</v>
      </c>
      <c r="B334">
        <v>35</v>
      </c>
      <c r="C334" t="s">
        <v>1</v>
      </c>
      <c r="D334">
        <v>100</v>
      </c>
      <c r="E334" t="s">
        <v>2</v>
      </c>
      <c r="F334">
        <v>-0.19</v>
      </c>
      <c r="G334" t="s">
        <v>3</v>
      </c>
      <c r="H334">
        <v>0.01</v>
      </c>
      <c r="I334" t="s">
        <v>4</v>
      </c>
      <c r="J334">
        <v>0.99</v>
      </c>
      <c r="K334" t="s">
        <v>5</v>
      </c>
      <c r="L334">
        <v>173953</v>
      </c>
      <c r="M334" t="s">
        <v>6</v>
      </c>
      <c r="N334">
        <v>0.24</v>
      </c>
      <c r="O334" t="s">
        <v>7</v>
      </c>
      <c r="P334">
        <v>13.54</v>
      </c>
      <c r="R334">
        <f>IF(ABS(J334-$Y$1)&lt;$Y$2,0,J334)</f>
        <v>0.99</v>
      </c>
      <c r="S334">
        <f t="shared" si="10"/>
        <v>1.176E-2</v>
      </c>
      <c r="T334">
        <f t="shared" si="11"/>
        <v>0.22266</v>
      </c>
    </row>
    <row r="335" spans="1:20" x14ac:dyDescent="0.25">
      <c r="A335" t="s">
        <v>0</v>
      </c>
      <c r="B335">
        <v>36</v>
      </c>
      <c r="C335" t="s">
        <v>1</v>
      </c>
      <c r="D335">
        <v>100</v>
      </c>
      <c r="E335" t="s">
        <v>2</v>
      </c>
      <c r="F335">
        <v>-0.24</v>
      </c>
      <c r="G335" t="s">
        <v>3</v>
      </c>
      <c r="H335">
        <v>-0.43</v>
      </c>
      <c r="I335" t="s">
        <v>4</v>
      </c>
      <c r="J335">
        <v>0.99</v>
      </c>
      <c r="K335" t="s">
        <v>5</v>
      </c>
      <c r="L335">
        <v>173965</v>
      </c>
      <c r="M335" t="s">
        <v>6</v>
      </c>
      <c r="N335">
        <v>0.25</v>
      </c>
      <c r="O335" t="s">
        <v>7</v>
      </c>
      <c r="P335">
        <v>14.23</v>
      </c>
      <c r="R335">
        <f>IF(ABS(J335-$Y$1)&lt;$Y$2,0,J335)</f>
        <v>0.99</v>
      </c>
      <c r="S335">
        <f t="shared" si="10"/>
        <v>1.188E-2</v>
      </c>
      <c r="T335">
        <f t="shared" si="11"/>
        <v>0.23454</v>
      </c>
    </row>
    <row r="336" spans="1:20" x14ac:dyDescent="0.25">
      <c r="A336" t="s">
        <v>0</v>
      </c>
      <c r="B336">
        <v>37</v>
      </c>
      <c r="C336" t="s">
        <v>1</v>
      </c>
      <c r="D336">
        <v>100</v>
      </c>
      <c r="E336" t="s">
        <v>2</v>
      </c>
      <c r="F336">
        <v>-0.51</v>
      </c>
      <c r="G336" t="s">
        <v>3</v>
      </c>
      <c r="H336">
        <v>-0.81</v>
      </c>
      <c r="I336" t="s">
        <v>4</v>
      </c>
      <c r="J336">
        <v>0.98</v>
      </c>
      <c r="K336" t="s">
        <v>5</v>
      </c>
      <c r="L336">
        <v>173977</v>
      </c>
      <c r="M336" t="s">
        <v>6</v>
      </c>
      <c r="N336">
        <v>0.26</v>
      </c>
      <c r="O336" t="s">
        <v>7</v>
      </c>
      <c r="P336">
        <v>14.92</v>
      </c>
      <c r="R336">
        <f>IF(ABS(J336-$Y$1)&lt;$Y$2,0,J336)</f>
        <v>0.98</v>
      </c>
      <c r="S336">
        <f t="shared" si="10"/>
        <v>1.1820000000000001E-2</v>
      </c>
      <c r="T336">
        <f t="shared" si="11"/>
        <v>0.24636</v>
      </c>
    </row>
    <row r="337" spans="1:20" x14ac:dyDescent="0.25">
      <c r="A337" t="s">
        <v>0</v>
      </c>
      <c r="B337">
        <v>38</v>
      </c>
      <c r="C337" t="s">
        <v>1</v>
      </c>
      <c r="D337">
        <v>100</v>
      </c>
      <c r="E337" t="s">
        <v>2</v>
      </c>
      <c r="F337">
        <v>0.75</v>
      </c>
      <c r="G337" t="s">
        <v>3</v>
      </c>
      <c r="H337">
        <v>-0.37</v>
      </c>
      <c r="I337" t="s">
        <v>4</v>
      </c>
      <c r="J337">
        <v>0.99</v>
      </c>
      <c r="K337" t="s">
        <v>5</v>
      </c>
      <c r="L337">
        <v>173989</v>
      </c>
      <c r="M337" t="s">
        <v>6</v>
      </c>
      <c r="N337">
        <v>0.27</v>
      </c>
      <c r="O337" t="s">
        <v>7</v>
      </c>
      <c r="P337">
        <v>15.62</v>
      </c>
      <c r="R337">
        <f>IF(ABS(J337-$Y$1)&lt;$Y$2,0,J337)</f>
        <v>0.99</v>
      </c>
      <c r="S337">
        <f t="shared" si="10"/>
        <v>1.1820000000000001E-2</v>
      </c>
      <c r="T337">
        <f t="shared" si="11"/>
        <v>0.25818000000000002</v>
      </c>
    </row>
    <row r="338" spans="1:20" x14ac:dyDescent="0.25">
      <c r="A338" t="s">
        <v>0</v>
      </c>
      <c r="B338">
        <v>39</v>
      </c>
      <c r="C338" t="s">
        <v>1</v>
      </c>
      <c r="D338">
        <v>100</v>
      </c>
      <c r="E338" t="s">
        <v>2</v>
      </c>
      <c r="F338">
        <v>0.35</v>
      </c>
      <c r="G338" t="s">
        <v>3</v>
      </c>
      <c r="H338">
        <v>-0.33</v>
      </c>
      <c r="I338" t="s">
        <v>4</v>
      </c>
      <c r="J338">
        <v>1.02</v>
      </c>
      <c r="K338" t="s">
        <v>5</v>
      </c>
      <c r="L338">
        <v>174001</v>
      </c>
      <c r="M338" t="s">
        <v>6</v>
      </c>
      <c r="N338">
        <v>0.28999999999999998</v>
      </c>
      <c r="O338" t="s">
        <v>7</v>
      </c>
      <c r="P338">
        <v>16.329999999999998</v>
      </c>
      <c r="R338">
        <f>IF(ABS(J338-$Y$1)&lt;$Y$2,0,J338)</f>
        <v>1.02</v>
      </c>
      <c r="S338">
        <f t="shared" si="10"/>
        <v>1.206E-2</v>
      </c>
      <c r="T338">
        <f t="shared" si="11"/>
        <v>0.27024000000000004</v>
      </c>
    </row>
    <row r="339" spans="1:20" x14ac:dyDescent="0.25">
      <c r="A339" t="s">
        <v>0</v>
      </c>
      <c r="B339">
        <v>40</v>
      </c>
      <c r="C339" t="s">
        <v>1</v>
      </c>
      <c r="D339">
        <v>100</v>
      </c>
      <c r="E339" t="s">
        <v>2</v>
      </c>
      <c r="F339">
        <v>0.82</v>
      </c>
      <c r="G339" t="s">
        <v>3</v>
      </c>
      <c r="H339">
        <v>-0.04</v>
      </c>
      <c r="I339" t="s">
        <v>4</v>
      </c>
      <c r="J339">
        <v>1.03</v>
      </c>
      <c r="K339" t="s">
        <v>5</v>
      </c>
      <c r="L339">
        <v>174013</v>
      </c>
      <c r="M339" t="s">
        <v>6</v>
      </c>
      <c r="N339">
        <v>0.3</v>
      </c>
      <c r="O339" t="s">
        <v>7</v>
      </c>
      <c r="P339">
        <v>17.05</v>
      </c>
      <c r="R339">
        <f>IF(ABS(J339-$Y$1)&lt;$Y$2,0,J339)</f>
        <v>1.03</v>
      </c>
      <c r="S339">
        <f t="shared" si="10"/>
        <v>1.2299999999999998E-2</v>
      </c>
      <c r="T339">
        <f t="shared" si="11"/>
        <v>0.28254000000000001</v>
      </c>
    </row>
    <row r="340" spans="1:20" x14ac:dyDescent="0.25">
      <c r="A340" t="s">
        <v>0</v>
      </c>
      <c r="B340">
        <v>41</v>
      </c>
      <c r="C340" t="s">
        <v>1</v>
      </c>
      <c r="D340">
        <v>100</v>
      </c>
      <c r="E340" t="s">
        <v>2</v>
      </c>
      <c r="F340">
        <v>0.32</v>
      </c>
      <c r="G340" t="s">
        <v>3</v>
      </c>
      <c r="H340">
        <v>0.43</v>
      </c>
      <c r="I340" t="s">
        <v>4</v>
      </c>
      <c r="J340">
        <v>1.01</v>
      </c>
      <c r="K340" t="s">
        <v>5</v>
      </c>
      <c r="L340">
        <v>174025</v>
      </c>
      <c r="M340" t="s">
        <v>6</v>
      </c>
      <c r="N340">
        <v>0.31</v>
      </c>
      <c r="O340" t="s">
        <v>7</v>
      </c>
      <c r="P340">
        <v>17.760000000000002</v>
      </c>
      <c r="R340">
        <f>IF(ABS(J340-$Y$1)&lt;$Y$2,0,J340)</f>
        <v>1.01</v>
      </c>
      <c r="S340">
        <f t="shared" si="10"/>
        <v>1.2240000000000001E-2</v>
      </c>
      <c r="T340">
        <f t="shared" si="11"/>
        <v>0.29478000000000004</v>
      </c>
    </row>
    <row r="341" spans="1:20" x14ac:dyDescent="0.25">
      <c r="A341" t="s">
        <v>0</v>
      </c>
      <c r="B341">
        <v>42</v>
      </c>
      <c r="C341" t="s">
        <v>1</v>
      </c>
      <c r="D341">
        <v>100</v>
      </c>
      <c r="E341" t="s">
        <v>2</v>
      </c>
      <c r="F341">
        <v>-0.43</v>
      </c>
      <c r="G341" t="s">
        <v>3</v>
      </c>
      <c r="H341">
        <v>1.21</v>
      </c>
      <c r="I341" t="s">
        <v>4</v>
      </c>
      <c r="J341">
        <v>1.03</v>
      </c>
      <c r="K341" t="s">
        <v>5</v>
      </c>
      <c r="L341">
        <v>174037</v>
      </c>
      <c r="M341" t="s">
        <v>6</v>
      </c>
      <c r="N341">
        <v>0.32</v>
      </c>
      <c r="O341" t="s">
        <v>7</v>
      </c>
      <c r="P341">
        <v>18.48</v>
      </c>
      <c r="R341">
        <f>IF(ABS(J341-$Y$1)&lt;$Y$2,0,J341)</f>
        <v>1.03</v>
      </c>
      <c r="S341">
        <f t="shared" si="10"/>
        <v>1.2240000000000001E-2</v>
      </c>
      <c r="T341">
        <f t="shared" si="11"/>
        <v>0.30702000000000007</v>
      </c>
    </row>
    <row r="342" spans="1:20" x14ac:dyDescent="0.25">
      <c r="A342" t="s">
        <v>0</v>
      </c>
      <c r="B342">
        <v>43</v>
      </c>
      <c r="C342" t="s">
        <v>1</v>
      </c>
      <c r="D342">
        <v>100</v>
      </c>
      <c r="E342" t="s">
        <v>2</v>
      </c>
      <c r="F342">
        <v>-0.01</v>
      </c>
      <c r="G342" t="s">
        <v>3</v>
      </c>
      <c r="H342">
        <v>0.69</v>
      </c>
      <c r="I342" t="s">
        <v>4</v>
      </c>
      <c r="J342">
        <v>1.03</v>
      </c>
      <c r="K342" t="s">
        <v>5</v>
      </c>
      <c r="L342">
        <v>174049</v>
      </c>
      <c r="M342" t="s">
        <v>6</v>
      </c>
      <c r="N342">
        <v>0.34</v>
      </c>
      <c r="O342" t="s">
        <v>7</v>
      </c>
      <c r="P342">
        <v>19.21</v>
      </c>
      <c r="R342">
        <f>IF(ABS(J342-$Y$1)&lt;$Y$2,0,J342)</f>
        <v>1.03</v>
      </c>
      <c r="S342">
        <f t="shared" si="10"/>
        <v>1.2360000000000001E-2</v>
      </c>
      <c r="T342">
        <f t="shared" si="11"/>
        <v>0.31938000000000005</v>
      </c>
    </row>
    <row r="343" spans="1:20" x14ac:dyDescent="0.25">
      <c r="A343" t="s">
        <v>0</v>
      </c>
      <c r="B343">
        <v>44</v>
      </c>
      <c r="C343" t="s">
        <v>1</v>
      </c>
      <c r="D343">
        <v>100</v>
      </c>
      <c r="E343" t="s">
        <v>2</v>
      </c>
      <c r="F343">
        <v>0.11</v>
      </c>
      <c r="G343" t="s">
        <v>3</v>
      </c>
      <c r="H343">
        <v>-1.05</v>
      </c>
      <c r="I343" t="s">
        <v>4</v>
      </c>
      <c r="J343">
        <v>1.01</v>
      </c>
      <c r="K343" t="s">
        <v>5</v>
      </c>
      <c r="L343">
        <v>174061</v>
      </c>
      <c r="M343" t="s">
        <v>6</v>
      </c>
      <c r="N343">
        <v>0.35</v>
      </c>
      <c r="O343" t="s">
        <v>7</v>
      </c>
      <c r="P343">
        <v>19.920000000000002</v>
      </c>
      <c r="R343">
        <f>IF(ABS(J343-$Y$1)&lt;$Y$2,0,J343)</f>
        <v>1.01</v>
      </c>
      <c r="S343">
        <f t="shared" si="10"/>
        <v>1.2240000000000001E-2</v>
      </c>
      <c r="T343">
        <f t="shared" si="11"/>
        <v>0.33162000000000003</v>
      </c>
    </row>
    <row r="344" spans="1:20" x14ac:dyDescent="0.25">
      <c r="A344" t="s">
        <v>0</v>
      </c>
      <c r="B344">
        <v>45</v>
      </c>
      <c r="C344" t="s">
        <v>1</v>
      </c>
      <c r="D344">
        <v>100</v>
      </c>
      <c r="E344" t="s">
        <v>2</v>
      </c>
      <c r="F344">
        <v>0.26</v>
      </c>
      <c r="G344" t="s">
        <v>3</v>
      </c>
      <c r="H344">
        <v>-0.78</v>
      </c>
      <c r="I344" t="s">
        <v>4</v>
      </c>
      <c r="J344">
        <v>1</v>
      </c>
      <c r="K344" t="s">
        <v>5</v>
      </c>
      <c r="L344">
        <v>174073</v>
      </c>
      <c r="M344" t="s">
        <v>6</v>
      </c>
      <c r="N344">
        <v>0.36</v>
      </c>
      <c r="O344" t="s">
        <v>7</v>
      </c>
      <c r="P344">
        <v>20.62</v>
      </c>
      <c r="R344">
        <f>IF(ABS(J344-$Y$1)&lt;$Y$2,0,J344)</f>
        <v>1</v>
      </c>
      <c r="S344">
        <f t="shared" si="10"/>
        <v>1.206E-2</v>
      </c>
      <c r="T344">
        <f t="shared" si="11"/>
        <v>0.34368000000000004</v>
      </c>
    </row>
    <row r="345" spans="1:20" x14ac:dyDescent="0.25">
      <c r="A345" t="s">
        <v>0</v>
      </c>
      <c r="B345">
        <v>46</v>
      </c>
      <c r="C345" t="s">
        <v>1</v>
      </c>
      <c r="D345">
        <v>100</v>
      </c>
      <c r="E345" t="s">
        <v>2</v>
      </c>
      <c r="F345">
        <v>0.21</v>
      </c>
      <c r="G345" t="s">
        <v>3</v>
      </c>
      <c r="H345">
        <v>-0.34</v>
      </c>
      <c r="I345" t="s">
        <v>4</v>
      </c>
      <c r="J345">
        <v>1.02</v>
      </c>
      <c r="K345" t="s">
        <v>5</v>
      </c>
      <c r="L345">
        <v>174085</v>
      </c>
      <c r="M345" t="s">
        <v>6</v>
      </c>
      <c r="N345">
        <v>0.37</v>
      </c>
      <c r="O345" t="s">
        <v>7</v>
      </c>
      <c r="P345">
        <v>21.33</v>
      </c>
      <c r="R345">
        <f>IF(ABS(J345-$Y$1)&lt;$Y$2,0,J345)</f>
        <v>1.02</v>
      </c>
      <c r="S345">
        <f t="shared" si="10"/>
        <v>1.2120000000000001E-2</v>
      </c>
      <c r="T345">
        <f t="shared" si="11"/>
        <v>0.35580000000000006</v>
      </c>
    </row>
    <row r="346" spans="1:20" x14ac:dyDescent="0.25">
      <c r="A346" t="s">
        <v>0</v>
      </c>
      <c r="B346">
        <v>47</v>
      </c>
      <c r="C346" t="s">
        <v>1</v>
      </c>
      <c r="D346">
        <v>100</v>
      </c>
      <c r="E346" t="s">
        <v>2</v>
      </c>
      <c r="F346">
        <v>0.5</v>
      </c>
      <c r="G346" t="s">
        <v>3</v>
      </c>
      <c r="H346">
        <v>-0.27</v>
      </c>
      <c r="I346" t="s">
        <v>4</v>
      </c>
      <c r="J346">
        <v>1.02</v>
      </c>
      <c r="K346" t="s">
        <v>5</v>
      </c>
      <c r="L346">
        <v>174097</v>
      </c>
      <c r="M346" t="s">
        <v>6</v>
      </c>
      <c r="N346">
        <v>0.38</v>
      </c>
      <c r="O346" t="s">
        <v>7</v>
      </c>
      <c r="P346">
        <v>22.05</v>
      </c>
      <c r="R346">
        <f>IF(ABS(J346-$Y$1)&lt;$Y$2,0,J346)</f>
        <v>1.02</v>
      </c>
      <c r="S346">
        <f t="shared" si="10"/>
        <v>1.2240000000000001E-2</v>
      </c>
      <c r="T346">
        <f t="shared" si="11"/>
        <v>0.36804000000000003</v>
      </c>
    </row>
    <row r="347" spans="1:20" x14ac:dyDescent="0.25">
      <c r="A347" t="s">
        <v>0</v>
      </c>
      <c r="B347">
        <v>48</v>
      </c>
      <c r="C347" t="s">
        <v>1</v>
      </c>
      <c r="D347">
        <v>100</v>
      </c>
      <c r="E347" t="s">
        <v>2</v>
      </c>
      <c r="F347">
        <v>1.77</v>
      </c>
      <c r="G347" t="s">
        <v>3</v>
      </c>
      <c r="H347">
        <v>-0.55000000000000004</v>
      </c>
      <c r="I347" t="s">
        <v>4</v>
      </c>
      <c r="J347">
        <v>1.02</v>
      </c>
      <c r="K347" t="s">
        <v>5</v>
      </c>
      <c r="L347">
        <v>174109</v>
      </c>
      <c r="M347" t="s">
        <v>6</v>
      </c>
      <c r="N347">
        <v>0.4</v>
      </c>
      <c r="O347" t="s">
        <v>7</v>
      </c>
      <c r="P347">
        <v>22.77</v>
      </c>
      <c r="R347">
        <f>IF(ABS(J347-$Y$1)&lt;$Y$2,0,J347)</f>
        <v>1.02</v>
      </c>
      <c r="S347">
        <f t="shared" si="10"/>
        <v>1.2240000000000001E-2</v>
      </c>
      <c r="T347">
        <f t="shared" si="11"/>
        <v>0.38028000000000006</v>
      </c>
    </row>
    <row r="348" spans="1:20" x14ac:dyDescent="0.25">
      <c r="A348" t="s">
        <v>0</v>
      </c>
      <c r="B348">
        <v>49</v>
      </c>
      <c r="C348" t="s">
        <v>1</v>
      </c>
      <c r="D348">
        <v>100</v>
      </c>
      <c r="E348" t="s">
        <v>2</v>
      </c>
      <c r="F348">
        <v>0.36</v>
      </c>
      <c r="G348" t="s">
        <v>3</v>
      </c>
      <c r="H348">
        <v>0.89</v>
      </c>
      <c r="I348" t="s">
        <v>4</v>
      </c>
      <c r="J348">
        <v>1.02</v>
      </c>
      <c r="K348" t="s">
        <v>5</v>
      </c>
      <c r="L348">
        <v>174121</v>
      </c>
      <c r="M348" t="s">
        <v>6</v>
      </c>
      <c r="N348">
        <v>0.41</v>
      </c>
      <c r="O348" t="s">
        <v>7</v>
      </c>
      <c r="P348">
        <v>23.48</v>
      </c>
      <c r="R348">
        <f>IF(ABS(J348-$Y$1)&lt;$Y$2,0,J348)</f>
        <v>1.02</v>
      </c>
      <c r="S348">
        <f t="shared" si="10"/>
        <v>1.2240000000000001E-2</v>
      </c>
      <c r="T348">
        <f t="shared" si="11"/>
        <v>0.39252000000000009</v>
      </c>
    </row>
    <row r="349" spans="1:20" x14ac:dyDescent="0.25">
      <c r="A349" t="s">
        <v>0</v>
      </c>
      <c r="B349">
        <v>50</v>
      </c>
      <c r="C349" t="s">
        <v>1</v>
      </c>
      <c r="D349">
        <v>100</v>
      </c>
      <c r="E349" t="s">
        <v>2</v>
      </c>
      <c r="F349">
        <v>0.98</v>
      </c>
      <c r="G349" t="s">
        <v>3</v>
      </c>
      <c r="H349">
        <v>0.68</v>
      </c>
      <c r="I349" t="s">
        <v>4</v>
      </c>
      <c r="J349">
        <v>1</v>
      </c>
      <c r="K349" t="s">
        <v>5</v>
      </c>
      <c r="L349">
        <v>174133</v>
      </c>
      <c r="M349" t="s">
        <v>6</v>
      </c>
      <c r="N349">
        <v>0.42</v>
      </c>
      <c r="O349" t="s">
        <v>7</v>
      </c>
      <c r="P349">
        <v>24.18</v>
      </c>
      <c r="R349">
        <f>IF(ABS(J349-$Y$1)&lt;$Y$2,0,J349)</f>
        <v>1</v>
      </c>
      <c r="S349">
        <f t="shared" si="10"/>
        <v>1.2120000000000001E-2</v>
      </c>
      <c r="T349">
        <f t="shared" si="11"/>
        <v>0.40464000000000011</v>
      </c>
    </row>
    <row r="350" spans="1:20" x14ac:dyDescent="0.25">
      <c r="A350" t="s">
        <v>0</v>
      </c>
      <c r="B350">
        <v>51</v>
      </c>
      <c r="C350" t="s">
        <v>1</v>
      </c>
      <c r="D350">
        <v>100</v>
      </c>
      <c r="E350" t="s">
        <v>2</v>
      </c>
      <c r="F350">
        <v>-0.9</v>
      </c>
      <c r="G350" t="s">
        <v>3</v>
      </c>
      <c r="H350">
        <v>0.48</v>
      </c>
      <c r="I350" t="s">
        <v>4</v>
      </c>
      <c r="J350">
        <v>1.03</v>
      </c>
      <c r="K350" t="s">
        <v>5</v>
      </c>
      <c r="L350">
        <v>174145</v>
      </c>
      <c r="M350" t="s">
        <v>6</v>
      </c>
      <c r="N350">
        <v>0.43</v>
      </c>
      <c r="O350" t="s">
        <v>7</v>
      </c>
      <c r="P350">
        <v>24.91</v>
      </c>
      <c r="R350">
        <f>IF(ABS(J350-$Y$1)&lt;$Y$2,0,J350)</f>
        <v>1.03</v>
      </c>
      <c r="S350">
        <f t="shared" si="10"/>
        <v>1.2180000000000002E-2</v>
      </c>
      <c r="T350">
        <f t="shared" si="11"/>
        <v>0.41682000000000013</v>
      </c>
    </row>
    <row r="351" spans="1:20" x14ac:dyDescent="0.25">
      <c r="A351" t="s">
        <v>0</v>
      </c>
      <c r="B351">
        <v>52</v>
      </c>
      <c r="C351" t="s">
        <v>1</v>
      </c>
      <c r="D351">
        <v>100</v>
      </c>
      <c r="E351" t="s">
        <v>2</v>
      </c>
      <c r="F351">
        <v>0.19</v>
      </c>
      <c r="G351" t="s">
        <v>3</v>
      </c>
      <c r="H351">
        <v>-0.55000000000000004</v>
      </c>
      <c r="I351" t="s">
        <v>4</v>
      </c>
      <c r="J351">
        <v>1</v>
      </c>
      <c r="K351" t="s">
        <v>5</v>
      </c>
      <c r="L351">
        <v>174157</v>
      </c>
      <c r="M351" t="s">
        <v>6</v>
      </c>
      <c r="N351">
        <v>0.45</v>
      </c>
      <c r="O351" t="s">
        <v>7</v>
      </c>
      <c r="P351">
        <v>25.61</v>
      </c>
      <c r="R351">
        <f>IF(ABS(J351-$Y$1)&lt;$Y$2,0,J351)</f>
        <v>1</v>
      </c>
      <c r="S351">
        <f t="shared" si="10"/>
        <v>1.2180000000000002E-2</v>
      </c>
      <c r="T351">
        <f t="shared" si="11"/>
        <v>0.42900000000000016</v>
      </c>
    </row>
    <row r="352" spans="1:20" x14ac:dyDescent="0.25">
      <c r="A352" t="s">
        <v>0</v>
      </c>
      <c r="B352">
        <v>53</v>
      </c>
      <c r="C352" t="s">
        <v>1</v>
      </c>
      <c r="D352">
        <v>100</v>
      </c>
      <c r="E352" t="s">
        <v>2</v>
      </c>
      <c r="F352">
        <v>-0.1</v>
      </c>
      <c r="G352" t="s">
        <v>3</v>
      </c>
      <c r="H352">
        <v>-0.4</v>
      </c>
      <c r="I352" t="s">
        <v>4</v>
      </c>
      <c r="J352">
        <v>1</v>
      </c>
      <c r="K352" t="s">
        <v>5</v>
      </c>
      <c r="L352">
        <v>174169</v>
      </c>
      <c r="M352" t="s">
        <v>6</v>
      </c>
      <c r="N352">
        <v>0.46</v>
      </c>
      <c r="O352" t="s">
        <v>7</v>
      </c>
      <c r="P352">
        <v>26.31</v>
      </c>
      <c r="R352">
        <f>IF(ABS(J352-$Y$1)&lt;$Y$2,0,J352)</f>
        <v>1</v>
      </c>
      <c r="S352">
        <f t="shared" si="10"/>
        <v>1.2E-2</v>
      </c>
      <c r="T352">
        <f t="shared" si="11"/>
        <v>0.44100000000000017</v>
      </c>
    </row>
    <row r="353" spans="1:20" x14ac:dyDescent="0.25">
      <c r="A353" t="s">
        <v>0</v>
      </c>
      <c r="B353">
        <v>54</v>
      </c>
      <c r="C353" t="s">
        <v>1</v>
      </c>
      <c r="D353">
        <v>100</v>
      </c>
      <c r="E353" t="s">
        <v>2</v>
      </c>
      <c r="F353">
        <v>0.82</v>
      </c>
      <c r="G353" t="s">
        <v>3</v>
      </c>
      <c r="H353">
        <v>-0.9</v>
      </c>
      <c r="I353" t="s">
        <v>4</v>
      </c>
      <c r="J353">
        <v>0.97</v>
      </c>
      <c r="K353" t="s">
        <v>5</v>
      </c>
      <c r="L353">
        <v>174181</v>
      </c>
      <c r="M353" t="s">
        <v>6</v>
      </c>
      <c r="N353">
        <v>0.47</v>
      </c>
      <c r="O353" t="s">
        <v>7</v>
      </c>
      <c r="P353">
        <v>26.99</v>
      </c>
      <c r="R353">
        <f>IF(ABS(J353-$Y$1)&lt;$Y$2,0,J353)</f>
        <v>0.97</v>
      </c>
      <c r="S353">
        <f t="shared" si="10"/>
        <v>1.1820000000000001E-2</v>
      </c>
      <c r="T353">
        <f t="shared" si="11"/>
        <v>0.45282000000000017</v>
      </c>
    </row>
    <row r="354" spans="1:20" x14ac:dyDescent="0.25">
      <c r="A354" t="s">
        <v>0</v>
      </c>
      <c r="B354">
        <v>55</v>
      </c>
      <c r="C354" t="s">
        <v>1</v>
      </c>
      <c r="D354">
        <v>100</v>
      </c>
      <c r="E354" t="s">
        <v>2</v>
      </c>
      <c r="F354">
        <v>0.61</v>
      </c>
      <c r="G354" t="s">
        <v>3</v>
      </c>
      <c r="H354">
        <v>-1.07</v>
      </c>
      <c r="I354" t="s">
        <v>4</v>
      </c>
      <c r="J354">
        <v>0.98</v>
      </c>
      <c r="K354" t="s">
        <v>5</v>
      </c>
      <c r="L354">
        <v>174193</v>
      </c>
      <c r="M354" t="s">
        <v>6</v>
      </c>
      <c r="N354">
        <v>0.48</v>
      </c>
      <c r="O354" t="s">
        <v>7</v>
      </c>
      <c r="P354">
        <v>27.68</v>
      </c>
      <c r="R354">
        <f>IF(ABS(J354-$Y$1)&lt;$Y$2,0,J354)</f>
        <v>0.98</v>
      </c>
      <c r="S354">
        <f t="shared" si="10"/>
        <v>1.17E-2</v>
      </c>
      <c r="T354">
        <f t="shared" si="11"/>
        <v>0.46452000000000016</v>
      </c>
    </row>
    <row r="355" spans="1:20" x14ac:dyDescent="0.25">
      <c r="A355" t="s">
        <v>0</v>
      </c>
      <c r="B355">
        <v>56</v>
      </c>
      <c r="C355" t="s">
        <v>1</v>
      </c>
      <c r="D355">
        <v>100</v>
      </c>
      <c r="E355" t="s">
        <v>2</v>
      </c>
      <c r="F355">
        <v>1.36</v>
      </c>
      <c r="G355" t="s">
        <v>3</v>
      </c>
      <c r="H355">
        <v>0.39</v>
      </c>
      <c r="I355" t="s">
        <v>4</v>
      </c>
      <c r="J355">
        <v>0.97</v>
      </c>
      <c r="K355" t="s">
        <v>5</v>
      </c>
      <c r="L355">
        <v>174205</v>
      </c>
      <c r="M355" t="s">
        <v>6</v>
      </c>
      <c r="N355">
        <v>0.5</v>
      </c>
      <c r="O355" t="s">
        <v>7</v>
      </c>
      <c r="P355">
        <v>28.36</v>
      </c>
      <c r="R355">
        <f>IF(ABS(J355-$Y$1)&lt;$Y$2,0,J355)</f>
        <v>0.97</v>
      </c>
      <c r="S355">
        <f t="shared" si="10"/>
        <v>1.17E-2</v>
      </c>
      <c r="T355">
        <f t="shared" si="11"/>
        <v>0.47622000000000014</v>
      </c>
    </row>
    <row r="356" spans="1:20" x14ac:dyDescent="0.25">
      <c r="A356" t="s">
        <v>0</v>
      </c>
      <c r="B356">
        <v>57</v>
      </c>
      <c r="C356" t="s">
        <v>1</v>
      </c>
      <c r="D356">
        <v>100</v>
      </c>
      <c r="E356" t="s">
        <v>2</v>
      </c>
      <c r="F356">
        <v>-0.09</v>
      </c>
      <c r="G356" t="s">
        <v>3</v>
      </c>
      <c r="H356">
        <v>0.93</v>
      </c>
      <c r="I356" t="s">
        <v>4</v>
      </c>
      <c r="J356">
        <v>0.99</v>
      </c>
      <c r="K356" t="s">
        <v>5</v>
      </c>
      <c r="L356">
        <v>174217</v>
      </c>
      <c r="M356" t="s">
        <v>6</v>
      </c>
      <c r="N356">
        <v>0.51</v>
      </c>
      <c r="O356" t="s">
        <v>7</v>
      </c>
      <c r="P356">
        <v>29.06</v>
      </c>
      <c r="R356">
        <f>IF(ABS(J356-$Y$1)&lt;$Y$2,0,J356)</f>
        <v>0.99</v>
      </c>
      <c r="S356">
        <f t="shared" si="10"/>
        <v>1.176E-2</v>
      </c>
      <c r="T356">
        <f t="shared" si="11"/>
        <v>0.48798000000000014</v>
      </c>
    </row>
    <row r="357" spans="1:20" x14ac:dyDescent="0.25">
      <c r="A357" t="s">
        <v>0</v>
      </c>
      <c r="B357">
        <v>58</v>
      </c>
      <c r="C357" t="s">
        <v>1</v>
      </c>
      <c r="D357">
        <v>100</v>
      </c>
      <c r="E357" t="s">
        <v>2</v>
      </c>
      <c r="F357">
        <v>0.57999999999999996</v>
      </c>
      <c r="G357" t="s">
        <v>3</v>
      </c>
      <c r="H357">
        <v>0.67</v>
      </c>
      <c r="I357" t="s">
        <v>4</v>
      </c>
      <c r="J357">
        <v>1</v>
      </c>
      <c r="K357" t="s">
        <v>5</v>
      </c>
      <c r="L357">
        <v>174229</v>
      </c>
      <c r="M357" t="s">
        <v>6</v>
      </c>
      <c r="N357">
        <v>0.52</v>
      </c>
      <c r="O357" t="s">
        <v>7</v>
      </c>
      <c r="P357">
        <v>29.76</v>
      </c>
      <c r="R357">
        <f>IF(ABS(J357-$Y$1)&lt;$Y$2,0,J357)</f>
        <v>1</v>
      </c>
      <c r="S357">
        <f t="shared" si="10"/>
        <v>1.1940000000000001E-2</v>
      </c>
      <c r="T357">
        <f t="shared" si="11"/>
        <v>0.49992000000000014</v>
      </c>
    </row>
    <row r="358" spans="1:20" x14ac:dyDescent="0.25">
      <c r="A358" t="s">
        <v>0</v>
      </c>
      <c r="B358">
        <v>59</v>
      </c>
      <c r="C358" t="s">
        <v>1</v>
      </c>
      <c r="D358">
        <v>100</v>
      </c>
      <c r="E358" t="s">
        <v>2</v>
      </c>
      <c r="F358">
        <v>1.19</v>
      </c>
      <c r="G358" t="s">
        <v>3</v>
      </c>
      <c r="H358">
        <v>-0.55000000000000004</v>
      </c>
      <c r="I358" t="s">
        <v>4</v>
      </c>
      <c r="J358">
        <v>0.97</v>
      </c>
      <c r="K358" t="s">
        <v>5</v>
      </c>
      <c r="L358">
        <v>174241</v>
      </c>
      <c r="M358" t="s">
        <v>6</v>
      </c>
      <c r="N358">
        <v>0.53</v>
      </c>
      <c r="O358" t="s">
        <v>7</v>
      </c>
      <c r="P358">
        <v>30.45</v>
      </c>
      <c r="R358">
        <f>IF(ABS(J358-$Y$1)&lt;$Y$2,0,J358)</f>
        <v>0.97</v>
      </c>
      <c r="S358">
        <f t="shared" si="10"/>
        <v>1.1820000000000001E-2</v>
      </c>
      <c r="T358">
        <f t="shared" si="11"/>
        <v>0.51174000000000019</v>
      </c>
    </row>
    <row r="359" spans="1:20" x14ac:dyDescent="0.25">
      <c r="A359" t="s">
        <v>0</v>
      </c>
      <c r="B359">
        <v>60</v>
      </c>
      <c r="C359" t="s">
        <v>1</v>
      </c>
      <c r="D359">
        <v>100</v>
      </c>
      <c r="E359" t="s">
        <v>2</v>
      </c>
      <c r="F359">
        <v>-0.05</v>
      </c>
      <c r="G359" t="s">
        <v>3</v>
      </c>
      <c r="H359">
        <v>-0.3</v>
      </c>
      <c r="I359" t="s">
        <v>4</v>
      </c>
      <c r="J359">
        <v>0.99</v>
      </c>
      <c r="K359" t="s">
        <v>5</v>
      </c>
      <c r="L359">
        <v>174253</v>
      </c>
      <c r="M359" t="s">
        <v>6</v>
      </c>
      <c r="N359">
        <v>0.54</v>
      </c>
      <c r="O359" t="s">
        <v>7</v>
      </c>
      <c r="P359">
        <v>31.14</v>
      </c>
      <c r="R359">
        <f>IF(ABS(J359-$Y$1)&lt;$Y$2,0,J359)</f>
        <v>0.99</v>
      </c>
      <c r="S359">
        <f t="shared" si="10"/>
        <v>1.176E-2</v>
      </c>
      <c r="T359">
        <f t="shared" si="11"/>
        <v>0.52350000000000019</v>
      </c>
    </row>
    <row r="360" spans="1:20" x14ac:dyDescent="0.25">
      <c r="A360" t="s">
        <v>0</v>
      </c>
      <c r="B360">
        <v>61</v>
      </c>
      <c r="C360" t="s">
        <v>1</v>
      </c>
      <c r="D360">
        <v>100</v>
      </c>
      <c r="E360" t="s">
        <v>2</v>
      </c>
      <c r="F360">
        <v>-0.36</v>
      </c>
      <c r="G360" t="s">
        <v>3</v>
      </c>
      <c r="H360">
        <v>-0.56000000000000005</v>
      </c>
      <c r="I360" t="s">
        <v>4</v>
      </c>
      <c r="J360">
        <v>0.98</v>
      </c>
      <c r="K360" t="s">
        <v>5</v>
      </c>
      <c r="L360">
        <v>174265</v>
      </c>
      <c r="M360" t="s">
        <v>6</v>
      </c>
      <c r="N360">
        <v>0.56000000000000005</v>
      </c>
      <c r="O360" t="s">
        <v>7</v>
      </c>
      <c r="P360">
        <v>31.83</v>
      </c>
      <c r="R360">
        <f>IF(ABS(J360-$Y$1)&lt;$Y$2,0,J360)</f>
        <v>0.98</v>
      </c>
      <c r="S360">
        <f t="shared" si="10"/>
        <v>1.1820000000000001E-2</v>
      </c>
      <c r="T360">
        <f t="shared" si="11"/>
        <v>0.53532000000000024</v>
      </c>
    </row>
    <row r="361" spans="1:20" x14ac:dyDescent="0.25">
      <c r="A361" t="s">
        <v>0</v>
      </c>
      <c r="B361">
        <v>62</v>
      </c>
      <c r="C361" t="s">
        <v>1</v>
      </c>
      <c r="D361">
        <v>100</v>
      </c>
      <c r="E361" t="s">
        <v>2</v>
      </c>
      <c r="F361">
        <v>0.78</v>
      </c>
      <c r="G361" t="s">
        <v>3</v>
      </c>
      <c r="H361">
        <v>-0.67</v>
      </c>
      <c r="I361" t="s">
        <v>4</v>
      </c>
      <c r="J361">
        <v>0.98</v>
      </c>
      <c r="K361" t="s">
        <v>5</v>
      </c>
      <c r="L361">
        <v>174277</v>
      </c>
      <c r="M361" t="s">
        <v>6</v>
      </c>
      <c r="N361">
        <v>0.56999999999999995</v>
      </c>
      <c r="O361" t="s">
        <v>7</v>
      </c>
      <c r="P361">
        <v>32.51</v>
      </c>
      <c r="R361">
        <f>IF(ABS(J361-$Y$1)&lt;$Y$2,0,J361)</f>
        <v>0.98</v>
      </c>
      <c r="S361">
        <f t="shared" si="10"/>
        <v>1.176E-2</v>
      </c>
      <c r="T361">
        <f t="shared" si="11"/>
        <v>0.54708000000000023</v>
      </c>
    </row>
    <row r="362" spans="1:20" x14ac:dyDescent="0.25">
      <c r="A362" t="s">
        <v>0</v>
      </c>
      <c r="B362">
        <v>63</v>
      </c>
      <c r="C362" t="s">
        <v>1</v>
      </c>
      <c r="D362">
        <v>100</v>
      </c>
      <c r="E362" t="s">
        <v>2</v>
      </c>
      <c r="F362">
        <v>0.46</v>
      </c>
      <c r="G362" t="s">
        <v>3</v>
      </c>
      <c r="H362">
        <v>-0.22</v>
      </c>
      <c r="I362" t="s">
        <v>4</v>
      </c>
      <c r="J362">
        <v>0.99</v>
      </c>
      <c r="K362" t="s">
        <v>5</v>
      </c>
      <c r="L362">
        <v>174289</v>
      </c>
      <c r="M362" t="s">
        <v>6</v>
      </c>
      <c r="N362">
        <v>0.57999999999999996</v>
      </c>
      <c r="O362" t="s">
        <v>7</v>
      </c>
      <c r="P362">
        <v>33.21</v>
      </c>
      <c r="R362">
        <f>IF(ABS(J362-$Y$1)&lt;$Y$2,0,J362)</f>
        <v>0.99</v>
      </c>
      <c r="S362">
        <f t="shared" si="10"/>
        <v>1.1820000000000001E-2</v>
      </c>
      <c r="T362">
        <f t="shared" si="11"/>
        <v>0.55890000000000029</v>
      </c>
    </row>
    <row r="363" spans="1:20" x14ac:dyDescent="0.25">
      <c r="A363" t="s">
        <v>0</v>
      </c>
      <c r="B363">
        <v>64</v>
      </c>
      <c r="C363" t="s">
        <v>1</v>
      </c>
      <c r="D363">
        <v>100</v>
      </c>
      <c r="E363" t="s">
        <v>2</v>
      </c>
      <c r="F363">
        <v>0.28000000000000003</v>
      </c>
      <c r="G363" t="s">
        <v>3</v>
      </c>
      <c r="H363">
        <v>0.03</v>
      </c>
      <c r="I363" t="s">
        <v>4</v>
      </c>
      <c r="J363">
        <v>1</v>
      </c>
      <c r="K363" t="s">
        <v>5</v>
      </c>
      <c r="L363">
        <v>174301</v>
      </c>
      <c r="M363" t="s">
        <v>6</v>
      </c>
      <c r="N363">
        <v>0.59</v>
      </c>
      <c r="O363" t="s">
        <v>7</v>
      </c>
      <c r="P363">
        <v>33.909999999999997</v>
      </c>
      <c r="R363">
        <f>IF(ABS(J363-$Y$1)&lt;$Y$2,0,J363)</f>
        <v>1</v>
      </c>
      <c r="S363">
        <f t="shared" si="10"/>
        <v>1.1940000000000001E-2</v>
      </c>
      <c r="T363">
        <f t="shared" si="11"/>
        <v>0.57084000000000024</v>
      </c>
    </row>
    <row r="364" spans="1:20" x14ac:dyDescent="0.25">
      <c r="A364" t="s">
        <v>0</v>
      </c>
      <c r="B364">
        <v>65</v>
      </c>
      <c r="C364" t="s">
        <v>1</v>
      </c>
      <c r="D364">
        <v>100</v>
      </c>
      <c r="E364" t="s">
        <v>2</v>
      </c>
      <c r="F364">
        <v>0.93</v>
      </c>
      <c r="G364" t="s">
        <v>3</v>
      </c>
      <c r="H364">
        <v>0.62</v>
      </c>
      <c r="I364" t="s">
        <v>4</v>
      </c>
      <c r="J364">
        <v>0.99</v>
      </c>
      <c r="K364" t="s">
        <v>5</v>
      </c>
      <c r="L364">
        <v>174313</v>
      </c>
      <c r="M364" t="s">
        <v>6</v>
      </c>
      <c r="N364">
        <v>0.6</v>
      </c>
      <c r="O364" t="s">
        <v>7</v>
      </c>
      <c r="P364">
        <v>34.61</v>
      </c>
      <c r="R364">
        <f>IF(ABS(J364-$Y$1)&lt;$Y$2,0,J364)</f>
        <v>0.99</v>
      </c>
      <c r="S364">
        <f t="shared" si="10"/>
        <v>1.1940000000000001E-2</v>
      </c>
      <c r="T364">
        <f t="shared" si="11"/>
        <v>0.58278000000000019</v>
      </c>
    </row>
    <row r="365" spans="1:20" x14ac:dyDescent="0.25">
      <c r="A365" t="s">
        <v>0</v>
      </c>
      <c r="B365">
        <v>66</v>
      </c>
      <c r="C365" t="s">
        <v>1</v>
      </c>
      <c r="D365">
        <v>100</v>
      </c>
      <c r="E365" t="s">
        <v>2</v>
      </c>
      <c r="F365">
        <v>0.39</v>
      </c>
      <c r="G365" t="s">
        <v>3</v>
      </c>
      <c r="H365">
        <v>0.03</v>
      </c>
      <c r="I365" t="s">
        <v>4</v>
      </c>
      <c r="J365">
        <v>1</v>
      </c>
      <c r="K365" t="s">
        <v>5</v>
      </c>
      <c r="L365">
        <v>174325</v>
      </c>
      <c r="M365" t="s">
        <v>6</v>
      </c>
      <c r="N365">
        <v>0.62</v>
      </c>
      <c r="O365" t="s">
        <v>7</v>
      </c>
      <c r="P365">
        <v>35.31</v>
      </c>
      <c r="R365">
        <f>IF(ABS(J365-$Y$1)&lt;$Y$2,0,J365)</f>
        <v>1</v>
      </c>
      <c r="S365">
        <f t="shared" si="10"/>
        <v>1.1940000000000001E-2</v>
      </c>
      <c r="T365">
        <f t="shared" si="11"/>
        <v>0.59472000000000014</v>
      </c>
    </row>
    <row r="366" spans="1:20" x14ac:dyDescent="0.25">
      <c r="A366" t="s">
        <v>0</v>
      </c>
      <c r="B366">
        <v>67</v>
      </c>
      <c r="C366" t="s">
        <v>1</v>
      </c>
      <c r="D366">
        <v>100</v>
      </c>
      <c r="E366" t="s">
        <v>2</v>
      </c>
      <c r="F366">
        <v>0.91</v>
      </c>
      <c r="G366" t="s">
        <v>3</v>
      </c>
      <c r="H366">
        <v>-0.09</v>
      </c>
      <c r="I366" t="s">
        <v>4</v>
      </c>
      <c r="J366">
        <v>0.96</v>
      </c>
      <c r="K366" t="s">
        <v>5</v>
      </c>
      <c r="L366">
        <v>174337</v>
      </c>
      <c r="M366" t="s">
        <v>6</v>
      </c>
      <c r="N366">
        <v>0.63</v>
      </c>
      <c r="O366" t="s">
        <v>7</v>
      </c>
      <c r="P366">
        <v>35.99</v>
      </c>
      <c r="R366">
        <f>IF(ABS(J366-$Y$1)&lt;$Y$2,0,J366)</f>
        <v>0.96</v>
      </c>
      <c r="S366">
        <f t="shared" si="10"/>
        <v>1.176E-2</v>
      </c>
      <c r="T366">
        <f t="shared" si="11"/>
        <v>0.60648000000000013</v>
      </c>
    </row>
    <row r="367" spans="1:20" x14ac:dyDescent="0.25">
      <c r="A367" t="s">
        <v>0</v>
      </c>
      <c r="B367">
        <v>68</v>
      </c>
      <c r="C367" t="s">
        <v>1</v>
      </c>
      <c r="D367">
        <v>100</v>
      </c>
      <c r="E367" t="s">
        <v>2</v>
      </c>
      <c r="F367">
        <v>-0.13</v>
      </c>
      <c r="G367" t="s">
        <v>3</v>
      </c>
      <c r="H367">
        <v>-0.08</v>
      </c>
      <c r="I367" t="s">
        <v>4</v>
      </c>
      <c r="J367">
        <v>0.96</v>
      </c>
      <c r="K367" t="s">
        <v>5</v>
      </c>
      <c r="L367">
        <v>174349</v>
      </c>
      <c r="M367" t="s">
        <v>6</v>
      </c>
      <c r="N367">
        <v>0.64</v>
      </c>
      <c r="O367" t="s">
        <v>7</v>
      </c>
      <c r="P367">
        <v>36.67</v>
      </c>
      <c r="R367">
        <f>IF(ABS(J367-$Y$1)&lt;$Y$2,0,J367)</f>
        <v>0.96</v>
      </c>
      <c r="S367">
        <f t="shared" si="10"/>
        <v>1.1519999999999999E-2</v>
      </c>
      <c r="T367">
        <f t="shared" si="11"/>
        <v>0.6180000000000001</v>
      </c>
    </row>
    <row r="368" spans="1:20" x14ac:dyDescent="0.25">
      <c r="A368" t="s">
        <v>0</v>
      </c>
      <c r="B368">
        <v>69</v>
      </c>
      <c r="C368" t="s">
        <v>1</v>
      </c>
      <c r="D368">
        <v>100</v>
      </c>
      <c r="E368" t="s">
        <v>2</v>
      </c>
      <c r="F368">
        <v>-0.35</v>
      </c>
      <c r="G368" t="s">
        <v>3</v>
      </c>
      <c r="H368">
        <v>0.17</v>
      </c>
      <c r="I368" t="s">
        <v>4</v>
      </c>
      <c r="J368">
        <v>0.99</v>
      </c>
      <c r="K368" t="s">
        <v>5</v>
      </c>
      <c r="L368">
        <v>174361</v>
      </c>
      <c r="M368" t="s">
        <v>6</v>
      </c>
      <c r="N368">
        <v>0.65</v>
      </c>
      <c r="O368" t="s">
        <v>7</v>
      </c>
      <c r="P368">
        <v>37.36</v>
      </c>
      <c r="R368">
        <f>IF(ABS(J368-$Y$1)&lt;$Y$2,0,J368)</f>
        <v>0.99</v>
      </c>
      <c r="S368">
        <f t="shared" si="10"/>
        <v>1.17E-2</v>
      </c>
      <c r="T368">
        <f t="shared" si="11"/>
        <v>0.62970000000000015</v>
      </c>
    </row>
    <row r="369" spans="1:20" x14ac:dyDescent="0.25">
      <c r="A369" t="s">
        <v>0</v>
      </c>
      <c r="B369">
        <v>70</v>
      </c>
      <c r="C369" t="s">
        <v>1</v>
      </c>
      <c r="D369">
        <v>100</v>
      </c>
      <c r="E369" t="s">
        <v>2</v>
      </c>
      <c r="F369">
        <v>0.19</v>
      </c>
      <c r="G369" t="s">
        <v>3</v>
      </c>
      <c r="H369">
        <v>-0.56000000000000005</v>
      </c>
      <c r="I369" t="s">
        <v>4</v>
      </c>
      <c r="J369">
        <v>0.99</v>
      </c>
      <c r="K369" t="s">
        <v>5</v>
      </c>
      <c r="L369">
        <v>174373</v>
      </c>
      <c r="M369" t="s">
        <v>6</v>
      </c>
      <c r="N369">
        <v>0.66</v>
      </c>
      <c r="O369" t="s">
        <v>7</v>
      </c>
      <c r="P369">
        <v>38.06</v>
      </c>
      <c r="R369">
        <f>IF(ABS(J369-$Y$1)&lt;$Y$2,0,J369)</f>
        <v>0.99</v>
      </c>
      <c r="S369">
        <f t="shared" si="10"/>
        <v>1.188E-2</v>
      </c>
      <c r="T369">
        <f t="shared" si="11"/>
        <v>0.64158000000000015</v>
      </c>
    </row>
    <row r="370" spans="1:20" x14ac:dyDescent="0.25">
      <c r="A370" t="s">
        <v>0</v>
      </c>
      <c r="B370">
        <v>71</v>
      </c>
      <c r="C370" t="s">
        <v>1</v>
      </c>
      <c r="D370">
        <v>100</v>
      </c>
      <c r="E370" t="s">
        <v>2</v>
      </c>
      <c r="F370">
        <v>0.28999999999999998</v>
      </c>
      <c r="G370" t="s">
        <v>3</v>
      </c>
      <c r="H370">
        <v>-0.72</v>
      </c>
      <c r="I370" t="s">
        <v>4</v>
      </c>
      <c r="J370">
        <v>0.99</v>
      </c>
      <c r="K370" t="s">
        <v>5</v>
      </c>
      <c r="L370">
        <v>174385</v>
      </c>
      <c r="M370" t="s">
        <v>6</v>
      </c>
      <c r="N370">
        <v>0.68</v>
      </c>
      <c r="O370" t="s">
        <v>7</v>
      </c>
      <c r="P370">
        <v>38.75</v>
      </c>
      <c r="R370">
        <f>IF(ABS(J370-$Y$1)&lt;$Y$2,0,J370)</f>
        <v>0.99</v>
      </c>
      <c r="S370">
        <f t="shared" si="10"/>
        <v>1.188E-2</v>
      </c>
      <c r="T370">
        <f t="shared" si="11"/>
        <v>0.65346000000000015</v>
      </c>
    </row>
    <row r="371" spans="1:20" x14ac:dyDescent="0.25">
      <c r="A371" t="s">
        <v>0</v>
      </c>
      <c r="B371">
        <v>72</v>
      </c>
      <c r="C371" t="s">
        <v>1</v>
      </c>
      <c r="D371">
        <v>100</v>
      </c>
      <c r="E371" t="s">
        <v>2</v>
      </c>
      <c r="F371">
        <v>0.36</v>
      </c>
      <c r="G371" t="s">
        <v>3</v>
      </c>
      <c r="H371">
        <v>7.0000000000000007E-2</v>
      </c>
      <c r="I371" t="s">
        <v>4</v>
      </c>
      <c r="J371">
        <v>0.96</v>
      </c>
      <c r="K371" t="s">
        <v>5</v>
      </c>
      <c r="L371">
        <v>174397</v>
      </c>
      <c r="M371" t="s">
        <v>6</v>
      </c>
      <c r="N371">
        <v>0.69</v>
      </c>
      <c r="O371" t="s">
        <v>7</v>
      </c>
      <c r="P371">
        <v>39.43</v>
      </c>
      <c r="R371">
        <f>IF(ABS(J371-$Y$1)&lt;$Y$2,0,J371)</f>
        <v>0.96</v>
      </c>
      <c r="S371">
        <f t="shared" si="10"/>
        <v>1.17E-2</v>
      </c>
      <c r="T371">
        <f t="shared" si="11"/>
        <v>0.6651600000000002</v>
      </c>
    </row>
    <row r="372" spans="1:20" x14ac:dyDescent="0.25">
      <c r="A372" t="s">
        <v>0</v>
      </c>
      <c r="B372">
        <v>73</v>
      </c>
      <c r="C372" t="s">
        <v>1</v>
      </c>
      <c r="D372">
        <v>100</v>
      </c>
      <c r="E372" t="s">
        <v>2</v>
      </c>
      <c r="F372">
        <v>0.26</v>
      </c>
      <c r="G372" t="s">
        <v>3</v>
      </c>
      <c r="H372">
        <v>0.57999999999999996</v>
      </c>
      <c r="I372" t="s">
        <v>4</v>
      </c>
      <c r="J372">
        <v>0.99</v>
      </c>
      <c r="K372" t="s">
        <v>5</v>
      </c>
      <c r="L372">
        <v>174409</v>
      </c>
      <c r="M372" t="s">
        <v>6</v>
      </c>
      <c r="N372">
        <v>0.7</v>
      </c>
      <c r="O372" t="s">
        <v>7</v>
      </c>
      <c r="P372">
        <v>40.119999999999997</v>
      </c>
      <c r="R372">
        <f>IF(ABS(J372-$Y$1)&lt;$Y$2,0,J372)</f>
        <v>0.99</v>
      </c>
      <c r="S372">
        <f t="shared" si="10"/>
        <v>1.17E-2</v>
      </c>
      <c r="T372">
        <f t="shared" si="11"/>
        <v>0.67686000000000024</v>
      </c>
    </row>
    <row r="373" spans="1:20" x14ac:dyDescent="0.25">
      <c r="A373" t="s">
        <v>0</v>
      </c>
      <c r="B373">
        <v>74</v>
      </c>
      <c r="C373" t="s">
        <v>1</v>
      </c>
      <c r="D373">
        <v>100</v>
      </c>
      <c r="E373" t="s">
        <v>2</v>
      </c>
      <c r="F373">
        <v>1</v>
      </c>
      <c r="G373" t="s">
        <v>3</v>
      </c>
      <c r="H373">
        <v>0.38</v>
      </c>
      <c r="I373" t="s">
        <v>4</v>
      </c>
      <c r="J373">
        <v>0.99</v>
      </c>
      <c r="K373" t="s">
        <v>5</v>
      </c>
      <c r="L373">
        <v>174421</v>
      </c>
      <c r="M373" t="s">
        <v>6</v>
      </c>
      <c r="N373">
        <v>0.71</v>
      </c>
      <c r="O373" t="s">
        <v>7</v>
      </c>
      <c r="P373">
        <v>40.82</v>
      </c>
      <c r="R373">
        <f>IF(ABS(J373-$Y$1)&lt;$Y$2,0,J373)</f>
        <v>0.99</v>
      </c>
      <c r="S373">
        <f t="shared" si="10"/>
        <v>1.188E-2</v>
      </c>
      <c r="T373">
        <f t="shared" si="11"/>
        <v>0.68874000000000024</v>
      </c>
    </row>
    <row r="374" spans="1:20" x14ac:dyDescent="0.25">
      <c r="A374" t="s">
        <v>0</v>
      </c>
      <c r="B374">
        <v>75</v>
      </c>
      <c r="C374" t="s">
        <v>1</v>
      </c>
      <c r="D374">
        <v>100</v>
      </c>
      <c r="E374" t="s">
        <v>2</v>
      </c>
      <c r="F374">
        <v>0.25</v>
      </c>
      <c r="G374" t="s">
        <v>3</v>
      </c>
      <c r="H374">
        <v>-0.12</v>
      </c>
      <c r="I374" t="s">
        <v>4</v>
      </c>
      <c r="J374">
        <v>0.99</v>
      </c>
      <c r="K374" t="s">
        <v>5</v>
      </c>
      <c r="L374">
        <v>174433</v>
      </c>
      <c r="M374" t="s">
        <v>6</v>
      </c>
      <c r="N374">
        <v>0.72</v>
      </c>
      <c r="O374" t="s">
        <v>7</v>
      </c>
      <c r="P374">
        <v>41.51</v>
      </c>
      <c r="R374">
        <f>IF(ABS(J374-$Y$1)&lt;$Y$2,0,J374)</f>
        <v>0.99</v>
      </c>
      <c r="S374">
        <f t="shared" si="10"/>
        <v>1.188E-2</v>
      </c>
      <c r="T374">
        <f t="shared" si="11"/>
        <v>0.70062000000000024</v>
      </c>
    </row>
    <row r="375" spans="1:20" x14ac:dyDescent="0.25">
      <c r="A375" t="s">
        <v>0</v>
      </c>
      <c r="B375">
        <v>76</v>
      </c>
      <c r="C375" t="s">
        <v>1</v>
      </c>
      <c r="D375">
        <v>100</v>
      </c>
      <c r="E375" t="s">
        <v>2</v>
      </c>
      <c r="F375">
        <v>0.23</v>
      </c>
      <c r="G375" t="s">
        <v>3</v>
      </c>
      <c r="H375">
        <v>-0.22</v>
      </c>
      <c r="I375" t="s">
        <v>4</v>
      </c>
      <c r="J375">
        <v>0.99</v>
      </c>
      <c r="K375" t="s">
        <v>5</v>
      </c>
      <c r="L375">
        <v>174445</v>
      </c>
      <c r="M375" t="s">
        <v>6</v>
      </c>
      <c r="N375">
        <v>0.74</v>
      </c>
      <c r="O375" t="s">
        <v>7</v>
      </c>
      <c r="P375">
        <v>42.21</v>
      </c>
      <c r="R375">
        <f>IF(ABS(J375-$Y$1)&lt;$Y$2,0,J375)</f>
        <v>0.99</v>
      </c>
      <c r="S375">
        <f t="shared" si="10"/>
        <v>1.188E-2</v>
      </c>
      <c r="T375">
        <f t="shared" si="11"/>
        <v>0.71250000000000024</v>
      </c>
    </row>
    <row r="376" spans="1:20" x14ac:dyDescent="0.25">
      <c r="A376" t="s">
        <v>0</v>
      </c>
      <c r="B376">
        <v>77</v>
      </c>
      <c r="C376" t="s">
        <v>1</v>
      </c>
      <c r="D376">
        <v>100</v>
      </c>
      <c r="E376" t="s">
        <v>2</v>
      </c>
      <c r="F376">
        <v>-0.45</v>
      </c>
      <c r="G376" t="s">
        <v>3</v>
      </c>
      <c r="H376">
        <v>0.57999999999999996</v>
      </c>
      <c r="I376" t="s">
        <v>4</v>
      </c>
      <c r="J376">
        <v>1.01</v>
      </c>
      <c r="K376" t="s">
        <v>5</v>
      </c>
      <c r="L376">
        <v>174457</v>
      </c>
      <c r="M376" t="s">
        <v>6</v>
      </c>
      <c r="N376">
        <v>0.75</v>
      </c>
      <c r="O376" t="s">
        <v>7</v>
      </c>
      <c r="P376">
        <v>42.92</v>
      </c>
      <c r="R376">
        <f>IF(ABS(J376-$Y$1)&lt;$Y$2,0,J376)</f>
        <v>1.01</v>
      </c>
      <c r="S376">
        <f t="shared" si="10"/>
        <v>1.2E-2</v>
      </c>
      <c r="T376">
        <f t="shared" si="11"/>
        <v>0.72450000000000025</v>
      </c>
    </row>
    <row r="377" spans="1:20" x14ac:dyDescent="0.25">
      <c r="A377" t="s">
        <v>0</v>
      </c>
      <c r="B377">
        <v>78</v>
      </c>
      <c r="C377" t="s">
        <v>1</v>
      </c>
      <c r="D377">
        <v>100</v>
      </c>
      <c r="E377" t="s">
        <v>2</v>
      </c>
      <c r="F377">
        <v>0.25</v>
      </c>
      <c r="G377" t="s">
        <v>3</v>
      </c>
      <c r="H377">
        <v>-0.67</v>
      </c>
      <c r="I377" t="s">
        <v>4</v>
      </c>
      <c r="J377">
        <v>0.99</v>
      </c>
      <c r="K377" t="s">
        <v>5</v>
      </c>
      <c r="L377">
        <v>174469</v>
      </c>
      <c r="M377" t="s">
        <v>6</v>
      </c>
      <c r="N377">
        <v>0.76</v>
      </c>
      <c r="O377" t="s">
        <v>7</v>
      </c>
      <c r="P377">
        <v>43.61</v>
      </c>
      <c r="R377">
        <f>IF(ABS(J377-$Y$1)&lt;$Y$2,0,J377)</f>
        <v>0.99</v>
      </c>
      <c r="S377">
        <f t="shared" si="10"/>
        <v>1.2E-2</v>
      </c>
      <c r="T377">
        <f t="shared" si="11"/>
        <v>0.73650000000000027</v>
      </c>
    </row>
    <row r="378" spans="1:20" x14ac:dyDescent="0.25">
      <c r="A378" t="s">
        <v>0</v>
      </c>
      <c r="B378">
        <v>79</v>
      </c>
      <c r="C378" t="s">
        <v>1</v>
      </c>
      <c r="D378">
        <v>100</v>
      </c>
      <c r="E378" t="s">
        <v>2</v>
      </c>
      <c r="F378">
        <v>1.07</v>
      </c>
      <c r="G378" t="s">
        <v>3</v>
      </c>
      <c r="H378">
        <v>-0.9</v>
      </c>
      <c r="I378" t="s">
        <v>4</v>
      </c>
      <c r="J378">
        <v>0.96</v>
      </c>
      <c r="K378" t="s">
        <v>5</v>
      </c>
      <c r="L378">
        <v>174481</v>
      </c>
      <c r="M378" t="s">
        <v>6</v>
      </c>
      <c r="N378">
        <v>0.77</v>
      </c>
      <c r="O378" t="s">
        <v>7</v>
      </c>
      <c r="P378">
        <v>44.29</v>
      </c>
      <c r="R378">
        <f>IF(ABS(J378-$Y$1)&lt;$Y$2,0,J378)</f>
        <v>0.96</v>
      </c>
      <c r="S378">
        <f t="shared" si="10"/>
        <v>1.17E-2</v>
      </c>
      <c r="T378">
        <f t="shared" si="11"/>
        <v>0.74820000000000031</v>
      </c>
    </row>
    <row r="379" spans="1:20" x14ac:dyDescent="0.25">
      <c r="A379" t="s">
        <v>0</v>
      </c>
      <c r="B379">
        <v>80</v>
      </c>
      <c r="C379" t="s">
        <v>1</v>
      </c>
      <c r="D379">
        <v>100</v>
      </c>
      <c r="E379" t="s">
        <v>2</v>
      </c>
      <c r="F379">
        <v>0.57999999999999996</v>
      </c>
      <c r="G379" t="s">
        <v>3</v>
      </c>
      <c r="H379">
        <v>-0.61</v>
      </c>
      <c r="I379" t="s">
        <v>4</v>
      </c>
      <c r="J379">
        <v>0.96</v>
      </c>
      <c r="K379" t="s">
        <v>5</v>
      </c>
      <c r="L379">
        <v>174493</v>
      </c>
      <c r="M379" t="s">
        <v>6</v>
      </c>
      <c r="N379">
        <v>0.78</v>
      </c>
      <c r="O379" t="s">
        <v>7</v>
      </c>
      <c r="P379">
        <v>44.97</v>
      </c>
      <c r="R379">
        <f>IF(ABS(J379-$Y$1)&lt;$Y$2,0,J379)</f>
        <v>0.96</v>
      </c>
      <c r="S379">
        <f t="shared" si="10"/>
        <v>1.1519999999999999E-2</v>
      </c>
      <c r="T379">
        <f t="shared" si="11"/>
        <v>0.75972000000000028</v>
      </c>
    </row>
    <row r="380" spans="1:20" x14ac:dyDescent="0.25">
      <c r="A380" t="s">
        <v>0</v>
      </c>
      <c r="B380">
        <v>81</v>
      </c>
      <c r="C380" t="s">
        <v>1</v>
      </c>
      <c r="D380">
        <v>100</v>
      </c>
      <c r="E380" t="s">
        <v>2</v>
      </c>
      <c r="F380">
        <v>0.26</v>
      </c>
      <c r="G380" t="s">
        <v>3</v>
      </c>
      <c r="H380">
        <v>0.78</v>
      </c>
      <c r="I380" t="s">
        <v>4</v>
      </c>
      <c r="J380">
        <v>0.96</v>
      </c>
      <c r="K380" t="s">
        <v>5</v>
      </c>
      <c r="L380">
        <v>174505</v>
      </c>
      <c r="M380" t="s">
        <v>6</v>
      </c>
      <c r="N380">
        <v>0.8</v>
      </c>
      <c r="O380" t="s">
        <v>7</v>
      </c>
      <c r="P380">
        <v>45.64</v>
      </c>
      <c r="R380">
        <f>IF(ABS(J380-$Y$1)&lt;$Y$2,0,J380)</f>
        <v>0.96</v>
      </c>
      <c r="S380">
        <f t="shared" si="10"/>
        <v>1.1519999999999999E-2</v>
      </c>
      <c r="T380">
        <f t="shared" si="11"/>
        <v>0.77124000000000026</v>
      </c>
    </row>
    <row r="381" spans="1:20" x14ac:dyDescent="0.25">
      <c r="A381" t="s">
        <v>0</v>
      </c>
      <c r="B381">
        <v>82</v>
      </c>
      <c r="C381" t="s">
        <v>1</v>
      </c>
      <c r="D381">
        <v>100</v>
      </c>
      <c r="E381" t="s">
        <v>2</v>
      </c>
      <c r="F381">
        <v>0.14000000000000001</v>
      </c>
      <c r="G381" t="s">
        <v>3</v>
      </c>
      <c r="H381">
        <v>-0.25</v>
      </c>
      <c r="I381" t="s">
        <v>4</v>
      </c>
      <c r="J381">
        <v>0.94</v>
      </c>
      <c r="K381" t="s">
        <v>5</v>
      </c>
      <c r="L381">
        <v>174517</v>
      </c>
      <c r="M381" t="s">
        <v>6</v>
      </c>
      <c r="N381">
        <v>0.81</v>
      </c>
      <c r="O381" t="s">
        <v>7</v>
      </c>
      <c r="P381">
        <v>46.3</v>
      </c>
      <c r="R381">
        <f>IF(ABS(J381-$Y$1)&lt;$Y$2,0,J381)</f>
        <v>0.94</v>
      </c>
      <c r="S381">
        <f t="shared" si="10"/>
        <v>1.14E-2</v>
      </c>
      <c r="T381">
        <f t="shared" si="11"/>
        <v>0.78264000000000022</v>
      </c>
    </row>
    <row r="382" spans="1:20" x14ac:dyDescent="0.25">
      <c r="A382" t="s">
        <v>0</v>
      </c>
      <c r="B382">
        <v>83</v>
      </c>
      <c r="C382" t="s">
        <v>1</v>
      </c>
      <c r="D382">
        <v>100</v>
      </c>
      <c r="E382" t="s">
        <v>2</v>
      </c>
      <c r="F382">
        <v>1.34</v>
      </c>
      <c r="G382" t="s">
        <v>3</v>
      </c>
      <c r="H382">
        <v>0.04</v>
      </c>
      <c r="I382" t="s">
        <v>4</v>
      </c>
      <c r="J382">
        <v>0.94</v>
      </c>
      <c r="K382" t="s">
        <v>5</v>
      </c>
      <c r="L382">
        <v>174529</v>
      </c>
      <c r="M382" t="s">
        <v>6</v>
      </c>
      <c r="N382">
        <v>0.82</v>
      </c>
      <c r="O382" t="s">
        <v>7</v>
      </c>
      <c r="P382">
        <v>46.97</v>
      </c>
      <c r="R382">
        <f>IF(ABS(J382-$Y$1)&lt;$Y$2,0,J382)</f>
        <v>0.94</v>
      </c>
      <c r="S382">
        <f t="shared" si="10"/>
        <v>1.128E-2</v>
      </c>
      <c r="T382">
        <f t="shared" si="11"/>
        <v>0.79392000000000018</v>
      </c>
    </row>
    <row r="383" spans="1:20" x14ac:dyDescent="0.25">
      <c r="A383" t="s">
        <v>0</v>
      </c>
      <c r="B383">
        <v>84</v>
      </c>
      <c r="C383" t="s">
        <v>1</v>
      </c>
      <c r="D383">
        <v>100</v>
      </c>
      <c r="E383" t="s">
        <v>2</v>
      </c>
      <c r="F383">
        <v>-0.61</v>
      </c>
      <c r="G383" t="s">
        <v>3</v>
      </c>
      <c r="H383">
        <v>7.0000000000000007E-2</v>
      </c>
      <c r="I383" t="s">
        <v>4</v>
      </c>
      <c r="J383">
        <v>0.99</v>
      </c>
      <c r="K383" t="s">
        <v>5</v>
      </c>
      <c r="L383">
        <v>174541</v>
      </c>
      <c r="M383" t="s">
        <v>6</v>
      </c>
      <c r="N383">
        <v>0.83</v>
      </c>
      <c r="O383" t="s">
        <v>7</v>
      </c>
      <c r="P383">
        <v>47.66</v>
      </c>
      <c r="R383">
        <f>IF(ABS(J383-$Y$1)&lt;$Y$2,0,J383)</f>
        <v>0.99</v>
      </c>
      <c r="S383">
        <f t="shared" si="10"/>
        <v>1.158E-2</v>
      </c>
      <c r="T383">
        <f t="shared" si="11"/>
        <v>0.80550000000000022</v>
      </c>
    </row>
    <row r="384" spans="1:20" x14ac:dyDescent="0.25">
      <c r="A384" t="s">
        <v>0</v>
      </c>
      <c r="B384">
        <v>85</v>
      </c>
      <c r="C384" t="s">
        <v>1</v>
      </c>
      <c r="D384">
        <v>100</v>
      </c>
      <c r="E384" t="s">
        <v>2</v>
      </c>
      <c r="F384">
        <v>0.06</v>
      </c>
      <c r="G384" t="s">
        <v>3</v>
      </c>
      <c r="H384">
        <v>0.11</v>
      </c>
      <c r="I384" t="s">
        <v>4</v>
      </c>
      <c r="J384">
        <v>0.98</v>
      </c>
      <c r="K384" t="s">
        <v>5</v>
      </c>
      <c r="L384">
        <v>174553</v>
      </c>
      <c r="M384" t="s">
        <v>6</v>
      </c>
      <c r="N384">
        <v>0.84</v>
      </c>
      <c r="O384" t="s">
        <v>7</v>
      </c>
      <c r="P384">
        <v>48.35</v>
      </c>
      <c r="R384">
        <f>IF(ABS(J384-$Y$1)&lt;$Y$2,0,J384)</f>
        <v>0.98</v>
      </c>
      <c r="S384">
        <f t="shared" si="10"/>
        <v>1.1820000000000001E-2</v>
      </c>
      <c r="T384">
        <f t="shared" si="11"/>
        <v>0.81732000000000027</v>
      </c>
    </row>
    <row r="385" spans="1:20" x14ac:dyDescent="0.25">
      <c r="A385" t="s">
        <v>0</v>
      </c>
      <c r="B385">
        <v>86</v>
      </c>
      <c r="C385" t="s">
        <v>1</v>
      </c>
      <c r="D385">
        <v>100</v>
      </c>
      <c r="E385" t="s">
        <v>2</v>
      </c>
      <c r="F385">
        <v>-0.51</v>
      </c>
      <c r="G385" t="s">
        <v>3</v>
      </c>
      <c r="H385">
        <v>0.34</v>
      </c>
      <c r="I385" t="s">
        <v>4</v>
      </c>
      <c r="J385">
        <v>1.02</v>
      </c>
      <c r="K385" t="s">
        <v>5</v>
      </c>
      <c r="L385">
        <v>174565</v>
      </c>
      <c r="M385" t="s">
        <v>6</v>
      </c>
      <c r="N385">
        <v>0.86</v>
      </c>
      <c r="O385" t="s">
        <v>7</v>
      </c>
      <c r="P385">
        <v>49.06</v>
      </c>
      <c r="R385">
        <f>IF(ABS(J385-$Y$1)&lt;$Y$2,0,J385)</f>
        <v>1.02</v>
      </c>
      <c r="S385">
        <f t="shared" si="10"/>
        <v>1.2E-2</v>
      </c>
      <c r="T385">
        <f t="shared" si="11"/>
        <v>0.82932000000000028</v>
      </c>
    </row>
    <row r="386" spans="1:20" x14ac:dyDescent="0.25">
      <c r="A386" t="s">
        <v>0</v>
      </c>
      <c r="B386">
        <v>87</v>
      </c>
      <c r="C386" t="s">
        <v>1</v>
      </c>
      <c r="D386">
        <v>100</v>
      </c>
      <c r="E386" t="s">
        <v>2</v>
      </c>
      <c r="F386">
        <v>-0.02</v>
      </c>
      <c r="G386" t="s">
        <v>3</v>
      </c>
      <c r="H386">
        <v>-0.2</v>
      </c>
      <c r="I386" t="s">
        <v>4</v>
      </c>
      <c r="J386">
        <v>0.99</v>
      </c>
      <c r="K386" t="s">
        <v>5</v>
      </c>
      <c r="L386">
        <v>174577</v>
      </c>
      <c r="M386" t="s">
        <v>6</v>
      </c>
      <c r="N386">
        <v>0.87</v>
      </c>
      <c r="O386" t="s">
        <v>7</v>
      </c>
      <c r="P386">
        <v>49.76</v>
      </c>
      <c r="R386">
        <f>IF(ABS(J386-$Y$1)&lt;$Y$2,0,J386)</f>
        <v>0.99</v>
      </c>
      <c r="S386">
        <f t="shared" si="10"/>
        <v>1.206E-2</v>
      </c>
      <c r="T386">
        <f t="shared" si="11"/>
        <v>0.84138000000000024</v>
      </c>
    </row>
    <row r="387" spans="1:20" x14ac:dyDescent="0.25">
      <c r="A387" t="s">
        <v>0</v>
      </c>
      <c r="B387">
        <v>88</v>
      </c>
      <c r="C387" t="s">
        <v>1</v>
      </c>
      <c r="D387">
        <v>100</v>
      </c>
      <c r="E387" t="s">
        <v>2</v>
      </c>
      <c r="F387">
        <v>-0.18</v>
      </c>
      <c r="G387" t="s">
        <v>3</v>
      </c>
      <c r="H387">
        <v>-0.03</v>
      </c>
      <c r="I387" t="s">
        <v>4</v>
      </c>
      <c r="J387">
        <v>1</v>
      </c>
      <c r="K387" t="s">
        <v>5</v>
      </c>
      <c r="L387">
        <v>174589</v>
      </c>
      <c r="M387" t="s">
        <v>6</v>
      </c>
      <c r="N387">
        <v>0.88</v>
      </c>
      <c r="O387" t="s">
        <v>7</v>
      </c>
      <c r="P387">
        <v>50.46</v>
      </c>
      <c r="R387">
        <f>IF(ABS(J387-$Y$1)&lt;$Y$2,0,J387)</f>
        <v>1</v>
      </c>
      <c r="S387">
        <f t="shared" si="10"/>
        <v>1.1940000000000001E-2</v>
      </c>
      <c r="T387">
        <f t="shared" si="11"/>
        <v>0.85332000000000019</v>
      </c>
    </row>
    <row r="388" spans="1:20" x14ac:dyDescent="0.25">
      <c r="A388" t="s">
        <v>0</v>
      </c>
      <c r="B388">
        <v>89</v>
      </c>
      <c r="C388" t="s">
        <v>1</v>
      </c>
      <c r="D388">
        <v>100</v>
      </c>
      <c r="E388" t="s">
        <v>2</v>
      </c>
      <c r="F388">
        <v>0.45</v>
      </c>
      <c r="G388" t="s">
        <v>3</v>
      </c>
      <c r="H388">
        <v>-0.61</v>
      </c>
      <c r="I388" t="s">
        <v>4</v>
      </c>
      <c r="J388">
        <v>0.98</v>
      </c>
      <c r="K388" t="s">
        <v>5</v>
      </c>
      <c r="L388">
        <v>174601</v>
      </c>
      <c r="M388" t="s">
        <v>6</v>
      </c>
      <c r="N388">
        <v>0.89</v>
      </c>
      <c r="O388" t="s">
        <v>7</v>
      </c>
      <c r="P388">
        <v>51.15</v>
      </c>
      <c r="R388">
        <f>IF(ABS(J388-$Y$1)&lt;$Y$2,0,J388)</f>
        <v>0.98</v>
      </c>
      <c r="S388">
        <f t="shared" ref="S388:S451" si="12">(L388-L387)/1000*(J388+J387)/2</f>
        <v>1.188E-2</v>
      </c>
      <c r="T388">
        <f t="shared" si="11"/>
        <v>0.86520000000000019</v>
      </c>
    </row>
    <row r="389" spans="1:20" x14ac:dyDescent="0.25">
      <c r="A389" t="s">
        <v>0</v>
      </c>
      <c r="B389">
        <v>90</v>
      </c>
      <c r="C389" t="s">
        <v>1</v>
      </c>
      <c r="D389">
        <v>100</v>
      </c>
      <c r="E389" t="s">
        <v>2</v>
      </c>
      <c r="F389">
        <v>1.57</v>
      </c>
      <c r="G389" t="s">
        <v>3</v>
      </c>
      <c r="H389">
        <v>-0.55000000000000004</v>
      </c>
      <c r="I389" t="s">
        <v>4</v>
      </c>
      <c r="J389">
        <v>0.98</v>
      </c>
      <c r="K389" t="s">
        <v>5</v>
      </c>
      <c r="L389">
        <v>174613</v>
      </c>
      <c r="M389" t="s">
        <v>6</v>
      </c>
      <c r="N389">
        <v>0.9</v>
      </c>
      <c r="O389" t="s">
        <v>7</v>
      </c>
      <c r="P389">
        <v>51.84</v>
      </c>
      <c r="R389">
        <f>IF(ABS(J389-$Y$1)&lt;$Y$2,0,J389)</f>
        <v>0.98</v>
      </c>
      <c r="S389">
        <f t="shared" si="12"/>
        <v>1.176E-2</v>
      </c>
      <c r="T389">
        <f t="shared" si="11"/>
        <v>0.87696000000000018</v>
      </c>
    </row>
    <row r="390" spans="1:20" x14ac:dyDescent="0.25">
      <c r="A390" t="s">
        <v>0</v>
      </c>
      <c r="B390">
        <v>91</v>
      </c>
      <c r="C390" t="s">
        <v>1</v>
      </c>
      <c r="D390">
        <v>100</v>
      </c>
      <c r="E390" t="s">
        <v>2</v>
      </c>
      <c r="F390">
        <v>0.67</v>
      </c>
      <c r="G390" t="s">
        <v>3</v>
      </c>
      <c r="H390">
        <v>0.25</v>
      </c>
      <c r="I390" t="s">
        <v>4</v>
      </c>
      <c r="J390">
        <v>1.02</v>
      </c>
      <c r="K390" t="s">
        <v>5</v>
      </c>
      <c r="L390">
        <v>174625</v>
      </c>
      <c r="M390" t="s">
        <v>6</v>
      </c>
      <c r="N390">
        <v>0.92</v>
      </c>
      <c r="O390" t="s">
        <v>7</v>
      </c>
      <c r="P390">
        <v>52.56</v>
      </c>
      <c r="R390">
        <f>IF(ABS(J390-$Y$1)&lt;$Y$2,0,J390)</f>
        <v>1.02</v>
      </c>
      <c r="S390">
        <f t="shared" si="12"/>
        <v>1.2E-2</v>
      </c>
      <c r="T390">
        <f t="shared" ref="T390:T453" si="13">S390+T389</f>
        <v>0.88896000000000019</v>
      </c>
    </row>
    <row r="391" spans="1:20" x14ac:dyDescent="0.25">
      <c r="A391" t="s">
        <v>0</v>
      </c>
      <c r="B391">
        <v>92</v>
      </c>
      <c r="C391" t="s">
        <v>1</v>
      </c>
      <c r="D391">
        <v>100</v>
      </c>
      <c r="E391" t="s">
        <v>2</v>
      </c>
      <c r="F391">
        <v>-0.25</v>
      </c>
      <c r="G391" t="s">
        <v>3</v>
      </c>
      <c r="H391">
        <v>0.52</v>
      </c>
      <c r="I391" t="s">
        <v>4</v>
      </c>
      <c r="J391">
        <v>1.04</v>
      </c>
      <c r="K391" t="s">
        <v>5</v>
      </c>
      <c r="L391">
        <v>174637</v>
      </c>
      <c r="M391" t="s">
        <v>6</v>
      </c>
      <c r="N391">
        <v>0.93</v>
      </c>
      <c r="O391" t="s">
        <v>7</v>
      </c>
      <c r="P391">
        <v>53.28</v>
      </c>
      <c r="R391">
        <f>IF(ABS(J391-$Y$1)&lt;$Y$2,0,J391)</f>
        <v>1.04</v>
      </c>
      <c r="S391">
        <f t="shared" si="12"/>
        <v>1.2360000000000001E-2</v>
      </c>
      <c r="T391">
        <f t="shared" si="13"/>
        <v>0.90132000000000023</v>
      </c>
    </row>
    <row r="392" spans="1:20" x14ac:dyDescent="0.25">
      <c r="A392" t="s">
        <v>0</v>
      </c>
      <c r="B392">
        <v>93</v>
      </c>
      <c r="C392" t="s">
        <v>1</v>
      </c>
      <c r="D392">
        <v>100</v>
      </c>
      <c r="E392" t="s">
        <v>2</v>
      </c>
      <c r="F392">
        <v>-0.95</v>
      </c>
      <c r="G392" t="s">
        <v>3</v>
      </c>
      <c r="H392">
        <v>0.44</v>
      </c>
      <c r="I392" t="s">
        <v>4</v>
      </c>
      <c r="J392">
        <v>1.05</v>
      </c>
      <c r="K392" t="s">
        <v>5</v>
      </c>
      <c r="L392">
        <v>174649</v>
      </c>
      <c r="M392" t="s">
        <v>6</v>
      </c>
      <c r="N392">
        <v>0.94</v>
      </c>
      <c r="O392" t="s">
        <v>7</v>
      </c>
      <c r="P392">
        <v>54.02</v>
      </c>
      <c r="R392">
        <f>IF(ABS(J392-$Y$1)&lt;$Y$2,0,J392)</f>
        <v>1.05</v>
      </c>
      <c r="S392">
        <f t="shared" si="12"/>
        <v>1.2539999999999999E-2</v>
      </c>
      <c r="T392">
        <f t="shared" si="13"/>
        <v>0.91386000000000023</v>
      </c>
    </row>
    <row r="393" spans="1:20" x14ac:dyDescent="0.25">
      <c r="A393" t="s">
        <v>0</v>
      </c>
      <c r="B393">
        <v>94</v>
      </c>
      <c r="C393" t="s">
        <v>1</v>
      </c>
      <c r="D393">
        <v>100</v>
      </c>
      <c r="E393" t="s">
        <v>2</v>
      </c>
      <c r="F393">
        <v>-0.4</v>
      </c>
      <c r="G393" t="s">
        <v>3</v>
      </c>
      <c r="H393">
        <v>0.33</v>
      </c>
      <c r="I393" t="s">
        <v>4</v>
      </c>
      <c r="J393">
        <v>1.06</v>
      </c>
      <c r="K393" t="s">
        <v>5</v>
      </c>
      <c r="L393">
        <v>174661</v>
      </c>
      <c r="M393" t="s">
        <v>6</v>
      </c>
      <c r="N393">
        <v>0.96</v>
      </c>
      <c r="O393" t="s">
        <v>7</v>
      </c>
      <c r="P393">
        <v>54.77</v>
      </c>
      <c r="R393">
        <f>IF(ABS(J393-$Y$1)&lt;$Y$2,0,J393)</f>
        <v>1.06</v>
      </c>
      <c r="S393">
        <f t="shared" si="12"/>
        <v>1.2660000000000003E-2</v>
      </c>
      <c r="T393">
        <f t="shared" si="13"/>
        <v>0.92652000000000023</v>
      </c>
    </row>
    <row r="394" spans="1:20" x14ac:dyDescent="0.25">
      <c r="A394" t="s">
        <v>0</v>
      </c>
      <c r="B394">
        <v>95</v>
      </c>
      <c r="C394" t="s">
        <v>1</v>
      </c>
      <c r="D394">
        <v>100</v>
      </c>
      <c r="E394" t="s">
        <v>2</v>
      </c>
      <c r="F394">
        <v>-0.81</v>
      </c>
      <c r="G394" t="s">
        <v>3</v>
      </c>
      <c r="H394">
        <v>0.25</v>
      </c>
      <c r="I394" t="s">
        <v>4</v>
      </c>
      <c r="J394">
        <v>1.03</v>
      </c>
      <c r="K394" t="s">
        <v>5</v>
      </c>
      <c r="L394">
        <v>174673</v>
      </c>
      <c r="M394" t="s">
        <v>6</v>
      </c>
      <c r="N394">
        <v>0.97</v>
      </c>
      <c r="O394" t="s">
        <v>7</v>
      </c>
      <c r="P394">
        <v>55.49</v>
      </c>
      <c r="R394">
        <f>IF(ABS(J394-$Y$1)&lt;$Y$2,0,J394)</f>
        <v>1.03</v>
      </c>
      <c r="S394">
        <f t="shared" si="12"/>
        <v>1.2539999999999999E-2</v>
      </c>
      <c r="T394">
        <f t="shared" si="13"/>
        <v>0.93906000000000023</v>
      </c>
    </row>
    <row r="395" spans="1:20" x14ac:dyDescent="0.25">
      <c r="A395" t="s">
        <v>0</v>
      </c>
      <c r="B395">
        <v>96</v>
      </c>
      <c r="C395" t="s">
        <v>1</v>
      </c>
      <c r="D395">
        <v>100</v>
      </c>
      <c r="E395" t="s">
        <v>2</v>
      </c>
      <c r="F395">
        <v>0.03</v>
      </c>
      <c r="G395" t="s">
        <v>3</v>
      </c>
      <c r="H395">
        <v>-1.17</v>
      </c>
      <c r="I395" t="s">
        <v>4</v>
      </c>
      <c r="J395">
        <v>1.04</v>
      </c>
      <c r="K395" t="s">
        <v>5</v>
      </c>
      <c r="L395">
        <v>174685</v>
      </c>
      <c r="M395" t="s">
        <v>6</v>
      </c>
      <c r="N395">
        <v>0.98</v>
      </c>
      <c r="O395" t="s">
        <v>7</v>
      </c>
      <c r="P395">
        <v>56.22</v>
      </c>
      <c r="R395">
        <f>IF(ABS(J395-$Y$1)&lt;$Y$2,0,J395)</f>
        <v>1.04</v>
      </c>
      <c r="S395">
        <f t="shared" si="12"/>
        <v>1.2420000000000002E-2</v>
      </c>
      <c r="T395">
        <f t="shared" si="13"/>
        <v>0.95148000000000021</v>
      </c>
    </row>
    <row r="396" spans="1:20" x14ac:dyDescent="0.25">
      <c r="A396" t="s">
        <v>0</v>
      </c>
      <c r="B396">
        <v>97</v>
      </c>
      <c r="C396" t="s">
        <v>1</v>
      </c>
      <c r="D396">
        <v>100</v>
      </c>
      <c r="E396" t="s">
        <v>2</v>
      </c>
      <c r="F396">
        <v>1.37</v>
      </c>
      <c r="G396" t="s">
        <v>3</v>
      </c>
      <c r="H396">
        <v>-0.91</v>
      </c>
      <c r="I396" t="s">
        <v>4</v>
      </c>
      <c r="J396">
        <v>1.05</v>
      </c>
      <c r="K396" t="s">
        <v>5</v>
      </c>
      <c r="L396">
        <v>174697</v>
      </c>
      <c r="M396" t="s">
        <v>6</v>
      </c>
      <c r="N396">
        <v>0.99</v>
      </c>
      <c r="O396" t="s">
        <v>7</v>
      </c>
      <c r="P396">
        <v>56.96</v>
      </c>
      <c r="R396">
        <f>IF(ABS(J396-$Y$1)&lt;$Y$2,0,J396)</f>
        <v>1.05</v>
      </c>
      <c r="S396">
        <f t="shared" si="12"/>
        <v>1.2539999999999999E-2</v>
      </c>
      <c r="T396">
        <f t="shared" si="13"/>
        <v>0.96402000000000021</v>
      </c>
    </row>
    <row r="397" spans="1:20" x14ac:dyDescent="0.25">
      <c r="A397" t="s">
        <v>0</v>
      </c>
      <c r="B397">
        <v>98</v>
      </c>
      <c r="C397" t="s">
        <v>1</v>
      </c>
      <c r="D397">
        <v>100</v>
      </c>
      <c r="E397" t="s">
        <v>2</v>
      </c>
      <c r="F397">
        <v>0.6</v>
      </c>
      <c r="G397" t="s">
        <v>3</v>
      </c>
      <c r="H397">
        <v>0</v>
      </c>
      <c r="I397" t="s">
        <v>4</v>
      </c>
      <c r="J397">
        <v>1.05</v>
      </c>
      <c r="K397" t="s">
        <v>5</v>
      </c>
      <c r="L397">
        <v>174709</v>
      </c>
      <c r="M397" t="s">
        <v>6</v>
      </c>
      <c r="N397">
        <v>1.01</v>
      </c>
      <c r="O397" t="s">
        <v>7</v>
      </c>
      <c r="P397">
        <v>57.69</v>
      </c>
      <c r="R397">
        <f>IF(ABS(J397-$Y$1)&lt;$Y$2,0,J397)</f>
        <v>1.05</v>
      </c>
      <c r="S397">
        <f t="shared" si="12"/>
        <v>1.26E-2</v>
      </c>
      <c r="T397">
        <f t="shared" si="13"/>
        <v>0.97662000000000027</v>
      </c>
    </row>
    <row r="398" spans="1:20" x14ac:dyDescent="0.25">
      <c r="A398" t="s">
        <v>0</v>
      </c>
      <c r="B398">
        <v>99</v>
      </c>
      <c r="C398" t="s">
        <v>1</v>
      </c>
      <c r="D398">
        <v>100</v>
      </c>
      <c r="E398" t="s">
        <v>2</v>
      </c>
      <c r="F398">
        <v>1.07</v>
      </c>
      <c r="G398" t="s">
        <v>3</v>
      </c>
      <c r="H398">
        <v>0.81</v>
      </c>
      <c r="I398" t="s">
        <v>4</v>
      </c>
      <c r="J398">
        <v>1.05</v>
      </c>
      <c r="K398" t="s">
        <v>5</v>
      </c>
      <c r="L398">
        <v>174721</v>
      </c>
      <c r="M398" t="s">
        <v>6</v>
      </c>
      <c r="N398">
        <v>1.02</v>
      </c>
      <c r="O398" t="s">
        <v>7</v>
      </c>
      <c r="P398">
        <v>58.43</v>
      </c>
      <c r="R398">
        <f>IF(ABS(J398-$Y$1)&lt;$Y$2,0,J398)</f>
        <v>1.05</v>
      </c>
      <c r="S398">
        <f t="shared" si="12"/>
        <v>1.26E-2</v>
      </c>
      <c r="T398">
        <f t="shared" si="13"/>
        <v>0.98922000000000021</v>
      </c>
    </row>
    <row r="399" spans="1:20" x14ac:dyDescent="0.25">
      <c r="A399" t="s">
        <v>0</v>
      </c>
      <c r="B399">
        <v>100</v>
      </c>
      <c r="C399" t="s">
        <v>1</v>
      </c>
      <c r="D399">
        <v>100</v>
      </c>
      <c r="E399" t="s">
        <v>2</v>
      </c>
      <c r="F399">
        <v>-0.17</v>
      </c>
      <c r="G399" t="s">
        <v>3</v>
      </c>
      <c r="H399">
        <v>0.56999999999999995</v>
      </c>
      <c r="I399" t="s">
        <v>4</v>
      </c>
      <c r="J399">
        <v>1.07</v>
      </c>
      <c r="K399" t="s">
        <v>5</v>
      </c>
      <c r="L399">
        <v>174733</v>
      </c>
      <c r="M399" t="s">
        <v>6</v>
      </c>
      <c r="N399">
        <v>1.03</v>
      </c>
      <c r="O399" t="s">
        <v>7</v>
      </c>
      <c r="P399">
        <v>59.18</v>
      </c>
      <c r="R399">
        <f>IF(ABS(J399-$Y$1)&lt;$Y$2,0,J399)</f>
        <v>1.07</v>
      </c>
      <c r="S399">
        <f t="shared" si="12"/>
        <v>1.272E-2</v>
      </c>
      <c r="T399">
        <f t="shared" si="13"/>
        <v>1.0019400000000003</v>
      </c>
    </row>
    <row r="400" spans="1:20" x14ac:dyDescent="0.25">
      <c r="A400" t="s">
        <v>0</v>
      </c>
      <c r="B400">
        <v>101</v>
      </c>
      <c r="C400" t="s">
        <v>1</v>
      </c>
      <c r="D400">
        <v>100</v>
      </c>
      <c r="E400" t="s">
        <v>2</v>
      </c>
      <c r="F400">
        <v>0.14000000000000001</v>
      </c>
      <c r="G400" t="s">
        <v>3</v>
      </c>
      <c r="H400">
        <v>0.06</v>
      </c>
      <c r="I400" t="s">
        <v>4</v>
      </c>
      <c r="J400">
        <v>1.07</v>
      </c>
      <c r="K400" t="s">
        <v>5</v>
      </c>
      <c r="L400">
        <v>174745</v>
      </c>
      <c r="M400" t="s">
        <v>6</v>
      </c>
      <c r="N400">
        <v>1.05</v>
      </c>
      <c r="O400" t="s">
        <v>7</v>
      </c>
      <c r="P400">
        <v>59.94</v>
      </c>
      <c r="R400">
        <f>IF(ABS(J400-$Y$1)&lt;$Y$2,0,J400)</f>
        <v>1.07</v>
      </c>
      <c r="S400">
        <f t="shared" si="12"/>
        <v>1.2840000000000001E-2</v>
      </c>
      <c r="T400">
        <f t="shared" si="13"/>
        <v>1.0147800000000002</v>
      </c>
    </row>
    <row r="401" spans="1:20" x14ac:dyDescent="0.25">
      <c r="A401" t="s">
        <v>0</v>
      </c>
      <c r="B401">
        <v>102</v>
      </c>
      <c r="C401" t="s">
        <v>1</v>
      </c>
      <c r="D401">
        <v>100</v>
      </c>
      <c r="E401" t="s">
        <v>2</v>
      </c>
      <c r="F401">
        <v>-0.94</v>
      </c>
      <c r="G401" t="s">
        <v>3</v>
      </c>
      <c r="H401">
        <v>0.31</v>
      </c>
      <c r="I401" t="s">
        <v>4</v>
      </c>
      <c r="J401">
        <v>1.0900000000000001</v>
      </c>
      <c r="K401" t="s">
        <v>5</v>
      </c>
      <c r="L401">
        <v>174757</v>
      </c>
      <c r="M401" t="s">
        <v>6</v>
      </c>
      <c r="N401">
        <v>1.06</v>
      </c>
      <c r="O401" t="s">
        <v>7</v>
      </c>
      <c r="P401">
        <v>60.7</v>
      </c>
      <c r="R401">
        <f>IF(ABS(J401-$Y$1)&lt;$Y$2,0,J401)</f>
        <v>1.0900000000000001</v>
      </c>
      <c r="S401">
        <f t="shared" si="12"/>
        <v>1.2960000000000001E-2</v>
      </c>
      <c r="T401">
        <f t="shared" si="13"/>
        <v>1.0277400000000003</v>
      </c>
    </row>
    <row r="402" spans="1:20" x14ac:dyDescent="0.25">
      <c r="A402" t="s">
        <v>0</v>
      </c>
      <c r="B402">
        <v>103</v>
      </c>
      <c r="C402" t="s">
        <v>1</v>
      </c>
      <c r="D402">
        <v>100</v>
      </c>
      <c r="E402" t="s">
        <v>2</v>
      </c>
      <c r="F402">
        <v>0.38</v>
      </c>
      <c r="G402" t="s">
        <v>3</v>
      </c>
      <c r="H402">
        <v>-0.24</v>
      </c>
      <c r="I402" t="s">
        <v>4</v>
      </c>
      <c r="J402">
        <v>1.06</v>
      </c>
      <c r="K402" t="s">
        <v>5</v>
      </c>
      <c r="L402">
        <v>174769</v>
      </c>
      <c r="M402" t="s">
        <v>6</v>
      </c>
      <c r="N402">
        <v>1.07</v>
      </c>
      <c r="O402" t="s">
        <v>7</v>
      </c>
      <c r="P402">
        <v>61.44</v>
      </c>
      <c r="R402">
        <f>IF(ABS(J402-$Y$1)&lt;$Y$2,0,J402)</f>
        <v>1.06</v>
      </c>
      <c r="S402">
        <f t="shared" si="12"/>
        <v>1.2900000000000002E-2</v>
      </c>
      <c r="T402">
        <f t="shared" si="13"/>
        <v>1.0406400000000002</v>
      </c>
    </row>
    <row r="403" spans="1:20" x14ac:dyDescent="0.25">
      <c r="A403" t="s">
        <v>0</v>
      </c>
      <c r="B403">
        <v>104</v>
      </c>
      <c r="C403" t="s">
        <v>1</v>
      </c>
      <c r="D403">
        <v>100</v>
      </c>
      <c r="E403" t="s">
        <v>2</v>
      </c>
      <c r="F403">
        <v>0.05</v>
      </c>
      <c r="G403" t="s">
        <v>3</v>
      </c>
      <c r="H403">
        <v>-0.76</v>
      </c>
      <c r="I403" t="s">
        <v>4</v>
      </c>
      <c r="J403">
        <v>1.06</v>
      </c>
      <c r="K403" t="s">
        <v>5</v>
      </c>
      <c r="L403">
        <v>174781</v>
      </c>
      <c r="M403" t="s">
        <v>6</v>
      </c>
      <c r="N403">
        <v>1.0900000000000001</v>
      </c>
      <c r="O403" t="s">
        <v>7</v>
      </c>
      <c r="P403">
        <v>62.19</v>
      </c>
      <c r="R403">
        <f>IF(ABS(J403-$Y$1)&lt;$Y$2,0,J403)</f>
        <v>1.06</v>
      </c>
      <c r="S403">
        <f t="shared" si="12"/>
        <v>1.272E-2</v>
      </c>
      <c r="T403">
        <f t="shared" si="13"/>
        <v>1.0533600000000003</v>
      </c>
    </row>
    <row r="404" spans="1:20" x14ac:dyDescent="0.25">
      <c r="A404" t="s">
        <v>0</v>
      </c>
      <c r="B404">
        <v>105</v>
      </c>
      <c r="C404" t="s">
        <v>1</v>
      </c>
      <c r="D404">
        <v>100</v>
      </c>
      <c r="E404" t="s">
        <v>2</v>
      </c>
      <c r="F404">
        <v>0.67</v>
      </c>
      <c r="G404" t="s">
        <v>3</v>
      </c>
      <c r="H404">
        <v>-0.44</v>
      </c>
      <c r="I404" t="s">
        <v>4</v>
      </c>
      <c r="J404">
        <v>1.04</v>
      </c>
      <c r="K404" t="s">
        <v>5</v>
      </c>
      <c r="L404">
        <v>174793</v>
      </c>
      <c r="M404" t="s">
        <v>6</v>
      </c>
      <c r="N404">
        <v>1.1000000000000001</v>
      </c>
      <c r="O404" t="s">
        <v>7</v>
      </c>
      <c r="P404">
        <v>62.92</v>
      </c>
      <c r="R404">
        <f>IF(ABS(J404-$Y$1)&lt;$Y$2,0,J404)</f>
        <v>1.04</v>
      </c>
      <c r="S404">
        <f t="shared" si="12"/>
        <v>1.26E-2</v>
      </c>
      <c r="T404">
        <f t="shared" si="13"/>
        <v>1.0659600000000002</v>
      </c>
    </row>
    <row r="405" spans="1:20" x14ac:dyDescent="0.25">
      <c r="A405" t="s">
        <v>0</v>
      </c>
      <c r="B405">
        <v>106</v>
      </c>
      <c r="C405" t="s">
        <v>1</v>
      </c>
      <c r="D405">
        <v>100</v>
      </c>
      <c r="E405" t="s">
        <v>2</v>
      </c>
      <c r="F405">
        <v>0.56000000000000005</v>
      </c>
      <c r="G405" t="s">
        <v>3</v>
      </c>
      <c r="H405">
        <v>-0.13</v>
      </c>
      <c r="I405" t="s">
        <v>4</v>
      </c>
      <c r="J405">
        <v>1.04</v>
      </c>
      <c r="K405" t="s">
        <v>5</v>
      </c>
      <c r="L405">
        <v>174805</v>
      </c>
      <c r="M405" t="s">
        <v>6</v>
      </c>
      <c r="N405">
        <v>1.1100000000000001</v>
      </c>
      <c r="O405" t="s">
        <v>7</v>
      </c>
      <c r="P405">
        <v>63.65</v>
      </c>
      <c r="R405">
        <f>IF(ABS(J405-$Y$1)&lt;$Y$2,0,J405)</f>
        <v>1.04</v>
      </c>
      <c r="S405">
        <f t="shared" si="12"/>
        <v>1.2480000000000002E-2</v>
      </c>
      <c r="T405">
        <f t="shared" si="13"/>
        <v>1.0784400000000003</v>
      </c>
    </row>
    <row r="406" spans="1:20" x14ac:dyDescent="0.25">
      <c r="A406" t="s">
        <v>0</v>
      </c>
      <c r="B406">
        <v>107</v>
      </c>
      <c r="C406" t="s">
        <v>1</v>
      </c>
      <c r="D406">
        <v>100</v>
      </c>
      <c r="E406" t="s">
        <v>2</v>
      </c>
      <c r="F406">
        <v>0.62</v>
      </c>
      <c r="G406" t="s">
        <v>3</v>
      </c>
      <c r="H406">
        <v>0.11</v>
      </c>
      <c r="I406" t="s">
        <v>4</v>
      </c>
      <c r="J406">
        <v>1.02</v>
      </c>
      <c r="K406" t="s">
        <v>5</v>
      </c>
      <c r="L406">
        <v>174817</v>
      </c>
      <c r="M406" t="s">
        <v>6</v>
      </c>
      <c r="N406">
        <v>1.1200000000000001</v>
      </c>
      <c r="O406" t="s">
        <v>7</v>
      </c>
      <c r="P406">
        <v>64.36</v>
      </c>
      <c r="R406">
        <f>IF(ABS(J406-$Y$1)&lt;$Y$2,0,J406)</f>
        <v>1.02</v>
      </c>
      <c r="S406">
        <f t="shared" si="12"/>
        <v>1.2360000000000001E-2</v>
      </c>
      <c r="T406">
        <f t="shared" si="13"/>
        <v>1.0908000000000002</v>
      </c>
    </row>
    <row r="407" spans="1:20" x14ac:dyDescent="0.25">
      <c r="A407" t="s">
        <v>0</v>
      </c>
      <c r="B407">
        <v>108</v>
      </c>
      <c r="C407" t="s">
        <v>1</v>
      </c>
      <c r="D407">
        <v>100</v>
      </c>
      <c r="E407" t="s">
        <v>2</v>
      </c>
      <c r="F407">
        <v>0.43</v>
      </c>
      <c r="G407" t="s">
        <v>3</v>
      </c>
      <c r="H407">
        <v>0.74</v>
      </c>
      <c r="I407" t="s">
        <v>4</v>
      </c>
      <c r="J407">
        <v>1.05</v>
      </c>
      <c r="K407" t="s">
        <v>5</v>
      </c>
      <c r="L407">
        <v>174829</v>
      </c>
      <c r="M407" t="s">
        <v>6</v>
      </c>
      <c r="N407">
        <v>1.1399999999999999</v>
      </c>
      <c r="O407" t="s">
        <v>7</v>
      </c>
      <c r="P407">
        <v>65.099999999999994</v>
      </c>
      <c r="R407">
        <f>IF(ABS(J407-$Y$1)&lt;$Y$2,0,J407)</f>
        <v>1.05</v>
      </c>
      <c r="S407">
        <f t="shared" si="12"/>
        <v>1.2420000000000002E-2</v>
      </c>
      <c r="T407">
        <f t="shared" si="13"/>
        <v>1.1032200000000003</v>
      </c>
    </row>
    <row r="408" spans="1:20" x14ac:dyDescent="0.25">
      <c r="A408" t="s">
        <v>0</v>
      </c>
      <c r="B408">
        <v>109</v>
      </c>
      <c r="C408" t="s">
        <v>1</v>
      </c>
      <c r="D408">
        <v>100</v>
      </c>
      <c r="E408" t="s">
        <v>2</v>
      </c>
      <c r="F408">
        <v>0.23</v>
      </c>
      <c r="G408" t="s">
        <v>3</v>
      </c>
      <c r="H408">
        <v>0.3</v>
      </c>
      <c r="I408" t="s">
        <v>4</v>
      </c>
      <c r="J408">
        <v>1.08</v>
      </c>
      <c r="K408" t="s">
        <v>5</v>
      </c>
      <c r="L408">
        <v>174841</v>
      </c>
      <c r="M408" t="s">
        <v>6</v>
      </c>
      <c r="N408">
        <v>1.1499999999999999</v>
      </c>
      <c r="O408" t="s">
        <v>7</v>
      </c>
      <c r="P408">
        <v>65.849999999999994</v>
      </c>
      <c r="R408">
        <f>IF(ABS(J408-$Y$1)&lt;$Y$2,0,J408)</f>
        <v>1.08</v>
      </c>
      <c r="S408">
        <f t="shared" si="12"/>
        <v>1.278E-2</v>
      </c>
      <c r="T408">
        <f t="shared" si="13"/>
        <v>1.1160000000000003</v>
      </c>
    </row>
    <row r="409" spans="1:20" x14ac:dyDescent="0.25">
      <c r="A409" t="s">
        <v>0</v>
      </c>
      <c r="B409">
        <v>110</v>
      </c>
      <c r="C409" t="s">
        <v>1</v>
      </c>
      <c r="D409">
        <v>100</v>
      </c>
      <c r="E409" t="s">
        <v>2</v>
      </c>
      <c r="F409">
        <v>0.19</v>
      </c>
      <c r="G409" t="s">
        <v>3</v>
      </c>
      <c r="H409">
        <v>-0.49</v>
      </c>
      <c r="I409" t="s">
        <v>4</v>
      </c>
      <c r="J409">
        <v>1</v>
      </c>
      <c r="K409" t="s">
        <v>5</v>
      </c>
      <c r="L409">
        <v>174853</v>
      </c>
      <c r="M409" t="s">
        <v>6</v>
      </c>
      <c r="N409">
        <v>1.1599999999999999</v>
      </c>
      <c r="O409" t="s">
        <v>7</v>
      </c>
      <c r="P409">
        <v>66.56</v>
      </c>
      <c r="R409">
        <f>IF(ABS(J409-$Y$1)&lt;$Y$2,0,J409)</f>
        <v>1</v>
      </c>
      <c r="S409">
        <f t="shared" si="12"/>
        <v>1.2480000000000002E-2</v>
      </c>
      <c r="T409">
        <f t="shared" si="13"/>
        <v>1.1284800000000004</v>
      </c>
    </row>
    <row r="410" spans="1:20" x14ac:dyDescent="0.25">
      <c r="A410" t="s">
        <v>0</v>
      </c>
      <c r="B410">
        <v>111</v>
      </c>
      <c r="C410" t="s">
        <v>1</v>
      </c>
      <c r="D410">
        <v>100</v>
      </c>
      <c r="E410" t="s">
        <v>2</v>
      </c>
      <c r="F410">
        <v>-0.35</v>
      </c>
      <c r="G410" t="s">
        <v>3</v>
      </c>
      <c r="H410">
        <v>-0.26</v>
      </c>
      <c r="I410" t="s">
        <v>4</v>
      </c>
      <c r="J410">
        <v>1.01</v>
      </c>
      <c r="K410" t="s">
        <v>5</v>
      </c>
      <c r="L410">
        <v>174865</v>
      </c>
      <c r="M410" t="s">
        <v>6</v>
      </c>
      <c r="N410">
        <v>1.17</v>
      </c>
      <c r="O410" t="s">
        <v>7</v>
      </c>
      <c r="P410">
        <v>67.27</v>
      </c>
      <c r="R410">
        <f>IF(ABS(J410-$Y$1)&lt;$Y$2,0,J410)</f>
        <v>1.01</v>
      </c>
      <c r="S410">
        <f t="shared" si="12"/>
        <v>1.206E-2</v>
      </c>
      <c r="T410">
        <f t="shared" si="13"/>
        <v>1.1405400000000003</v>
      </c>
    </row>
    <row r="411" spans="1:20" x14ac:dyDescent="0.25">
      <c r="A411" t="s">
        <v>0</v>
      </c>
      <c r="B411">
        <v>112</v>
      </c>
      <c r="C411" t="s">
        <v>1</v>
      </c>
      <c r="D411">
        <v>100</v>
      </c>
      <c r="E411" t="s">
        <v>2</v>
      </c>
      <c r="F411">
        <v>0.13</v>
      </c>
      <c r="G411" t="s">
        <v>3</v>
      </c>
      <c r="H411">
        <v>-0.53</v>
      </c>
      <c r="I411" t="s">
        <v>4</v>
      </c>
      <c r="J411">
        <v>1</v>
      </c>
      <c r="K411" t="s">
        <v>5</v>
      </c>
      <c r="L411">
        <v>174877</v>
      </c>
      <c r="M411" t="s">
        <v>6</v>
      </c>
      <c r="N411">
        <v>1.19</v>
      </c>
      <c r="O411" t="s">
        <v>7</v>
      </c>
      <c r="P411">
        <v>67.97</v>
      </c>
      <c r="R411">
        <f>IF(ABS(J411-$Y$1)&lt;$Y$2,0,J411)</f>
        <v>1</v>
      </c>
      <c r="S411">
        <f t="shared" si="12"/>
        <v>1.206E-2</v>
      </c>
      <c r="T411">
        <f t="shared" si="13"/>
        <v>1.1526000000000003</v>
      </c>
    </row>
    <row r="412" spans="1:20" x14ac:dyDescent="0.25">
      <c r="A412" t="s">
        <v>0</v>
      </c>
      <c r="B412">
        <v>113</v>
      </c>
      <c r="C412" t="s">
        <v>1</v>
      </c>
      <c r="D412">
        <v>100</v>
      </c>
      <c r="E412" t="s">
        <v>2</v>
      </c>
      <c r="F412">
        <v>0.11</v>
      </c>
      <c r="G412" t="s">
        <v>3</v>
      </c>
      <c r="H412">
        <v>-0.11</v>
      </c>
      <c r="I412" t="s">
        <v>4</v>
      </c>
      <c r="J412">
        <v>1</v>
      </c>
      <c r="K412" t="s">
        <v>5</v>
      </c>
      <c r="L412">
        <v>174889</v>
      </c>
      <c r="M412" t="s">
        <v>6</v>
      </c>
      <c r="N412">
        <v>1.2</v>
      </c>
      <c r="O412" t="s">
        <v>7</v>
      </c>
      <c r="P412">
        <v>68.680000000000007</v>
      </c>
      <c r="R412">
        <f>IF(ABS(J412-$Y$1)&lt;$Y$2,0,J412)</f>
        <v>1</v>
      </c>
      <c r="S412">
        <f t="shared" si="12"/>
        <v>1.2E-2</v>
      </c>
      <c r="T412">
        <f t="shared" si="13"/>
        <v>1.1646000000000003</v>
      </c>
    </row>
    <row r="413" spans="1:20" x14ac:dyDescent="0.25">
      <c r="A413" t="s">
        <v>0</v>
      </c>
      <c r="B413">
        <v>114</v>
      </c>
      <c r="C413" t="s">
        <v>1</v>
      </c>
      <c r="D413">
        <v>100</v>
      </c>
      <c r="E413" t="s">
        <v>2</v>
      </c>
      <c r="F413">
        <v>0.47</v>
      </c>
      <c r="G413" t="s">
        <v>3</v>
      </c>
      <c r="H413">
        <v>-0.47</v>
      </c>
      <c r="I413" t="s">
        <v>4</v>
      </c>
      <c r="J413">
        <v>1.01</v>
      </c>
      <c r="K413" t="s">
        <v>5</v>
      </c>
      <c r="L413">
        <v>174901</v>
      </c>
      <c r="M413" t="s">
        <v>6</v>
      </c>
      <c r="N413">
        <v>1.21</v>
      </c>
      <c r="O413" t="s">
        <v>7</v>
      </c>
      <c r="P413">
        <v>69.39</v>
      </c>
      <c r="R413">
        <f>IF(ABS(J413-$Y$1)&lt;$Y$2,0,J413)</f>
        <v>1.01</v>
      </c>
      <c r="S413">
        <f t="shared" si="12"/>
        <v>1.206E-2</v>
      </c>
      <c r="T413">
        <f t="shared" si="13"/>
        <v>1.1766600000000003</v>
      </c>
    </row>
    <row r="414" spans="1:20" x14ac:dyDescent="0.25">
      <c r="A414" t="s">
        <v>0</v>
      </c>
      <c r="B414">
        <v>115</v>
      </c>
      <c r="C414" t="s">
        <v>1</v>
      </c>
      <c r="D414">
        <v>100</v>
      </c>
      <c r="E414" t="s">
        <v>2</v>
      </c>
      <c r="F414">
        <v>0.87</v>
      </c>
      <c r="G414" t="s">
        <v>3</v>
      </c>
      <c r="H414">
        <v>0.43</v>
      </c>
      <c r="I414" t="s">
        <v>4</v>
      </c>
      <c r="J414">
        <v>1.05</v>
      </c>
      <c r="K414" t="s">
        <v>5</v>
      </c>
      <c r="L414">
        <v>174913</v>
      </c>
      <c r="M414" t="s">
        <v>6</v>
      </c>
      <c r="N414">
        <v>1.22</v>
      </c>
      <c r="O414" t="s">
        <v>7</v>
      </c>
      <c r="P414">
        <v>70.12</v>
      </c>
      <c r="R414">
        <f>IF(ABS(J414-$Y$1)&lt;$Y$2,0,J414)</f>
        <v>1.05</v>
      </c>
      <c r="S414">
        <f t="shared" si="12"/>
        <v>1.2360000000000001E-2</v>
      </c>
      <c r="T414">
        <f t="shared" si="13"/>
        <v>1.1890200000000002</v>
      </c>
    </row>
    <row r="415" spans="1:20" x14ac:dyDescent="0.25">
      <c r="A415" t="s">
        <v>0</v>
      </c>
      <c r="B415">
        <v>116</v>
      </c>
      <c r="C415" t="s">
        <v>1</v>
      </c>
      <c r="D415">
        <v>100</v>
      </c>
      <c r="E415" t="s">
        <v>2</v>
      </c>
      <c r="F415">
        <v>0.55000000000000004</v>
      </c>
      <c r="G415" t="s">
        <v>3</v>
      </c>
      <c r="H415">
        <v>0.7</v>
      </c>
      <c r="I415" t="s">
        <v>4</v>
      </c>
      <c r="J415">
        <v>1.04</v>
      </c>
      <c r="K415" t="s">
        <v>5</v>
      </c>
      <c r="L415">
        <v>174925</v>
      </c>
      <c r="M415" t="s">
        <v>6</v>
      </c>
      <c r="N415">
        <v>1.24</v>
      </c>
      <c r="O415" t="s">
        <v>7</v>
      </c>
      <c r="P415">
        <v>70.849999999999994</v>
      </c>
      <c r="R415">
        <f>IF(ABS(J415-$Y$1)&lt;$Y$2,0,J415)</f>
        <v>1.04</v>
      </c>
      <c r="S415">
        <f t="shared" si="12"/>
        <v>1.2539999999999999E-2</v>
      </c>
      <c r="T415">
        <f t="shared" si="13"/>
        <v>1.2015600000000002</v>
      </c>
    </row>
    <row r="416" spans="1:20" x14ac:dyDescent="0.25">
      <c r="A416" t="s">
        <v>0</v>
      </c>
      <c r="B416">
        <v>117</v>
      </c>
      <c r="C416" t="s">
        <v>1</v>
      </c>
      <c r="D416">
        <v>100</v>
      </c>
      <c r="E416" t="s">
        <v>2</v>
      </c>
      <c r="F416">
        <v>-0.11</v>
      </c>
      <c r="G416" t="s">
        <v>3</v>
      </c>
      <c r="H416">
        <v>0.04</v>
      </c>
      <c r="I416" t="s">
        <v>4</v>
      </c>
      <c r="J416">
        <v>1.02</v>
      </c>
      <c r="K416" t="s">
        <v>5</v>
      </c>
      <c r="L416">
        <v>174937</v>
      </c>
      <c r="M416" t="s">
        <v>6</v>
      </c>
      <c r="N416">
        <v>1.25</v>
      </c>
      <c r="O416" t="s">
        <v>7</v>
      </c>
      <c r="P416">
        <v>71.569999999999993</v>
      </c>
      <c r="R416">
        <f>IF(ABS(J416-$Y$1)&lt;$Y$2,0,J416)</f>
        <v>1.02</v>
      </c>
      <c r="S416">
        <f t="shared" si="12"/>
        <v>1.2360000000000001E-2</v>
      </c>
      <c r="T416">
        <f t="shared" si="13"/>
        <v>1.2139200000000001</v>
      </c>
    </row>
    <row r="417" spans="1:20" x14ac:dyDescent="0.25">
      <c r="A417" t="s">
        <v>0</v>
      </c>
      <c r="B417">
        <v>118</v>
      </c>
      <c r="C417" t="s">
        <v>1</v>
      </c>
      <c r="D417">
        <v>100</v>
      </c>
      <c r="E417" t="s">
        <v>2</v>
      </c>
      <c r="F417">
        <v>-0.21</v>
      </c>
      <c r="G417" t="s">
        <v>3</v>
      </c>
      <c r="H417">
        <v>-0.63</v>
      </c>
      <c r="I417" t="s">
        <v>4</v>
      </c>
      <c r="J417">
        <v>1.02</v>
      </c>
      <c r="K417" t="s">
        <v>5</v>
      </c>
      <c r="L417">
        <v>174949</v>
      </c>
      <c r="M417" t="s">
        <v>6</v>
      </c>
      <c r="N417">
        <v>1.26</v>
      </c>
      <c r="O417" t="s">
        <v>7</v>
      </c>
      <c r="P417">
        <v>72.290000000000006</v>
      </c>
      <c r="R417">
        <f>IF(ABS(J417-$Y$1)&lt;$Y$2,0,J417)</f>
        <v>1.02</v>
      </c>
      <c r="S417">
        <f t="shared" si="12"/>
        <v>1.2240000000000001E-2</v>
      </c>
      <c r="T417">
        <f t="shared" si="13"/>
        <v>1.2261600000000001</v>
      </c>
    </row>
    <row r="418" spans="1:20" x14ac:dyDescent="0.25">
      <c r="A418" t="s">
        <v>0</v>
      </c>
      <c r="B418">
        <v>119</v>
      </c>
      <c r="C418" t="s">
        <v>1</v>
      </c>
      <c r="D418">
        <v>100</v>
      </c>
      <c r="E418" t="s">
        <v>2</v>
      </c>
      <c r="F418">
        <v>0.55000000000000004</v>
      </c>
      <c r="G418" t="s">
        <v>3</v>
      </c>
      <c r="H418">
        <v>-0.86</v>
      </c>
      <c r="I418" t="s">
        <v>4</v>
      </c>
      <c r="J418">
        <v>0.97</v>
      </c>
      <c r="K418" t="s">
        <v>5</v>
      </c>
      <c r="L418">
        <v>174961</v>
      </c>
      <c r="M418" t="s">
        <v>6</v>
      </c>
      <c r="N418">
        <v>1.27</v>
      </c>
      <c r="O418" t="s">
        <v>7</v>
      </c>
      <c r="P418">
        <v>72.97</v>
      </c>
      <c r="R418">
        <f>IF(ABS(J418-$Y$1)&lt;$Y$2,0,J418)</f>
        <v>0.97</v>
      </c>
      <c r="S418">
        <f t="shared" si="12"/>
        <v>1.1940000000000001E-2</v>
      </c>
      <c r="T418">
        <f t="shared" si="13"/>
        <v>1.2381000000000002</v>
      </c>
    </row>
    <row r="419" spans="1:20" x14ac:dyDescent="0.25">
      <c r="A419" t="s">
        <v>0</v>
      </c>
      <c r="B419">
        <v>120</v>
      </c>
      <c r="C419" t="s">
        <v>1</v>
      </c>
      <c r="D419">
        <v>100</v>
      </c>
      <c r="E419" t="s">
        <v>2</v>
      </c>
      <c r="F419">
        <v>-0.06</v>
      </c>
      <c r="G419" t="s">
        <v>3</v>
      </c>
      <c r="H419">
        <v>-0.19</v>
      </c>
      <c r="I419" t="s">
        <v>4</v>
      </c>
      <c r="J419">
        <v>0.94</v>
      </c>
      <c r="K419" t="s">
        <v>5</v>
      </c>
      <c r="L419">
        <v>174973</v>
      </c>
      <c r="M419" t="s">
        <v>6</v>
      </c>
      <c r="N419">
        <v>1.29</v>
      </c>
      <c r="O419" t="s">
        <v>7</v>
      </c>
      <c r="P419">
        <v>73.63</v>
      </c>
      <c r="R419">
        <f>IF(ABS(J419-$Y$1)&lt;$Y$2,0,J419)</f>
        <v>0.94</v>
      </c>
      <c r="S419">
        <f t="shared" si="12"/>
        <v>1.146E-2</v>
      </c>
      <c r="T419">
        <f t="shared" si="13"/>
        <v>1.2495600000000002</v>
      </c>
    </row>
    <row r="420" spans="1:20" x14ac:dyDescent="0.25">
      <c r="A420" t="s">
        <v>0</v>
      </c>
      <c r="B420">
        <v>121</v>
      </c>
      <c r="C420" t="s">
        <v>1</v>
      </c>
      <c r="D420">
        <v>100</v>
      </c>
      <c r="E420" t="s">
        <v>2</v>
      </c>
      <c r="F420">
        <v>-0.13</v>
      </c>
      <c r="G420" t="s">
        <v>3</v>
      </c>
      <c r="H420">
        <v>0.11</v>
      </c>
      <c r="I420" t="s">
        <v>4</v>
      </c>
      <c r="J420">
        <v>0.93</v>
      </c>
      <c r="K420" t="s">
        <v>5</v>
      </c>
      <c r="L420">
        <v>174985</v>
      </c>
      <c r="M420" t="s">
        <v>6</v>
      </c>
      <c r="N420">
        <v>1.3</v>
      </c>
      <c r="O420" t="s">
        <v>7</v>
      </c>
      <c r="P420">
        <v>74.290000000000006</v>
      </c>
      <c r="R420">
        <f>IF(ABS(J420-$Y$1)&lt;$Y$2,0,J420)</f>
        <v>0.93</v>
      </c>
      <c r="S420">
        <f t="shared" si="12"/>
        <v>1.1220000000000001E-2</v>
      </c>
      <c r="T420">
        <f t="shared" si="13"/>
        <v>1.2607800000000002</v>
      </c>
    </row>
    <row r="421" spans="1:20" x14ac:dyDescent="0.25">
      <c r="A421" t="s">
        <v>0</v>
      </c>
      <c r="B421">
        <v>122</v>
      </c>
      <c r="C421" t="s">
        <v>1</v>
      </c>
      <c r="D421">
        <v>100</v>
      </c>
      <c r="E421" t="s">
        <v>2</v>
      </c>
      <c r="F421">
        <v>-0.23</v>
      </c>
      <c r="G421" t="s">
        <v>3</v>
      </c>
      <c r="H421">
        <v>0.6</v>
      </c>
      <c r="I421" t="s">
        <v>4</v>
      </c>
      <c r="J421">
        <v>0.92</v>
      </c>
      <c r="K421" t="s">
        <v>5</v>
      </c>
      <c r="L421">
        <v>174997</v>
      </c>
      <c r="M421" t="s">
        <v>6</v>
      </c>
      <c r="N421">
        <v>1.31</v>
      </c>
      <c r="O421" t="s">
        <v>7</v>
      </c>
      <c r="P421">
        <v>74.94</v>
      </c>
      <c r="R421">
        <f>IF(ABS(J421-$Y$1)&lt;$Y$2,0,J421)</f>
        <v>0.92</v>
      </c>
      <c r="S421">
        <f t="shared" si="12"/>
        <v>1.11E-2</v>
      </c>
      <c r="T421">
        <f t="shared" si="13"/>
        <v>1.2718800000000003</v>
      </c>
    </row>
    <row r="422" spans="1:20" x14ac:dyDescent="0.25">
      <c r="A422" t="s">
        <v>0</v>
      </c>
      <c r="B422">
        <v>123</v>
      </c>
      <c r="C422" t="s">
        <v>1</v>
      </c>
      <c r="D422">
        <v>100</v>
      </c>
      <c r="E422" t="s">
        <v>2</v>
      </c>
      <c r="F422">
        <v>0.62</v>
      </c>
      <c r="G422" t="s">
        <v>3</v>
      </c>
      <c r="H422">
        <v>-0.03</v>
      </c>
      <c r="I422" t="s">
        <v>4</v>
      </c>
      <c r="J422">
        <v>0.91</v>
      </c>
      <c r="K422" t="s">
        <v>5</v>
      </c>
      <c r="L422">
        <v>175009</v>
      </c>
      <c r="M422" t="s">
        <v>6</v>
      </c>
      <c r="N422">
        <v>1.32</v>
      </c>
      <c r="O422" t="s">
        <v>7</v>
      </c>
      <c r="P422">
        <v>75.58</v>
      </c>
      <c r="R422">
        <f>IF(ABS(J422-$Y$1)&lt;$Y$2,0,J422)</f>
        <v>0.91</v>
      </c>
      <c r="S422">
        <f t="shared" si="12"/>
        <v>1.098E-2</v>
      </c>
      <c r="T422">
        <f t="shared" si="13"/>
        <v>1.2828600000000003</v>
      </c>
    </row>
    <row r="423" spans="1:20" x14ac:dyDescent="0.25">
      <c r="A423" t="s">
        <v>0</v>
      </c>
      <c r="B423">
        <v>124</v>
      </c>
      <c r="C423" t="s">
        <v>1</v>
      </c>
      <c r="D423">
        <v>100</v>
      </c>
      <c r="E423" t="s">
        <v>2</v>
      </c>
      <c r="F423">
        <v>0.81</v>
      </c>
      <c r="G423" t="s">
        <v>3</v>
      </c>
      <c r="H423">
        <v>-0.33</v>
      </c>
      <c r="I423" t="s">
        <v>4</v>
      </c>
      <c r="J423">
        <v>0.94</v>
      </c>
      <c r="K423" t="s">
        <v>5</v>
      </c>
      <c r="L423">
        <v>175021</v>
      </c>
      <c r="M423" t="s">
        <v>6</v>
      </c>
      <c r="N423">
        <v>1.33</v>
      </c>
      <c r="O423" t="s">
        <v>7</v>
      </c>
      <c r="P423">
        <v>76.239999999999995</v>
      </c>
      <c r="R423">
        <f>IF(ABS(J423-$Y$1)&lt;$Y$2,0,J423)</f>
        <v>0.94</v>
      </c>
      <c r="S423">
        <f t="shared" si="12"/>
        <v>1.11E-2</v>
      </c>
      <c r="T423">
        <f t="shared" si="13"/>
        <v>1.2939600000000004</v>
      </c>
    </row>
    <row r="424" spans="1:20" x14ac:dyDescent="0.25">
      <c r="A424" t="s">
        <v>0</v>
      </c>
      <c r="B424">
        <v>125</v>
      </c>
      <c r="C424" t="s">
        <v>1</v>
      </c>
      <c r="D424">
        <v>100</v>
      </c>
      <c r="E424" t="s">
        <v>2</v>
      </c>
      <c r="F424">
        <v>0</v>
      </c>
      <c r="G424" t="s">
        <v>3</v>
      </c>
      <c r="H424">
        <v>-0.12</v>
      </c>
      <c r="I424" t="s">
        <v>4</v>
      </c>
      <c r="J424">
        <v>0.97</v>
      </c>
      <c r="K424" t="s">
        <v>5</v>
      </c>
      <c r="L424">
        <v>175033</v>
      </c>
      <c r="M424" t="s">
        <v>6</v>
      </c>
      <c r="N424">
        <v>1.34</v>
      </c>
      <c r="O424" t="s">
        <v>7</v>
      </c>
      <c r="P424">
        <v>76.930000000000007</v>
      </c>
      <c r="R424">
        <f>IF(ABS(J424-$Y$1)&lt;$Y$2,0,J424)</f>
        <v>0.97</v>
      </c>
      <c r="S424">
        <f t="shared" si="12"/>
        <v>1.146E-2</v>
      </c>
      <c r="T424">
        <f t="shared" si="13"/>
        <v>1.3054200000000005</v>
      </c>
    </row>
    <row r="425" spans="1:20" x14ac:dyDescent="0.25">
      <c r="A425" t="s">
        <v>0</v>
      </c>
      <c r="B425">
        <v>126</v>
      </c>
      <c r="C425" t="s">
        <v>1</v>
      </c>
      <c r="D425">
        <v>100</v>
      </c>
      <c r="E425" t="s">
        <v>2</v>
      </c>
      <c r="F425">
        <v>0.26</v>
      </c>
      <c r="G425" t="s">
        <v>3</v>
      </c>
      <c r="H425">
        <v>-0.34</v>
      </c>
      <c r="I425" t="s">
        <v>4</v>
      </c>
      <c r="J425">
        <v>0.98</v>
      </c>
      <c r="K425" t="s">
        <v>5</v>
      </c>
      <c r="L425">
        <v>175045</v>
      </c>
      <c r="M425" t="s">
        <v>6</v>
      </c>
      <c r="N425">
        <v>1.35</v>
      </c>
      <c r="O425" t="s">
        <v>7</v>
      </c>
      <c r="P425">
        <v>77.62</v>
      </c>
      <c r="R425">
        <f>IF(ABS(J425-$Y$1)&lt;$Y$2,0,J425)</f>
        <v>0.98</v>
      </c>
      <c r="S425">
        <f t="shared" si="12"/>
        <v>1.17E-2</v>
      </c>
      <c r="T425">
        <f t="shared" si="13"/>
        <v>1.3171200000000005</v>
      </c>
    </row>
    <row r="426" spans="1:20" x14ac:dyDescent="0.25">
      <c r="A426" t="s">
        <v>0</v>
      </c>
      <c r="B426">
        <v>127</v>
      </c>
      <c r="C426" t="s">
        <v>1</v>
      </c>
      <c r="D426">
        <v>100</v>
      </c>
      <c r="E426" t="s">
        <v>2</v>
      </c>
      <c r="F426">
        <v>0.1</v>
      </c>
      <c r="G426" t="s">
        <v>3</v>
      </c>
      <c r="H426">
        <v>-0.37</v>
      </c>
      <c r="I426" t="s">
        <v>4</v>
      </c>
      <c r="J426">
        <v>1.01</v>
      </c>
      <c r="K426" t="s">
        <v>5</v>
      </c>
      <c r="L426">
        <v>175057</v>
      </c>
      <c r="M426" t="s">
        <v>6</v>
      </c>
      <c r="N426">
        <v>1.37</v>
      </c>
      <c r="O426" t="s">
        <v>7</v>
      </c>
      <c r="P426">
        <v>78.33</v>
      </c>
      <c r="R426">
        <f>IF(ABS(J426-$Y$1)&lt;$Y$2,0,J426)</f>
        <v>1.01</v>
      </c>
      <c r="S426">
        <f t="shared" si="12"/>
        <v>1.1940000000000001E-2</v>
      </c>
      <c r="T426">
        <f t="shared" si="13"/>
        <v>1.3290600000000006</v>
      </c>
    </row>
    <row r="427" spans="1:20" x14ac:dyDescent="0.25">
      <c r="A427" t="s">
        <v>0</v>
      </c>
      <c r="B427">
        <v>128</v>
      </c>
      <c r="C427" t="s">
        <v>1</v>
      </c>
      <c r="D427">
        <v>100</v>
      </c>
      <c r="E427" t="s">
        <v>2</v>
      </c>
      <c r="F427">
        <v>-0.23</v>
      </c>
      <c r="G427" t="s">
        <v>3</v>
      </c>
      <c r="H427">
        <v>-0.39</v>
      </c>
      <c r="I427" t="s">
        <v>4</v>
      </c>
      <c r="J427">
        <v>1.04</v>
      </c>
      <c r="K427" t="s">
        <v>5</v>
      </c>
      <c r="L427">
        <v>175069</v>
      </c>
      <c r="M427" t="s">
        <v>6</v>
      </c>
      <c r="N427">
        <v>1.38</v>
      </c>
      <c r="O427" t="s">
        <v>7</v>
      </c>
      <c r="P427">
        <v>79.06</v>
      </c>
      <c r="R427">
        <f>IF(ABS(J427-$Y$1)&lt;$Y$2,0,J427)</f>
        <v>1.04</v>
      </c>
      <c r="S427">
        <f t="shared" si="12"/>
        <v>1.2299999999999998E-2</v>
      </c>
      <c r="T427">
        <f t="shared" si="13"/>
        <v>1.3413600000000006</v>
      </c>
    </row>
    <row r="428" spans="1:20" x14ac:dyDescent="0.25">
      <c r="A428" t="s">
        <v>0</v>
      </c>
      <c r="B428">
        <v>129</v>
      </c>
      <c r="C428" t="s">
        <v>1</v>
      </c>
      <c r="D428">
        <v>100</v>
      </c>
      <c r="E428" t="s">
        <v>2</v>
      </c>
      <c r="F428">
        <v>0.16</v>
      </c>
      <c r="G428" t="s">
        <v>3</v>
      </c>
      <c r="H428">
        <v>-0.28000000000000003</v>
      </c>
      <c r="I428" t="s">
        <v>4</v>
      </c>
      <c r="J428">
        <v>1.04</v>
      </c>
      <c r="K428" t="s">
        <v>5</v>
      </c>
      <c r="L428">
        <v>175081</v>
      </c>
      <c r="M428" t="s">
        <v>6</v>
      </c>
      <c r="N428">
        <v>1.39</v>
      </c>
      <c r="O428" t="s">
        <v>7</v>
      </c>
      <c r="P428">
        <v>79.78</v>
      </c>
      <c r="R428">
        <f>IF(ABS(J428-$Y$1)&lt;$Y$2,0,J428)</f>
        <v>1.04</v>
      </c>
      <c r="S428">
        <f t="shared" si="12"/>
        <v>1.2480000000000002E-2</v>
      </c>
      <c r="T428">
        <f t="shared" si="13"/>
        <v>1.3538400000000006</v>
      </c>
    </row>
    <row r="429" spans="1:20" x14ac:dyDescent="0.25">
      <c r="A429" t="s">
        <v>0</v>
      </c>
      <c r="B429">
        <v>130</v>
      </c>
      <c r="C429" t="s">
        <v>1</v>
      </c>
      <c r="D429">
        <v>100</v>
      </c>
      <c r="E429" t="s">
        <v>2</v>
      </c>
      <c r="F429">
        <v>-0.13</v>
      </c>
      <c r="G429" t="s">
        <v>3</v>
      </c>
      <c r="H429">
        <v>-0.17</v>
      </c>
      <c r="I429" t="s">
        <v>4</v>
      </c>
      <c r="J429">
        <v>1.03</v>
      </c>
      <c r="K429" t="s">
        <v>5</v>
      </c>
      <c r="L429">
        <v>175093</v>
      </c>
      <c r="M429" t="s">
        <v>6</v>
      </c>
      <c r="N429">
        <v>1.41</v>
      </c>
      <c r="O429" t="s">
        <v>7</v>
      </c>
      <c r="P429">
        <v>80.510000000000005</v>
      </c>
      <c r="R429">
        <f>IF(ABS(J429-$Y$1)&lt;$Y$2,0,J429)</f>
        <v>1.03</v>
      </c>
      <c r="S429">
        <f t="shared" si="12"/>
        <v>1.2420000000000002E-2</v>
      </c>
      <c r="T429">
        <f t="shared" si="13"/>
        <v>1.3662600000000007</v>
      </c>
    </row>
    <row r="430" spans="1:20" x14ac:dyDescent="0.25">
      <c r="A430" t="s">
        <v>0</v>
      </c>
      <c r="B430">
        <v>131</v>
      </c>
      <c r="C430" t="s">
        <v>1</v>
      </c>
      <c r="D430">
        <v>100</v>
      </c>
      <c r="E430" t="s">
        <v>2</v>
      </c>
      <c r="F430">
        <v>0.51</v>
      </c>
      <c r="G430" t="s">
        <v>3</v>
      </c>
      <c r="H430">
        <v>0.44</v>
      </c>
      <c r="I430" t="s">
        <v>4</v>
      </c>
      <c r="J430">
        <v>1.03</v>
      </c>
      <c r="K430" t="s">
        <v>5</v>
      </c>
      <c r="L430">
        <v>175105</v>
      </c>
      <c r="M430" t="s">
        <v>6</v>
      </c>
      <c r="N430">
        <v>1.42</v>
      </c>
      <c r="O430" t="s">
        <v>7</v>
      </c>
      <c r="P430">
        <v>81.23</v>
      </c>
      <c r="R430">
        <f>IF(ABS(J430-$Y$1)&lt;$Y$2,0,J430)</f>
        <v>1.03</v>
      </c>
      <c r="S430">
        <f t="shared" si="12"/>
        <v>1.2360000000000001E-2</v>
      </c>
      <c r="T430">
        <f t="shared" si="13"/>
        <v>1.3786200000000006</v>
      </c>
    </row>
    <row r="431" spans="1:20" x14ac:dyDescent="0.25">
      <c r="A431" t="s">
        <v>0</v>
      </c>
      <c r="B431">
        <v>132</v>
      </c>
      <c r="C431" t="s">
        <v>1</v>
      </c>
      <c r="D431">
        <v>100</v>
      </c>
      <c r="E431" t="s">
        <v>2</v>
      </c>
      <c r="F431">
        <v>0.14000000000000001</v>
      </c>
      <c r="G431" t="s">
        <v>3</v>
      </c>
      <c r="H431">
        <v>0.51</v>
      </c>
      <c r="I431" t="s">
        <v>4</v>
      </c>
      <c r="J431">
        <v>1.02</v>
      </c>
      <c r="K431" t="s">
        <v>5</v>
      </c>
      <c r="L431">
        <v>175117</v>
      </c>
      <c r="M431" t="s">
        <v>6</v>
      </c>
      <c r="N431">
        <v>1.43</v>
      </c>
      <c r="O431" t="s">
        <v>7</v>
      </c>
      <c r="P431">
        <v>81.95</v>
      </c>
      <c r="R431">
        <f>IF(ABS(J431-$Y$1)&lt;$Y$2,0,J431)</f>
        <v>1.02</v>
      </c>
      <c r="S431">
        <f t="shared" si="12"/>
        <v>1.2299999999999998E-2</v>
      </c>
      <c r="T431">
        <f t="shared" si="13"/>
        <v>1.3909200000000006</v>
      </c>
    </row>
    <row r="432" spans="1:20" x14ac:dyDescent="0.25">
      <c r="A432" t="s">
        <v>0</v>
      </c>
      <c r="B432">
        <v>133</v>
      </c>
      <c r="C432" t="s">
        <v>1</v>
      </c>
      <c r="D432">
        <v>100</v>
      </c>
      <c r="E432" t="s">
        <v>2</v>
      </c>
      <c r="F432">
        <v>0.68</v>
      </c>
      <c r="G432" t="s">
        <v>3</v>
      </c>
      <c r="H432">
        <v>0.48</v>
      </c>
      <c r="I432" t="s">
        <v>4</v>
      </c>
      <c r="J432">
        <v>1.01</v>
      </c>
      <c r="K432" t="s">
        <v>5</v>
      </c>
      <c r="L432">
        <v>175129</v>
      </c>
      <c r="M432" t="s">
        <v>6</v>
      </c>
      <c r="N432">
        <v>1.44</v>
      </c>
      <c r="O432" t="s">
        <v>7</v>
      </c>
      <c r="P432">
        <v>82.66</v>
      </c>
      <c r="R432">
        <f>IF(ABS(J432-$Y$1)&lt;$Y$2,0,J432)</f>
        <v>1.01</v>
      </c>
      <c r="S432">
        <f t="shared" si="12"/>
        <v>1.2180000000000002E-2</v>
      </c>
      <c r="T432">
        <f t="shared" si="13"/>
        <v>1.4031000000000007</v>
      </c>
    </row>
    <row r="433" spans="1:20" x14ac:dyDescent="0.25">
      <c r="A433" t="s">
        <v>0</v>
      </c>
      <c r="B433">
        <v>134</v>
      </c>
      <c r="C433" t="s">
        <v>1</v>
      </c>
      <c r="D433">
        <v>100</v>
      </c>
      <c r="E433" t="s">
        <v>2</v>
      </c>
      <c r="F433">
        <v>0.36</v>
      </c>
      <c r="G433" t="s">
        <v>3</v>
      </c>
      <c r="H433">
        <v>-0.4</v>
      </c>
      <c r="I433" t="s">
        <v>4</v>
      </c>
      <c r="J433">
        <v>1.02</v>
      </c>
      <c r="K433" t="s">
        <v>5</v>
      </c>
      <c r="L433">
        <v>175141</v>
      </c>
      <c r="M433" t="s">
        <v>6</v>
      </c>
      <c r="N433">
        <v>1.46</v>
      </c>
      <c r="O433" t="s">
        <v>7</v>
      </c>
      <c r="P433">
        <v>83.37</v>
      </c>
      <c r="R433">
        <f>IF(ABS(J433-$Y$1)&lt;$Y$2,0,J433)</f>
        <v>1.02</v>
      </c>
      <c r="S433">
        <f t="shared" si="12"/>
        <v>1.2180000000000002E-2</v>
      </c>
      <c r="T433">
        <f t="shared" si="13"/>
        <v>1.4152800000000008</v>
      </c>
    </row>
    <row r="434" spans="1:20" x14ac:dyDescent="0.25">
      <c r="A434" t="s">
        <v>0</v>
      </c>
      <c r="B434">
        <v>135</v>
      </c>
      <c r="C434" t="s">
        <v>1</v>
      </c>
      <c r="D434">
        <v>100</v>
      </c>
      <c r="E434" t="s">
        <v>2</v>
      </c>
      <c r="F434">
        <v>0.3</v>
      </c>
      <c r="G434" t="s">
        <v>3</v>
      </c>
      <c r="H434">
        <v>-0.68</v>
      </c>
      <c r="I434" t="s">
        <v>4</v>
      </c>
      <c r="J434">
        <v>1.01</v>
      </c>
      <c r="K434" t="s">
        <v>5</v>
      </c>
      <c r="L434">
        <v>175153</v>
      </c>
      <c r="M434" t="s">
        <v>6</v>
      </c>
      <c r="N434">
        <v>1.47</v>
      </c>
      <c r="O434" t="s">
        <v>7</v>
      </c>
      <c r="P434">
        <v>84.08</v>
      </c>
      <c r="R434">
        <f>IF(ABS(J434-$Y$1)&lt;$Y$2,0,J434)</f>
        <v>1.01</v>
      </c>
      <c r="S434">
        <f t="shared" si="12"/>
        <v>1.2180000000000002E-2</v>
      </c>
      <c r="T434">
        <f t="shared" si="13"/>
        <v>1.4274600000000008</v>
      </c>
    </row>
    <row r="435" spans="1:20" x14ac:dyDescent="0.25">
      <c r="A435" t="s">
        <v>0</v>
      </c>
      <c r="B435">
        <v>136</v>
      </c>
      <c r="C435" t="s">
        <v>1</v>
      </c>
      <c r="D435">
        <v>100</v>
      </c>
      <c r="E435" t="s">
        <v>2</v>
      </c>
      <c r="F435">
        <v>-0.49</v>
      </c>
      <c r="G435" t="s">
        <v>3</v>
      </c>
      <c r="H435">
        <v>-0.09</v>
      </c>
      <c r="I435" t="s">
        <v>4</v>
      </c>
      <c r="J435">
        <v>0.99</v>
      </c>
      <c r="K435" t="s">
        <v>5</v>
      </c>
      <c r="L435">
        <v>175165</v>
      </c>
      <c r="M435" t="s">
        <v>6</v>
      </c>
      <c r="N435">
        <v>1.48</v>
      </c>
      <c r="O435" t="s">
        <v>7</v>
      </c>
      <c r="P435">
        <v>84.78</v>
      </c>
      <c r="R435">
        <f>IF(ABS(J435-$Y$1)&lt;$Y$2,0,J435)</f>
        <v>0.99</v>
      </c>
      <c r="S435">
        <f t="shared" si="12"/>
        <v>1.2E-2</v>
      </c>
      <c r="T435">
        <f t="shared" si="13"/>
        <v>1.4394600000000008</v>
      </c>
    </row>
    <row r="436" spans="1:20" x14ac:dyDescent="0.25">
      <c r="A436" t="s">
        <v>0</v>
      </c>
      <c r="B436">
        <v>137</v>
      </c>
      <c r="C436" t="s">
        <v>1</v>
      </c>
      <c r="D436">
        <v>100</v>
      </c>
      <c r="E436" t="s">
        <v>2</v>
      </c>
      <c r="F436">
        <v>-0.08</v>
      </c>
      <c r="G436" t="s">
        <v>3</v>
      </c>
      <c r="H436">
        <v>-0.53</v>
      </c>
      <c r="I436" t="s">
        <v>4</v>
      </c>
      <c r="J436">
        <v>0.98</v>
      </c>
      <c r="K436" t="s">
        <v>5</v>
      </c>
      <c r="L436">
        <v>175177</v>
      </c>
      <c r="M436" t="s">
        <v>6</v>
      </c>
      <c r="N436">
        <v>1.49</v>
      </c>
      <c r="O436" t="s">
        <v>7</v>
      </c>
      <c r="P436">
        <v>85.47</v>
      </c>
      <c r="R436">
        <f>IF(ABS(J436-$Y$1)&lt;$Y$2,0,J436)</f>
        <v>0.98</v>
      </c>
      <c r="S436">
        <f t="shared" si="12"/>
        <v>1.1820000000000001E-2</v>
      </c>
      <c r="T436">
        <f t="shared" si="13"/>
        <v>1.4512800000000008</v>
      </c>
    </row>
    <row r="437" spans="1:20" x14ac:dyDescent="0.25">
      <c r="A437" t="s">
        <v>0</v>
      </c>
      <c r="B437">
        <v>138</v>
      </c>
      <c r="C437" t="s">
        <v>1</v>
      </c>
      <c r="D437">
        <v>100</v>
      </c>
      <c r="E437" t="s">
        <v>2</v>
      </c>
      <c r="F437">
        <v>0.3</v>
      </c>
      <c r="G437" t="s">
        <v>3</v>
      </c>
      <c r="H437">
        <v>0.28000000000000003</v>
      </c>
      <c r="I437" t="s">
        <v>4</v>
      </c>
      <c r="J437">
        <v>0.98</v>
      </c>
      <c r="K437" t="s">
        <v>5</v>
      </c>
      <c r="L437">
        <v>175189</v>
      </c>
      <c r="M437" t="s">
        <v>6</v>
      </c>
      <c r="N437">
        <v>1.5</v>
      </c>
      <c r="O437" t="s">
        <v>7</v>
      </c>
      <c r="P437">
        <v>86.16</v>
      </c>
      <c r="R437">
        <f>IF(ABS(J437-$Y$1)&lt;$Y$2,0,J437)</f>
        <v>0.98</v>
      </c>
      <c r="S437">
        <f t="shared" si="12"/>
        <v>1.176E-2</v>
      </c>
      <c r="T437">
        <f t="shared" si="13"/>
        <v>1.4630400000000008</v>
      </c>
    </row>
    <row r="438" spans="1:20" x14ac:dyDescent="0.25">
      <c r="A438" t="s">
        <v>0</v>
      </c>
      <c r="B438">
        <v>139</v>
      </c>
      <c r="C438" t="s">
        <v>1</v>
      </c>
      <c r="D438">
        <v>100</v>
      </c>
      <c r="E438" t="s">
        <v>2</v>
      </c>
      <c r="F438">
        <v>0.23</v>
      </c>
      <c r="G438" t="s">
        <v>3</v>
      </c>
      <c r="H438">
        <v>7.0000000000000007E-2</v>
      </c>
      <c r="I438" t="s">
        <v>4</v>
      </c>
      <c r="J438">
        <v>0.93</v>
      </c>
      <c r="K438" t="s">
        <v>5</v>
      </c>
      <c r="L438">
        <v>175201</v>
      </c>
      <c r="M438" t="s">
        <v>6</v>
      </c>
      <c r="N438">
        <v>1.52</v>
      </c>
      <c r="O438" t="s">
        <v>7</v>
      </c>
      <c r="P438">
        <v>86.82</v>
      </c>
      <c r="R438">
        <f>IF(ABS(J438-$Y$1)&lt;$Y$2,0,J438)</f>
        <v>0.93</v>
      </c>
      <c r="S438">
        <f t="shared" si="12"/>
        <v>1.1460000000000001E-2</v>
      </c>
      <c r="T438">
        <f t="shared" si="13"/>
        <v>1.4745000000000008</v>
      </c>
    </row>
    <row r="439" spans="1:20" x14ac:dyDescent="0.25">
      <c r="A439" t="s">
        <v>0</v>
      </c>
      <c r="B439">
        <v>140</v>
      </c>
      <c r="C439" t="s">
        <v>1</v>
      </c>
      <c r="D439">
        <v>100</v>
      </c>
      <c r="E439" t="s">
        <v>2</v>
      </c>
      <c r="F439">
        <v>0.93</v>
      </c>
      <c r="G439" t="s">
        <v>3</v>
      </c>
      <c r="H439">
        <v>0.74</v>
      </c>
      <c r="I439" t="s">
        <v>4</v>
      </c>
      <c r="J439">
        <v>0.94</v>
      </c>
      <c r="K439" t="s">
        <v>5</v>
      </c>
      <c r="L439">
        <v>175213</v>
      </c>
      <c r="M439" t="s">
        <v>6</v>
      </c>
      <c r="N439">
        <v>1.53</v>
      </c>
      <c r="O439" t="s">
        <v>7</v>
      </c>
      <c r="P439">
        <v>87.48</v>
      </c>
      <c r="R439">
        <f>IF(ABS(J439-$Y$1)&lt;$Y$2,0,J439)</f>
        <v>0.94</v>
      </c>
      <c r="S439">
        <f t="shared" si="12"/>
        <v>1.1220000000000001E-2</v>
      </c>
      <c r="T439">
        <f t="shared" si="13"/>
        <v>1.4857200000000008</v>
      </c>
    </row>
    <row r="440" spans="1:20" x14ac:dyDescent="0.25">
      <c r="A440" t="s">
        <v>0</v>
      </c>
      <c r="B440">
        <v>141</v>
      </c>
      <c r="C440" t="s">
        <v>1</v>
      </c>
      <c r="D440">
        <v>100</v>
      </c>
      <c r="E440" t="s">
        <v>2</v>
      </c>
      <c r="F440">
        <v>0.02</v>
      </c>
      <c r="G440" t="s">
        <v>3</v>
      </c>
      <c r="H440">
        <v>-0.52</v>
      </c>
      <c r="I440" t="s">
        <v>4</v>
      </c>
      <c r="J440">
        <v>0.9</v>
      </c>
      <c r="K440" t="s">
        <v>5</v>
      </c>
      <c r="L440">
        <v>175225</v>
      </c>
      <c r="M440" t="s">
        <v>6</v>
      </c>
      <c r="N440">
        <v>1.54</v>
      </c>
      <c r="O440" t="s">
        <v>7</v>
      </c>
      <c r="P440">
        <v>88.11</v>
      </c>
      <c r="R440">
        <f>IF(ABS(J440-$Y$1)&lt;$Y$2,0,J440)</f>
        <v>0.9</v>
      </c>
      <c r="S440">
        <f t="shared" si="12"/>
        <v>1.1039999999999999E-2</v>
      </c>
      <c r="T440">
        <f t="shared" si="13"/>
        <v>1.4967600000000008</v>
      </c>
    </row>
    <row r="441" spans="1:20" x14ac:dyDescent="0.25">
      <c r="A441" t="s">
        <v>0</v>
      </c>
      <c r="B441">
        <v>142</v>
      </c>
      <c r="C441" t="s">
        <v>1</v>
      </c>
      <c r="D441">
        <v>100</v>
      </c>
      <c r="E441" t="s">
        <v>2</v>
      </c>
      <c r="F441">
        <v>0.73</v>
      </c>
      <c r="G441" t="s">
        <v>3</v>
      </c>
      <c r="H441">
        <v>-0.73</v>
      </c>
      <c r="I441" t="s">
        <v>4</v>
      </c>
      <c r="J441">
        <v>0.87</v>
      </c>
      <c r="K441" t="s">
        <v>5</v>
      </c>
      <c r="L441">
        <v>175237</v>
      </c>
      <c r="M441" t="s">
        <v>6</v>
      </c>
      <c r="N441">
        <v>1.55</v>
      </c>
      <c r="O441" t="s">
        <v>7</v>
      </c>
      <c r="P441">
        <v>88.73</v>
      </c>
      <c r="R441">
        <f>IF(ABS(J441-$Y$1)&lt;$Y$2,0,J441)</f>
        <v>0.87</v>
      </c>
      <c r="S441">
        <f t="shared" si="12"/>
        <v>1.0620000000000001E-2</v>
      </c>
      <c r="T441">
        <f t="shared" si="13"/>
        <v>1.5073800000000008</v>
      </c>
    </row>
    <row r="442" spans="1:20" x14ac:dyDescent="0.25">
      <c r="A442" t="s">
        <v>0</v>
      </c>
      <c r="B442">
        <v>143</v>
      </c>
      <c r="C442" t="s">
        <v>1</v>
      </c>
      <c r="D442">
        <v>100</v>
      </c>
      <c r="E442" t="s">
        <v>2</v>
      </c>
      <c r="F442">
        <v>-0.61</v>
      </c>
      <c r="G442" t="s">
        <v>3</v>
      </c>
      <c r="H442">
        <v>0.12</v>
      </c>
      <c r="I442" t="s">
        <v>4</v>
      </c>
      <c r="J442">
        <v>0.85</v>
      </c>
      <c r="K442" t="s">
        <v>5</v>
      </c>
      <c r="L442">
        <v>175249</v>
      </c>
      <c r="M442" t="s">
        <v>6</v>
      </c>
      <c r="N442">
        <v>1.56</v>
      </c>
      <c r="O442" t="s">
        <v>7</v>
      </c>
      <c r="P442">
        <v>89.32</v>
      </c>
      <c r="R442">
        <f>IF(ABS(J442-$Y$1)&lt;$Y$2,0,J442)</f>
        <v>0.85</v>
      </c>
      <c r="S442">
        <f t="shared" si="12"/>
        <v>1.0319999999999999E-2</v>
      </c>
      <c r="T442">
        <f t="shared" si="13"/>
        <v>1.5177000000000009</v>
      </c>
    </row>
    <row r="443" spans="1:20" x14ac:dyDescent="0.25">
      <c r="A443" t="s">
        <v>0</v>
      </c>
      <c r="B443">
        <v>144</v>
      </c>
      <c r="C443" t="s">
        <v>1</v>
      </c>
      <c r="D443">
        <v>100</v>
      </c>
      <c r="E443" t="s">
        <v>2</v>
      </c>
      <c r="F443">
        <v>0.23</v>
      </c>
      <c r="G443" t="s">
        <v>3</v>
      </c>
      <c r="H443">
        <v>-0.66</v>
      </c>
      <c r="I443" t="s">
        <v>4</v>
      </c>
      <c r="J443">
        <v>0.83</v>
      </c>
      <c r="K443" t="s">
        <v>5</v>
      </c>
      <c r="L443">
        <v>175261</v>
      </c>
      <c r="M443" t="s">
        <v>6</v>
      </c>
      <c r="N443">
        <v>1.57</v>
      </c>
      <c r="O443" t="s">
        <v>7</v>
      </c>
      <c r="P443">
        <v>89.91</v>
      </c>
      <c r="R443">
        <f>IF(ABS(J443-$Y$1)&lt;$Y$2,0,J443)</f>
        <v>0.83</v>
      </c>
      <c r="S443">
        <f t="shared" si="12"/>
        <v>1.008E-2</v>
      </c>
      <c r="T443">
        <f t="shared" si="13"/>
        <v>1.527780000000001</v>
      </c>
    </row>
    <row r="444" spans="1:20" x14ac:dyDescent="0.25">
      <c r="A444" t="s">
        <v>0</v>
      </c>
      <c r="B444">
        <v>145</v>
      </c>
      <c r="C444" t="s">
        <v>1</v>
      </c>
      <c r="D444">
        <v>100</v>
      </c>
      <c r="E444" t="s">
        <v>2</v>
      </c>
      <c r="F444">
        <v>0.61</v>
      </c>
      <c r="G444" t="s">
        <v>3</v>
      </c>
      <c r="H444">
        <v>0.72</v>
      </c>
      <c r="I444" t="s">
        <v>4</v>
      </c>
      <c r="J444">
        <v>0.77</v>
      </c>
      <c r="K444" t="s">
        <v>5</v>
      </c>
      <c r="L444">
        <v>175273</v>
      </c>
      <c r="M444" t="s">
        <v>6</v>
      </c>
      <c r="N444">
        <v>1.58</v>
      </c>
      <c r="O444" t="s">
        <v>7</v>
      </c>
      <c r="P444">
        <v>90.46</v>
      </c>
      <c r="R444">
        <f>IF(ABS(J444-$Y$1)&lt;$Y$2,0,J444)</f>
        <v>0.77</v>
      </c>
      <c r="S444">
        <f t="shared" si="12"/>
        <v>9.6000000000000009E-3</v>
      </c>
      <c r="T444">
        <f t="shared" si="13"/>
        <v>1.5373800000000011</v>
      </c>
    </row>
    <row r="445" spans="1:20" x14ac:dyDescent="0.25">
      <c r="A445" t="s">
        <v>0</v>
      </c>
      <c r="B445">
        <v>0</v>
      </c>
      <c r="C445" t="s">
        <v>1</v>
      </c>
      <c r="D445">
        <v>50</v>
      </c>
      <c r="E445" t="s">
        <v>2</v>
      </c>
      <c r="F445">
        <v>0.34</v>
      </c>
      <c r="G445" t="s">
        <v>3</v>
      </c>
      <c r="H445">
        <v>-0.15</v>
      </c>
      <c r="I445" t="s">
        <v>4</v>
      </c>
      <c r="J445">
        <v>-0.02</v>
      </c>
      <c r="K445" t="s">
        <v>5</v>
      </c>
      <c r="L445">
        <v>190737</v>
      </c>
      <c r="M445" t="s">
        <v>6</v>
      </c>
      <c r="N445">
        <v>0</v>
      </c>
      <c r="O445" t="s">
        <v>7</v>
      </c>
      <c r="P445">
        <v>0</v>
      </c>
      <c r="R445">
        <f>IF(ABS(J445-$Y$1)&lt;$Y$2,0,J445)</f>
        <v>0</v>
      </c>
      <c r="S445">
        <v>0</v>
      </c>
      <c r="T445">
        <v>0</v>
      </c>
    </row>
    <row r="446" spans="1:20" x14ac:dyDescent="0.25">
      <c r="A446" t="s">
        <v>0</v>
      </c>
      <c r="B446">
        <v>1</v>
      </c>
      <c r="C446" t="s">
        <v>1</v>
      </c>
      <c r="D446">
        <v>55</v>
      </c>
      <c r="E446" t="s">
        <v>2</v>
      </c>
      <c r="F446">
        <v>0.37</v>
      </c>
      <c r="G446" t="s">
        <v>3</v>
      </c>
      <c r="H446">
        <v>-0.11</v>
      </c>
      <c r="I446" t="s">
        <v>4</v>
      </c>
      <c r="J446">
        <v>-0.01</v>
      </c>
      <c r="K446" t="s">
        <v>5</v>
      </c>
      <c r="L446">
        <v>190749</v>
      </c>
      <c r="M446" t="s">
        <v>6</v>
      </c>
      <c r="N446">
        <v>0</v>
      </c>
      <c r="O446" t="s">
        <v>7</v>
      </c>
      <c r="P446">
        <v>0</v>
      </c>
      <c r="R446">
        <f>IF(ABS(J446-$Y$1)&lt;$Y$2,0,J446)</f>
        <v>-0.01</v>
      </c>
      <c r="S446">
        <v>0</v>
      </c>
      <c r="T446">
        <f t="shared" si="13"/>
        <v>0</v>
      </c>
    </row>
    <row r="447" spans="1:20" x14ac:dyDescent="0.25">
      <c r="A447" t="s">
        <v>0</v>
      </c>
      <c r="B447">
        <v>2</v>
      </c>
      <c r="C447" t="s">
        <v>1</v>
      </c>
      <c r="D447">
        <v>60</v>
      </c>
      <c r="E447" t="s">
        <v>2</v>
      </c>
      <c r="F447">
        <v>0.41</v>
      </c>
      <c r="G447" t="s">
        <v>3</v>
      </c>
      <c r="H447">
        <v>-0.2</v>
      </c>
      <c r="I447" t="s">
        <v>4</v>
      </c>
      <c r="J447">
        <v>0</v>
      </c>
      <c r="K447" t="s">
        <v>5</v>
      </c>
      <c r="L447">
        <v>190761</v>
      </c>
      <c r="M447" t="s">
        <v>6</v>
      </c>
      <c r="N447">
        <v>0</v>
      </c>
      <c r="O447" t="s">
        <v>7</v>
      </c>
      <c r="P447">
        <v>0.02</v>
      </c>
      <c r="R447">
        <f>IF(ABS(J447-$Y$1)&lt;$Y$2,0,J447)</f>
        <v>0</v>
      </c>
      <c r="S447">
        <v>0</v>
      </c>
      <c r="T447">
        <f t="shared" si="13"/>
        <v>0</v>
      </c>
    </row>
    <row r="448" spans="1:20" x14ac:dyDescent="0.25">
      <c r="A448" t="s">
        <v>0</v>
      </c>
      <c r="B448">
        <v>3</v>
      </c>
      <c r="C448" t="s">
        <v>1</v>
      </c>
      <c r="D448">
        <v>65</v>
      </c>
      <c r="E448" t="s">
        <v>2</v>
      </c>
      <c r="F448">
        <v>0.31</v>
      </c>
      <c r="G448" t="s">
        <v>3</v>
      </c>
      <c r="H448">
        <v>-0.15</v>
      </c>
      <c r="I448" t="s">
        <v>4</v>
      </c>
      <c r="J448">
        <v>-0.04</v>
      </c>
      <c r="K448" t="s">
        <v>5</v>
      </c>
      <c r="L448">
        <v>190773</v>
      </c>
      <c r="M448" t="s">
        <v>6</v>
      </c>
      <c r="N448">
        <v>0</v>
      </c>
      <c r="O448" t="s">
        <v>7</v>
      </c>
      <c r="P448">
        <v>0.01</v>
      </c>
      <c r="R448">
        <f>IF(ABS(J448-$Y$1)&lt;$Y$2,0,J448)</f>
        <v>-0.04</v>
      </c>
      <c r="S448">
        <v>0</v>
      </c>
      <c r="T448">
        <f t="shared" si="13"/>
        <v>0</v>
      </c>
    </row>
    <row r="449" spans="1:20" x14ac:dyDescent="0.25">
      <c r="A449" t="s">
        <v>0</v>
      </c>
      <c r="B449">
        <v>4</v>
      </c>
      <c r="C449" t="s">
        <v>1</v>
      </c>
      <c r="D449">
        <v>70</v>
      </c>
      <c r="E449" t="s">
        <v>2</v>
      </c>
      <c r="F449">
        <v>0.28000000000000003</v>
      </c>
      <c r="G449" t="s">
        <v>3</v>
      </c>
      <c r="H449">
        <v>0.08</v>
      </c>
      <c r="I449" t="s">
        <v>4</v>
      </c>
      <c r="J449">
        <v>-0.03</v>
      </c>
      <c r="K449" t="s">
        <v>5</v>
      </c>
      <c r="L449">
        <v>190785</v>
      </c>
      <c r="M449" t="s">
        <v>6</v>
      </c>
      <c r="N449">
        <v>0</v>
      </c>
      <c r="O449" t="s">
        <v>7</v>
      </c>
      <c r="P449">
        <v>0</v>
      </c>
      <c r="R449">
        <f>IF(ABS(J449-$Y$1)&lt;$Y$2,0,J449)</f>
        <v>-0.03</v>
      </c>
      <c r="S449">
        <v>0</v>
      </c>
      <c r="T449">
        <f t="shared" si="13"/>
        <v>0</v>
      </c>
    </row>
    <row r="450" spans="1:20" x14ac:dyDescent="0.25">
      <c r="A450" t="s">
        <v>0</v>
      </c>
      <c r="B450">
        <v>5</v>
      </c>
      <c r="C450" t="s">
        <v>1</v>
      </c>
      <c r="D450">
        <v>75</v>
      </c>
      <c r="E450" t="s">
        <v>2</v>
      </c>
      <c r="F450">
        <v>0.05</v>
      </c>
      <c r="G450" t="s">
        <v>3</v>
      </c>
      <c r="H450">
        <v>7.0000000000000007E-2</v>
      </c>
      <c r="I450" t="s">
        <v>4</v>
      </c>
      <c r="J450">
        <v>-0.01</v>
      </c>
      <c r="K450" t="s">
        <v>5</v>
      </c>
      <c r="L450">
        <v>190797</v>
      </c>
      <c r="M450" t="s">
        <v>6</v>
      </c>
      <c r="N450">
        <v>0</v>
      </c>
      <c r="O450" t="s">
        <v>7</v>
      </c>
      <c r="P450">
        <v>0.01</v>
      </c>
      <c r="R450">
        <f>IF(ABS(J450-$Y$1)&lt;$Y$2,0,J450)</f>
        <v>-0.01</v>
      </c>
      <c r="S450">
        <v>0</v>
      </c>
      <c r="T450">
        <f t="shared" si="13"/>
        <v>0</v>
      </c>
    </row>
    <row r="451" spans="1:20" x14ac:dyDescent="0.25">
      <c r="A451" t="s">
        <v>0</v>
      </c>
      <c r="B451">
        <v>6</v>
      </c>
      <c r="C451" t="s">
        <v>1</v>
      </c>
      <c r="D451">
        <v>80</v>
      </c>
      <c r="E451" t="s">
        <v>2</v>
      </c>
      <c r="F451">
        <v>0.02</v>
      </c>
      <c r="G451" t="s">
        <v>3</v>
      </c>
      <c r="H451">
        <v>-0.1</v>
      </c>
      <c r="I451" t="s">
        <v>4</v>
      </c>
      <c r="J451">
        <v>-0.01</v>
      </c>
      <c r="K451" t="s">
        <v>5</v>
      </c>
      <c r="L451">
        <v>190809</v>
      </c>
      <c r="M451" t="s">
        <v>6</v>
      </c>
      <c r="N451">
        <v>0</v>
      </c>
      <c r="O451" t="s">
        <v>7</v>
      </c>
      <c r="P451">
        <v>0.01</v>
      </c>
      <c r="R451">
        <f>IF(ABS(J451-$Y$1)&lt;$Y$2,0,J451)</f>
        <v>-0.01</v>
      </c>
      <c r="S451">
        <v>0</v>
      </c>
      <c r="T451">
        <f t="shared" si="13"/>
        <v>0</v>
      </c>
    </row>
    <row r="452" spans="1:20" x14ac:dyDescent="0.25">
      <c r="A452" t="s">
        <v>0</v>
      </c>
      <c r="B452">
        <v>7</v>
      </c>
      <c r="C452" t="s">
        <v>1</v>
      </c>
      <c r="D452">
        <v>85</v>
      </c>
      <c r="E452" t="s">
        <v>2</v>
      </c>
      <c r="F452">
        <v>0.2</v>
      </c>
      <c r="G452" t="s">
        <v>3</v>
      </c>
      <c r="H452">
        <v>-0.31</v>
      </c>
      <c r="I452" t="s">
        <v>4</v>
      </c>
      <c r="J452">
        <v>-0.03</v>
      </c>
      <c r="K452" t="s">
        <v>5</v>
      </c>
      <c r="L452">
        <v>190821</v>
      </c>
      <c r="M452" t="s">
        <v>6</v>
      </c>
      <c r="N452">
        <v>0</v>
      </c>
      <c r="O452" t="s">
        <v>7</v>
      </c>
      <c r="P452">
        <v>0.01</v>
      </c>
      <c r="R452">
        <f>IF(ABS(J452-$Y$1)&lt;$Y$2,0,J452)</f>
        <v>-0.03</v>
      </c>
      <c r="S452">
        <v>0</v>
      </c>
      <c r="T452">
        <f t="shared" si="13"/>
        <v>0</v>
      </c>
    </row>
    <row r="453" spans="1:20" x14ac:dyDescent="0.25">
      <c r="A453" t="s">
        <v>0</v>
      </c>
      <c r="B453">
        <v>8</v>
      </c>
      <c r="C453" t="s">
        <v>1</v>
      </c>
      <c r="D453">
        <v>90</v>
      </c>
      <c r="E453" t="s">
        <v>2</v>
      </c>
      <c r="F453">
        <v>0.56999999999999995</v>
      </c>
      <c r="G453" t="s">
        <v>3</v>
      </c>
      <c r="H453">
        <v>-0.16</v>
      </c>
      <c r="I453" t="s">
        <v>4</v>
      </c>
      <c r="J453">
        <v>-0.01</v>
      </c>
      <c r="K453" t="s">
        <v>5</v>
      </c>
      <c r="L453">
        <v>190833</v>
      </c>
      <c r="M453" t="s">
        <v>6</v>
      </c>
      <c r="N453">
        <v>0</v>
      </c>
      <c r="O453" t="s">
        <v>7</v>
      </c>
      <c r="P453">
        <v>0.02</v>
      </c>
      <c r="R453">
        <f>IF(ABS(J453-$Y$1)&lt;$Y$2,0,J453)</f>
        <v>-0.01</v>
      </c>
      <c r="S453">
        <v>0</v>
      </c>
      <c r="T453">
        <f t="shared" si="13"/>
        <v>0</v>
      </c>
    </row>
    <row r="454" spans="1:20" x14ac:dyDescent="0.25">
      <c r="A454" t="s">
        <v>0</v>
      </c>
      <c r="B454">
        <v>9</v>
      </c>
      <c r="C454" t="s">
        <v>1</v>
      </c>
      <c r="D454">
        <v>95</v>
      </c>
      <c r="E454" t="s">
        <v>2</v>
      </c>
      <c r="F454">
        <v>0.56999999999999995</v>
      </c>
      <c r="G454" t="s">
        <v>3</v>
      </c>
      <c r="H454">
        <v>0.68</v>
      </c>
      <c r="I454" t="s">
        <v>4</v>
      </c>
      <c r="J454">
        <v>0.08</v>
      </c>
      <c r="K454" t="s">
        <v>5</v>
      </c>
      <c r="L454">
        <v>190845</v>
      </c>
      <c r="M454" t="s">
        <v>6</v>
      </c>
      <c r="N454">
        <v>0</v>
      </c>
      <c r="O454" t="s">
        <v>7</v>
      </c>
      <c r="P454">
        <v>0.09</v>
      </c>
      <c r="R454">
        <f>IF(ABS(J454-$Y$1)&lt;$Y$2,0,J454)</f>
        <v>0.08</v>
      </c>
      <c r="S454">
        <f t="shared" ref="S452:S515" si="14">(L454-L453)/1000*(J454+J453)/2</f>
        <v>4.2000000000000007E-4</v>
      </c>
      <c r="T454">
        <f t="shared" ref="T454:T517" si="15">S454+T453</f>
        <v>4.2000000000000007E-4</v>
      </c>
    </row>
    <row r="455" spans="1:20" x14ac:dyDescent="0.25">
      <c r="A455" t="s">
        <v>0</v>
      </c>
      <c r="B455">
        <v>10</v>
      </c>
      <c r="C455" t="s">
        <v>1</v>
      </c>
      <c r="D455">
        <v>100</v>
      </c>
      <c r="E455" t="s">
        <v>2</v>
      </c>
      <c r="F455">
        <v>0.22</v>
      </c>
      <c r="G455" t="s">
        <v>3</v>
      </c>
      <c r="H455">
        <v>0.79</v>
      </c>
      <c r="I455" t="s">
        <v>4</v>
      </c>
      <c r="J455">
        <v>0.13</v>
      </c>
      <c r="K455" t="s">
        <v>5</v>
      </c>
      <c r="L455">
        <v>190857</v>
      </c>
      <c r="M455" t="s">
        <v>6</v>
      </c>
      <c r="N455">
        <v>0</v>
      </c>
      <c r="O455" t="s">
        <v>7</v>
      </c>
      <c r="P455">
        <v>0.2</v>
      </c>
      <c r="R455">
        <f>IF(ABS(J455-$Y$1)&lt;$Y$2,0,J455)</f>
        <v>0.13</v>
      </c>
      <c r="S455">
        <f t="shared" si="14"/>
        <v>1.2600000000000001E-3</v>
      </c>
      <c r="T455">
        <f t="shared" si="15"/>
        <v>1.6800000000000001E-3</v>
      </c>
    </row>
    <row r="456" spans="1:20" x14ac:dyDescent="0.25">
      <c r="A456" t="s">
        <v>0</v>
      </c>
      <c r="B456">
        <v>11</v>
      </c>
      <c r="C456" t="s">
        <v>1</v>
      </c>
      <c r="D456">
        <v>100</v>
      </c>
      <c r="E456" t="s">
        <v>2</v>
      </c>
      <c r="F456">
        <v>0.79</v>
      </c>
      <c r="G456" t="s">
        <v>3</v>
      </c>
      <c r="H456">
        <v>0.82</v>
      </c>
      <c r="I456" t="s">
        <v>4</v>
      </c>
      <c r="J456">
        <v>0.17</v>
      </c>
      <c r="K456" t="s">
        <v>5</v>
      </c>
      <c r="L456">
        <v>190869</v>
      </c>
      <c r="M456" t="s">
        <v>6</v>
      </c>
      <c r="N456">
        <v>0.01</v>
      </c>
      <c r="O456" t="s">
        <v>7</v>
      </c>
      <c r="P456">
        <v>0.33</v>
      </c>
      <c r="R456">
        <f>IF(ABS(J456-$Y$1)&lt;$Y$2,0,J456)</f>
        <v>0.17</v>
      </c>
      <c r="S456">
        <f t="shared" si="14"/>
        <v>1.8000000000000004E-3</v>
      </c>
      <c r="T456">
        <f t="shared" si="15"/>
        <v>3.4800000000000005E-3</v>
      </c>
    </row>
    <row r="457" spans="1:20" x14ac:dyDescent="0.25">
      <c r="A457" t="s">
        <v>0</v>
      </c>
      <c r="B457">
        <v>12</v>
      </c>
      <c r="C457" t="s">
        <v>1</v>
      </c>
      <c r="D457">
        <v>100</v>
      </c>
      <c r="E457" t="s">
        <v>2</v>
      </c>
      <c r="F457">
        <v>-1.07</v>
      </c>
      <c r="G457" t="s">
        <v>3</v>
      </c>
      <c r="H457">
        <v>0</v>
      </c>
      <c r="I457" t="s">
        <v>4</v>
      </c>
      <c r="J457">
        <v>0.18</v>
      </c>
      <c r="K457" t="s">
        <v>5</v>
      </c>
      <c r="L457">
        <v>190881</v>
      </c>
      <c r="M457" t="s">
        <v>6</v>
      </c>
      <c r="N457">
        <v>0.01</v>
      </c>
      <c r="O457" t="s">
        <v>7</v>
      </c>
      <c r="P457">
        <v>0.47</v>
      </c>
      <c r="R457">
        <f>IF(ABS(J457-$Y$1)&lt;$Y$2,0,J457)</f>
        <v>0.18</v>
      </c>
      <c r="S457">
        <f t="shared" si="14"/>
        <v>2.0999999999999999E-3</v>
      </c>
      <c r="T457">
        <f t="shared" si="15"/>
        <v>5.5799999999999999E-3</v>
      </c>
    </row>
    <row r="458" spans="1:20" x14ac:dyDescent="0.25">
      <c r="A458" t="s">
        <v>0</v>
      </c>
      <c r="B458">
        <v>13</v>
      </c>
      <c r="C458" t="s">
        <v>1</v>
      </c>
      <c r="D458">
        <v>100</v>
      </c>
      <c r="E458" t="s">
        <v>2</v>
      </c>
      <c r="F458">
        <v>-0.16</v>
      </c>
      <c r="G458" t="s">
        <v>3</v>
      </c>
      <c r="H458">
        <v>0.18</v>
      </c>
      <c r="I458" t="s">
        <v>4</v>
      </c>
      <c r="J458">
        <v>0.24</v>
      </c>
      <c r="K458" t="s">
        <v>5</v>
      </c>
      <c r="L458">
        <v>190893</v>
      </c>
      <c r="M458" t="s">
        <v>6</v>
      </c>
      <c r="N458">
        <v>0.01</v>
      </c>
      <c r="O458" t="s">
        <v>7</v>
      </c>
      <c r="P458">
        <v>0.65</v>
      </c>
      <c r="R458">
        <f>IF(ABS(J458-$Y$1)&lt;$Y$2,0,J458)</f>
        <v>0.24</v>
      </c>
      <c r="S458">
        <f t="shared" si="14"/>
        <v>2.5200000000000001E-3</v>
      </c>
      <c r="T458">
        <f t="shared" si="15"/>
        <v>8.0999999999999996E-3</v>
      </c>
    </row>
    <row r="459" spans="1:20" x14ac:dyDescent="0.25">
      <c r="A459" t="s">
        <v>0</v>
      </c>
      <c r="B459">
        <v>14</v>
      </c>
      <c r="C459" t="s">
        <v>1</v>
      </c>
      <c r="D459">
        <v>100</v>
      </c>
      <c r="E459" t="s">
        <v>2</v>
      </c>
      <c r="F459">
        <v>-0.14000000000000001</v>
      </c>
      <c r="G459" t="s">
        <v>3</v>
      </c>
      <c r="H459">
        <v>0.96</v>
      </c>
      <c r="I459" t="s">
        <v>4</v>
      </c>
      <c r="J459">
        <v>0.28999999999999998</v>
      </c>
      <c r="K459" t="s">
        <v>5</v>
      </c>
      <c r="L459">
        <v>190905</v>
      </c>
      <c r="M459" t="s">
        <v>6</v>
      </c>
      <c r="N459">
        <v>0.02</v>
      </c>
      <c r="O459" t="s">
        <v>7</v>
      </c>
      <c r="P459">
        <v>0.87</v>
      </c>
      <c r="R459">
        <f>IF(ABS(J459-$Y$1)&lt;$Y$2,0,J459)</f>
        <v>0.28999999999999998</v>
      </c>
      <c r="S459">
        <f t="shared" si="14"/>
        <v>3.1800000000000001E-3</v>
      </c>
      <c r="T459">
        <f t="shared" si="15"/>
        <v>1.128E-2</v>
      </c>
    </row>
    <row r="460" spans="1:20" x14ac:dyDescent="0.25">
      <c r="A460" t="s">
        <v>0</v>
      </c>
      <c r="B460">
        <v>15</v>
      </c>
      <c r="C460" t="s">
        <v>1</v>
      </c>
      <c r="D460">
        <v>100</v>
      </c>
      <c r="E460" t="s">
        <v>2</v>
      </c>
      <c r="F460">
        <v>0.34</v>
      </c>
      <c r="G460" t="s">
        <v>3</v>
      </c>
      <c r="H460">
        <v>0.77</v>
      </c>
      <c r="I460" t="s">
        <v>4</v>
      </c>
      <c r="J460">
        <v>0.32</v>
      </c>
      <c r="K460" t="s">
        <v>5</v>
      </c>
      <c r="L460">
        <v>190917</v>
      </c>
      <c r="M460" t="s">
        <v>6</v>
      </c>
      <c r="N460">
        <v>0.02</v>
      </c>
      <c r="O460" t="s">
        <v>7</v>
      </c>
      <c r="P460">
        <v>1.1000000000000001</v>
      </c>
      <c r="R460">
        <f>IF(ABS(J460-$Y$1)&lt;$Y$2,0,J460)</f>
        <v>0.32</v>
      </c>
      <c r="S460">
        <f t="shared" si="14"/>
        <v>3.6600000000000001E-3</v>
      </c>
      <c r="T460">
        <f t="shared" si="15"/>
        <v>1.494E-2</v>
      </c>
    </row>
    <row r="461" spans="1:20" x14ac:dyDescent="0.25">
      <c r="A461" t="s">
        <v>0</v>
      </c>
      <c r="B461">
        <v>16</v>
      </c>
      <c r="C461" t="s">
        <v>1</v>
      </c>
      <c r="D461">
        <v>100</v>
      </c>
      <c r="E461" t="s">
        <v>2</v>
      </c>
      <c r="F461">
        <v>0.63</v>
      </c>
      <c r="G461" t="s">
        <v>3</v>
      </c>
      <c r="H461">
        <v>-0.14000000000000001</v>
      </c>
      <c r="I461" t="s">
        <v>4</v>
      </c>
      <c r="J461">
        <v>0.33</v>
      </c>
      <c r="K461" t="s">
        <v>5</v>
      </c>
      <c r="L461">
        <v>190929</v>
      </c>
      <c r="M461" t="s">
        <v>6</v>
      </c>
      <c r="N461">
        <v>0.02</v>
      </c>
      <c r="O461" t="s">
        <v>7</v>
      </c>
      <c r="P461">
        <v>1.35</v>
      </c>
      <c r="R461">
        <f>IF(ABS(J461-$Y$1)&lt;$Y$2,0,J461)</f>
        <v>0.33</v>
      </c>
      <c r="S461">
        <f t="shared" si="14"/>
        <v>3.9000000000000003E-3</v>
      </c>
      <c r="T461">
        <f t="shared" si="15"/>
        <v>1.8839999999999999E-2</v>
      </c>
    </row>
    <row r="462" spans="1:20" x14ac:dyDescent="0.25">
      <c r="A462" t="s">
        <v>0</v>
      </c>
      <c r="B462">
        <v>17</v>
      </c>
      <c r="C462" t="s">
        <v>1</v>
      </c>
      <c r="D462">
        <v>100</v>
      </c>
      <c r="E462" t="s">
        <v>2</v>
      </c>
      <c r="F462">
        <v>0.38</v>
      </c>
      <c r="G462" t="s">
        <v>3</v>
      </c>
      <c r="H462">
        <v>-0.26</v>
      </c>
      <c r="I462" t="s">
        <v>4</v>
      </c>
      <c r="J462">
        <v>0.33</v>
      </c>
      <c r="K462" t="s">
        <v>5</v>
      </c>
      <c r="L462">
        <v>190941</v>
      </c>
      <c r="M462" t="s">
        <v>6</v>
      </c>
      <c r="N462">
        <v>0.03</v>
      </c>
      <c r="O462" t="s">
        <v>7</v>
      </c>
      <c r="P462">
        <v>1.59</v>
      </c>
      <c r="R462">
        <f>IF(ABS(J462-$Y$1)&lt;$Y$2,0,J462)</f>
        <v>0.33</v>
      </c>
      <c r="S462">
        <f t="shared" si="14"/>
        <v>3.96E-3</v>
      </c>
      <c r="T462">
        <f t="shared" si="15"/>
        <v>2.2800000000000001E-2</v>
      </c>
    </row>
    <row r="463" spans="1:20" x14ac:dyDescent="0.25">
      <c r="A463" t="s">
        <v>0</v>
      </c>
      <c r="B463">
        <v>18</v>
      </c>
      <c r="C463" t="s">
        <v>1</v>
      </c>
      <c r="D463">
        <v>100</v>
      </c>
      <c r="E463" t="s">
        <v>2</v>
      </c>
      <c r="F463">
        <v>0.79</v>
      </c>
      <c r="G463" t="s">
        <v>3</v>
      </c>
      <c r="H463">
        <v>0.15</v>
      </c>
      <c r="I463" t="s">
        <v>4</v>
      </c>
      <c r="J463">
        <v>0.35</v>
      </c>
      <c r="K463" t="s">
        <v>5</v>
      </c>
      <c r="L463">
        <v>190953</v>
      </c>
      <c r="M463" t="s">
        <v>6</v>
      </c>
      <c r="N463">
        <v>0.03</v>
      </c>
      <c r="O463" t="s">
        <v>7</v>
      </c>
      <c r="P463">
        <v>1.84</v>
      </c>
      <c r="R463">
        <f>IF(ABS(J463-$Y$1)&lt;$Y$2,0,J463)</f>
        <v>0.35</v>
      </c>
      <c r="S463">
        <f t="shared" si="14"/>
        <v>4.0799999999999994E-3</v>
      </c>
      <c r="T463">
        <f t="shared" si="15"/>
        <v>2.6880000000000001E-2</v>
      </c>
    </row>
    <row r="464" spans="1:20" x14ac:dyDescent="0.25">
      <c r="A464" t="s">
        <v>0</v>
      </c>
      <c r="B464">
        <v>19</v>
      </c>
      <c r="C464" t="s">
        <v>1</v>
      </c>
      <c r="D464">
        <v>100</v>
      </c>
      <c r="E464" t="s">
        <v>2</v>
      </c>
      <c r="F464">
        <v>0.56999999999999995</v>
      </c>
      <c r="G464" t="s">
        <v>3</v>
      </c>
      <c r="H464">
        <v>-0.67</v>
      </c>
      <c r="I464" t="s">
        <v>4</v>
      </c>
      <c r="J464">
        <v>0.36</v>
      </c>
      <c r="K464" t="s">
        <v>5</v>
      </c>
      <c r="L464">
        <v>190965</v>
      </c>
      <c r="M464" t="s">
        <v>6</v>
      </c>
      <c r="N464">
        <v>0.04</v>
      </c>
      <c r="O464" t="s">
        <v>7</v>
      </c>
      <c r="P464">
        <v>2.11</v>
      </c>
      <c r="R464">
        <f>IF(ABS(J464-$Y$1)&lt;$Y$2,0,J464)</f>
        <v>0.36</v>
      </c>
      <c r="S464">
        <f t="shared" si="14"/>
        <v>4.2599999999999999E-3</v>
      </c>
      <c r="T464">
        <f t="shared" si="15"/>
        <v>3.1140000000000001E-2</v>
      </c>
    </row>
    <row r="465" spans="1:20" x14ac:dyDescent="0.25">
      <c r="A465" t="s">
        <v>0</v>
      </c>
      <c r="B465">
        <v>20</v>
      </c>
      <c r="C465" t="s">
        <v>1</v>
      </c>
      <c r="D465">
        <v>100</v>
      </c>
      <c r="E465" t="s">
        <v>2</v>
      </c>
      <c r="F465">
        <v>0.76</v>
      </c>
      <c r="G465" t="s">
        <v>3</v>
      </c>
      <c r="H465">
        <v>1.3</v>
      </c>
      <c r="I465" t="s">
        <v>4</v>
      </c>
      <c r="J465">
        <v>0.41</v>
      </c>
      <c r="K465" t="s">
        <v>5</v>
      </c>
      <c r="L465">
        <v>190977</v>
      </c>
      <c r="M465" t="s">
        <v>6</v>
      </c>
      <c r="N465">
        <v>0.04</v>
      </c>
      <c r="O465" t="s">
        <v>7</v>
      </c>
      <c r="P465">
        <v>2.4</v>
      </c>
      <c r="R465">
        <f>IF(ABS(J465-$Y$1)&lt;$Y$2,0,J465)</f>
        <v>0.41</v>
      </c>
      <c r="S465">
        <f t="shared" si="14"/>
        <v>4.62E-3</v>
      </c>
      <c r="T465">
        <f t="shared" si="15"/>
        <v>3.576E-2</v>
      </c>
    </row>
    <row r="466" spans="1:20" x14ac:dyDescent="0.25">
      <c r="A466" t="s">
        <v>0</v>
      </c>
      <c r="B466">
        <v>21</v>
      </c>
      <c r="C466" t="s">
        <v>1</v>
      </c>
      <c r="D466">
        <v>100</v>
      </c>
      <c r="E466" t="s">
        <v>2</v>
      </c>
      <c r="F466">
        <v>0.23</v>
      </c>
      <c r="G466" t="s">
        <v>3</v>
      </c>
      <c r="H466">
        <v>0.46</v>
      </c>
      <c r="I466" t="s">
        <v>4</v>
      </c>
      <c r="J466">
        <v>0.44</v>
      </c>
      <c r="K466" t="s">
        <v>5</v>
      </c>
      <c r="L466">
        <v>190989</v>
      </c>
      <c r="M466" t="s">
        <v>6</v>
      </c>
      <c r="N466">
        <v>0.05</v>
      </c>
      <c r="O466" t="s">
        <v>7</v>
      </c>
      <c r="P466">
        <v>2.72</v>
      </c>
      <c r="R466">
        <f>IF(ABS(J466-$Y$1)&lt;$Y$2,0,J466)</f>
        <v>0.44</v>
      </c>
      <c r="S466">
        <f t="shared" si="14"/>
        <v>5.1000000000000004E-3</v>
      </c>
      <c r="T466">
        <f t="shared" si="15"/>
        <v>4.086E-2</v>
      </c>
    </row>
    <row r="467" spans="1:20" x14ac:dyDescent="0.25">
      <c r="A467" t="s">
        <v>0</v>
      </c>
      <c r="B467">
        <v>22</v>
      </c>
      <c r="C467" t="s">
        <v>1</v>
      </c>
      <c r="D467">
        <v>100</v>
      </c>
      <c r="E467" t="s">
        <v>2</v>
      </c>
      <c r="F467">
        <v>-0.37</v>
      </c>
      <c r="G467" t="s">
        <v>3</v>
      </c>
      <c r="H467">
        <v>0.67</v>
      </c>
      <c r="I467" t="s">
        <v>4</v>
      </c>
      <c r="J467">
        <v>0.47</v>
      </c>
      <c r="K467" t="s">
        <v>5</v>
      </c>
      <c r="L467">
        <v>191001</v>
      </c>
      <c r="M467" t="s">
        <v>6</v>
      </c>
      <c r="N467">
        <v>0.05</v>
      </c>
      <c r="O467" t="s">
        <v>7</v>
      </c>
      <c r="P467">
        <v>3.06</v>
      </c>
      <c r="R467">
        <f>IF(ABS(J467-$Y$1)&lt;$Y$2,0,J467)</f>
        <v>0.47</v>
      </c>
      <c r="S467">
        <f t="shared" si="14"/>
        <v>5.4599999999999996E-3</v>
      </c>
      <c r="T467">
        <f t="shared" si="15"/>
        <v>4.632E-2</v>
      </c>
    </row>
    <row r="468" spans="1:20" x14ac:dyDescent="0.25">
      <c r="A468" t="s">
        <v>0</v>
      </c>
      <c r="B468">
        <v>23</v>
      </c>
      <c r="C468" t="s">
        <v>1</v>
      </c>
      <c r="D468">
        <v>100</v>
      </c>
      <c r="E468" t="s">
        <v>2</v>
      </c>
      <c r="F468">
        <v>1.2</v>
      </c>
      <c r="G468" t="s">
        <v>3</v>
      </c>
      <c r="H468">
        <v>-0.91</v>
      </c>
      <c r="I468" t="s">
        <v>4</v>
      </c>
      <c r="J468">
        <v>0.46</v>
      </c>
      <c r="K468" t="s">
        <v>5</v>
      </c>
      <c r="L468">
        <v>191013</v>
      </c>
      <c r="M468" t="s">
        <v>6</v>
      </c>
      <c r="N468">
        <v>0.06</v>
      </c>
      <c r="O468" t="s">
        <v>7</v>
      </c>
      <c r="P468">
        <v>3.39</v>
      </c>
      <c r="R468">
        <f>IF(ABS(J468-$Y$1)&lt;$Y$2,0,J468)</f>
        <v>0.46</v>
      </c>
      <c r="S468">
        <f t="shared" si="14"/>
        <v>5.5799999999999999E-3</v>
      </c>
      <c r="T468">
        <f t="shared" si="15"/>
        <v>5.1900000000000002E-2</v>
      </c>
    </row>
    <row r="469" spans="1:20" x14ac:dyDescent="0.25">
      <c r="A469" t="s">
        <v>0</v>
      </c>
      <c r="B469">
        <v>24</v>
      </c>
      <c r="C469" t="s">
        <v>1</v>
      </c>
      <c r="D469">
        <v>100</v>
      </c>
      <c r="E469" t="s">
        <v>2</v>
      </c>
      <c r="F469">
        <v>-0.26</v>
      </c>
      <c r="G469" t="s">
        <v>3</v>
      </c>
      <c r="H469">
        <v>-0.6</v>
      </c>
      <c r="I469" t="s">
        <v>4</v>
      </c>
      <c r="J469">
        <v>0.52</v>
      </c>
      <c r="K469" t="s">
        <v>5</v>
      </c>
      <c r="L469">
        <v>191025</v>
      </c>
      <c r="M469" t="s">
        <v>6</v>
      </c>
      <c r="N469">
        <v>7.0000000000000007E-2</v>
      </c>
      <c r="O469" t="s">
        <v>7</v>
      </c>
      <c r="P469">
        <v>3.76</v>
      </c>
      <c r="R469">
        <f>IF(ABS(J469-$Y$1)&lt;$Y$2,0,J469)</f>
        <v>0.52</v>
      </c>
      <c r="S469">
        <f t="shared" si="14"/>
        <v>5.8799999999999998E-3</v>
      </c>
      <c r="T469">
        <f t="shared" si="15"/>
        <v>5.7779999999999998E-2</v>
      </c>
    </row>
    <row r="470" spans="1:20" x14ac:dyDescent="0.25">
      <c r="A470" t="s">
        <v>0</v>
      </c>
      <c r="B470">
        <v>25</v>
      </c>
      <c r="C470" t="s">
        <v>1</v>
      </c>
      <c r="D470">
        <v>100</v>
      </c>
      <c r="E470" t="s">
        <v>2</v>
      </c>
      <c r="F470">
        <v>0.62</v>
      </c>
      <c r="G470" t="s">
        <v>3</v>
      </c>
      <c r="H470">
        <v>-0.01</v>
      </c>
      <c r="I470" t="s">
        <v>4</v>
      </c>
      <c r="J470">
        <v>0.49</v>
      </c>
      <c r="K470" t="s">
        <v>5</v>
      </c>
      <c r="L470">
        <v>191037</v>
      </c>
      <c r="M470" t="s">
        <v>6</v>
      </c>
      <c r="N470">
        <v>7.0000000000000007E-2</v>
      </c>
      <c r="O470" t="s">
        <v>7</v>
      </c>
      <c r="P470">
        <v>4.1100000000000003</v>
      </c>
      <c r="R470">
        <f>IF(ABS(J470-$Y$1)&lt;$Y$2,0,J470)</f>
        <v>0.49</v>
      </c>
      <c r="S470">
        <f t="shared" si="14"/>
        <v>6.0600000000000003E-3</v>
      </c>
      <c r="T470">
        <f t="shared" si="15"/>
        <v>6.3839999999999994E-2</v>
      </c>
    </row>
    <row r="471" spans="1:20" x14ac:dyDescent="0.25">
      <c r="A471" t="s">
        <v>0</v>
      </c>
      <c r="B471">
        <v>26</v>
      </c>
      <c r="C471" t="s">
        <v>1</v>
      </c>
      <c r="D471">
        <v>100</v>
      </c>
      <c r="E471" t="s">
        <v>2</v>
      </c>
      <c r="F471">
        <v>0.61</v>
      </c>
      <c r="G471" t="s">
        <v>3</v>
      </c>
      <c r="H471">
        <v>-1.01</v>
      </c>
      <c r="I471" t="s">
        <v>4</v>
      </c>
      <c r="J471">
        <v>0.43</v>
      </c>
      <c r="K471" t="s">
        <v>5</v>
      </c>
      <c r="L471">
        <v>191049</v>
      </c>
      <c r="M471" t="s">
        <v>6</v>
      </c>
      <c r="N471">
        <v>0.08</v>
      </c>
      <c r="O471" t="s">
        <v>7</v>
      </c>
      <c r="P471">
        <v>4.42</v>
      </c>
      <c r="R471">
        <f>IF(ABS(J471-$Y$1)&lt;$Y$2,0,J471)</f>
        <v>0.43</v>
      </c>
      <c r="S471">
        <f t="shared" si="14"/>
        <v>5.5199999999999997E-3</v>
      </c>
      <c r="T471">
        <f t="shared" si="15"/>
        <v>6.9359999999999991E-2</v>
      </c>
    </row>
    <row r="472" spans="1:20" x14ac:dyDescent="0.25">
      <c r="A472" t="s">
        <v>0</v>
      </c>
      <c r="B472">
        <v>27</v>
      </c>
      <c r="C472" t="s">
        <v>1</v>
      </c>
      <c r="D472">
        <v>100</v>
      </c>
      <c r="E472" t="s">
        <v>2</v>
      </c>
      <c r="F472">
        <v>-0.09</v>
      </c>
      <c r="G472" t="s">
        <v>3</v>
      </c>
      <c r="H472">
        <v>0.4</v>
      </c>
      <c r="I472" t="s">
        <v>4</v>
      </c>
      <c r="J472">
        <v>0.44</v>
      </c>
      <c r="K472" t="s">
        <v>5</v>
      </c>
      <c r="L472">
        <v>191061</v>
      </c>
      <c r="M472" t="s">
        <v>6</v>
      </c>
      <c r="N472">
        <v>0.08</v>
      </c>
      <c r="O472" t="s">
        <v>7</v>
      </c>
      <c r="P472">
        <v>4.74</v>
      </c>
      <c r="R472">
        <f>IF(ABS(J472-$Y$1)&lt;$Y$2,0,J472)</f>
        <v>0.44</v>
      </c>
      <c r="S472">
        <f t="shared" si="14"/>
        <v>5.2199999999999998E-3</v>
      </c>
      <c r="T472">
        <f t="shared" si="15"/>
        <v>7.4579999999999994E-2</v>
      </c>
    </row>
    <row r="473" spans="1:20" x14ac:dyDescent="0.25">
      <c r="A473" t="s">
        <v>0</v>
      </c>
      <c r="B473">
        <v>28</v>
      </c>
      <c r="C473" t="s">
        <v>1</v>
      </c>
      <c r="D473">
        <v>100</v>
      </c>
      <c r="E473" t="s">
        <v>2</v>
      </c>
      <c r="F473">
        <v>0.62</v>
      </c>
      <c r="G473" t="s">
        <v>3</v>
      </c>
      <c r="H473">
        <v>0.47</v>
      </c>
      <c r="I473" t="s">
        <v>4</v>
      </c>
      <c r="J473">
        <v>0.45</v>
      </c>
      <c r="K473" t="s">
        <v>5</v>
      </c>
      <c r="L473">
        <v>191073</v>
      </c>
      <c r="M473" t="s">
        <v>6</v>
      </c>
      <c r="N473">
        <v>0.09</v>
      </c>
      <c r="O473" t="s">
        <v>7</v>
      </c>
      <c r="P473">
        <v>5.07</v>
      </c>
      <c r="R473">
        <f>IF(ABS(J473-$Y$1)&lt;$Y$2,0,J473)</f>
        <v>0.45</v>
      </c>
      <c r="S473">
        <f t="shared" si="14"/>
        <v>5.3400000000000001E-3</v>
      </c>
      <c r="T473">
        <f t="shared" si="15"/>
        <v>7.9919999999999991E-2</v>
      </c>
    </row>
    <row r="474" spans="1:20" x14ac:dyDescent="0.25">
      <c r="A474" t="s">
        <v>0</v>
      </c>
      <c r="B474">
        <v>29</v>
      </c>
      <c r="C474" t="s">
        <v>1</v>
      </c>
      <c r="D474">
        <v>100</v>
      </c>
      <c r="E474" t="s">
        <v>2</v>
      </c>
      <c r="F474">
        <v>0.49</v>
      </c>
      <c r="G474" t="s">
        <v>3</v>
      </c>
      <c r="H474">
        <v>-0.34</v>
      </c>
      <c r="I474" t="s">
        <v>4</v>
      </c>
      <c r="J474">
        <v>0.47</v>
      </c>
      <c r="K474" t="s">
        <v>5</v>
      </c>
      <c r="L474">
        <v>191085</v>
      </c>
      <c r="M474" t="s">
        <v>6</v>
      </c>
      <c r="N474">
        <v>0.09</v>
      </c>
      <c r="O474" t="s">
        <v>7</v>
      </c>
      <c r="P474">
        <v>5.4</v>
      </c>
      <c r="R474">
        <f>IF(ABS(J474-$Y$1)&lt;$Y$2,0,J474)</f>
        <v>0.47</v>
      </c>
      <c r="S474">
        <f t="shared" si="14"/>
        <v>5.5199999999999997E-3</v>
      </c>
      <c r="T474">
        <f t="shared" si="15"/>
        <v>8.5439999999999988E-2</v>
      </c>
    </row>
    <row r="475" spans="1:20" x14ac:dyDescent="0.25">
      <c r="A475" t="s">
        <v>0</v>
      </c>
      <c r="B475">
        <v>30</v>
      </c>
      <c r="C475" t="s">
        <v>1</v>
      </c>
      <c r="D475">
        <v>100</v>
      </c>
      <c r="E475" t="s">
        <v>2</v>
      </c>
      <c r="F475">
        <v>-0.35</v>
      </c>
      <c r="G475" t="s">
        <v>3</v>
      </c>
      <c r="H475">
        <v>-1.25</v>
      </c>
      <c r="I475" t="s">
        <v>4</v>
      </c>
      <c r="J475">
        <v>0.49</v>
      </c>
      <c r="K475" t="s">
        <v>5</v>
      </c>
      <c r="L475">
        <v>191097</v>
      </c>
      <c r="M475" t="s">
        <v>6</v>
      </c>
      <c r="N475">
        <v>0.1</v>
      </c>
      <c r="O475" t="s">
        <v>7</v>
      </c>
      <c r="P475">
        <v>5.75</v>
      </c>
      <c r="R475">
        <f>IF(ABS(J475-$Y$1)&lt;$Y$2,0,J475)</f>
        <v>0.49</v>
      </c>
      <c r="S475">
        <f t="shared" si="14"/>
        <v>5.7599999999999995E-3</v>
      </c>
      <c r="T475">
        <f t="shared" si="15"/>
        <v>9.1199999999999989E-2</v>
      </c>
    </row>
    <row r="476" spans="1:20" x14ac:dyDescent="0.25">
      <c r="A476" t="s">
        <v>0</v>
      </c>
      <c r="B476">
        <v>31</v>
      </c>
      <c r="C476" t="s">
        <v>1</v>
      </c>
      <c r="D476">
        <v>100</v>
      </c>
      <c r="E476" t="s">
        <v>2</v>
      </c>
      <c r="F476">
        <v>-0.16</v>
      </c>
      <c r="G476" t="s">
        <v>3</v>
      </c>
      <c r="H476">
        <v>-1.38</v>
      </c>
      <c r="I476" t="s">
        <v>4</v>
      </c>
      <c r="J476">
        <v>0.54</v>
      </c>
      <c r="K476" t="s">
        <v>5</v>
      </c>
      <c r="L476">
        <v>191109</v>
      </c>
      <c r="M476" t="s">
        <v>6</v>
      </c>
      <c r="N476">
        <v>0.11</v>
      </c>
      <c r="O476" t="s">
        <v>7</v>
      </c>
      <c r="P476">
        <v>6.14</v>
      </c>
      <c r="R476">
        <f>IF(ABS(J476-$Y$1)&lt;$Y$2,0,J476)</f>
        <v>0.54</v>
      </c>
      <c r="S476">
        <f t="shared" si="14"/>
        <v>6.1800000000000006E-3</v>
      </c>
      <c r="T476">
        <f t="shared" si="15"/>
        <v>9.7379999999999994E-2</v>
      </c>
    </row>
    <row r="477" spans="1:20" x14ac:dyDescent="0.25">
      <c r="A477" t="s">
        <v>0</v>
      </c>
      <c r="B477">
        <v>32</v>
      </c>
      <c r="C477" t="s">
        <v>1</v>
      </c>
      <c r="D477">
        <v>100</v>
      </c>
      <c r="E477" t="s">
        <v>2</v>
      </c>
      <c r="F477">
        <v>0.09</v>
      </c>
      <c r="G477" t="s">
        <v>3</v>
      </c>
      <c r="H477">
        <v>-0.96</v>
      </c>
      <c r="I477" t="s">
        <v>4</v>
      </c>
      <c r="J477">
        <v>0.57999999999999996</v>
      </c>
      <c r="K477" t="s">
        <v>5</v>
      </c>
      <c r="L477">
        <v>191121</v>
      </c>
      <c r="M477" t="s">
        <v>6</v>
      </c>
      <c r="N477">
        <v>0.11</v>
      </c>
      <c r="O477" t="s">
        <v>7</v>
      </c>
      <c r="P477">
        <v>6.56</v>
      </c>
      <c r="R477">
        <f>IF(ABS(J477-$Y$1)&lt;$Y$2,0,J477)</f>
        <v>0.57999999999999996</v>
      </c>
      <c r="S477">
        <f t="shared" si="14"/>
        <v>6.7200000000000011E-3</v>
      </c>
      <c r="T477">
        <f t="shared" si="15"/>
        <v>0.1041</v>
      </c>
    </row>
    <row r="478" spans="1:20" x14ac:dyDescent="0.25">
      <c r="A478" t="s">
        <v>0</v>
      </c>
      <c r="B478">
        <v>33</v>
      </c>
      <c r="C478" t="s">
        <v>1</v>
      </c>
      <c r="D478">
        <v>100</v>
      </c>
      <c r="E478" t="s">
        <v>2</v>
      </c>
      <c r="F478">
        <v>0.01</v>
      </c>
      <c r="G478" t="s">
        <v>3</v>
      </c>
      <c r="H478">
        <v>0.47</v>
      </c>
      <c r="I478" t="s">
        <v>4</v>
      </c>
      <c r="J478">
        <v>0.53</v>
      </c>
      <c r="K478" t="s">
        <v>5</v>
      </c>
      <c r="L478">
        <v>191133</v>
      </c>
      <c r="M478" t="s">
        <v>6</v>
      </c>
      <c r="N478">
        <v>0.12</v>
      </c>
      <c r="O478" t="s">
        <v>7</v>
      </c>
      <c r="P478">
        <v>6.94</v>
      </c>
      <c r="R478">
        <f>IF(ABS(J478-$Y$1)&lt;$Y$2,0,J478)</f>
        <v>0.53</v>
      </c>
      <c r="S478">
        <f t="shared" si="14"/>
        <v>6.6599999999999993E-3</v>
      </c>
      <c r="T478">
        <f t="shared" si="15"/>
        <v>0.11076</v>
      </c>
    </row>
    <row r="479" spans="1:20" x14ac:dyDescent="0.25">
      <c r="A479" t="s">
        <v>0</v>
      </c>
      <c r="B479">
        <v>34</v>
      </c>
      <c r="C479" t="s">
        <v>1</v>
      </c>
      <c r="D479">
        <v>100</v>
      </c>
      <c r="E479" t="s">
        <v>2</v>
      </c>
      <c r="F479">
        <v>1.19</v>
      </c>
      <c r="G479" t="s">
        <v>3</v>
      </c>
      <c r="H479">
        <v>0.54</v>
      </c>
      <c r="I479" t="s">
        <v>4</v>
      </c>
      <c r="J479">
        <v>0.51</v>
      </c>
      <c r="K479" t="s">
        <v>5</v>
      </c>
      <c r="L479">
        <v>191145</v>
      </c>
      <c r="M479" t="s">
        <v>6</v>
      </c>
      <c r="N479">
        <v>0.13</v>
      </c>
      <c r="O479" t="s">
        <v>7</v>
      </c>
      <c r="P479">
        <v>7.3</v>
      </c>
      <c r="R479">
        <f>IF(ABS(J479-$Y$1)&lt;$Y$2,0,J479)</f>
        <v>0.51</v>
      </c>
      <c r="S479">
        <f t="shared" si="14"/>
        <v>6.2400000000000008E-3</v>
      </c>
      <c r="T479">
        <f t="shared" si="15"/>
        <v>0.11699999999999999</v>
      </c>
    </row>
    <row r="480" spans="1:20" x14ac:dyDescent="0.25">
      <c r="A480" t="s">
        <v>0</v>
      </c>
      <c r="B480">
        <v>35</v>
      </c>
      <c r="C480" t="s">
        <v>1</v>
      </c>
      <c r="D480">
        <v>100</v>
      </c>
      <c r="E480" t="s">
        <v>2</v>
      </c>
      <c r="F480">
        <v>0.65</v>
      </c>
      <c r="G480" t="s">
        <v>3</v>
      </c>
      <c r="H480">
        <v>-0.04</v>
      </c>
      <c r="I480" t="s">
        <v>4</v>
      </c>
      <c r="J480">
        <v>0.52</v>
      </c>
      <c r="K480" t="s">
        <v>5</v>
      </c>
      <c r="L480">
        <v>191157</v>
      </c>
      <c r="M480" t="s">
        <v>6</v>
      </c>
      <c r="N480">
        <v>0.13</v>
      </c>
      <c r="O480" t="s">
        <v>7</v>
      </c>
      <c r="P480">
        <v>7.68</v>
      </c>
      <c r="R480">
        <f>IF(ABS(J480-$Y$1)&lt;$Y$2,0,J480)</f>
        <v>0.52</v>
      </c>
      <c r="S480">
        <f t="shared" si="14"/>
        <v>6.1800000000000006E-3</v>
      </c>
      <c r="T480">
        <f t="shared" si="15"/>
        <v>0.12318</v>
      </c>
    </row>
    <row r="481" spans="1:20" x14ac:dyDescent="0.25">
      <c r="A481" t="s">
        <v>0</v>
      </c>
      <c r="B481">
        <v>36</v>
      </c>
      <c r="C481" t="s">
        <v>1</v>
      </c>
      <c r="D481">
        <v>100</v>
      </c>
      <c r="E481" t="s">
        <v>2</v>
      </c>
      <c r="F481">
        <v>1.04</v>
      </c>
      <c r="G481" t="s">
        <v>3</v>
      </c>
      <c r="H481">
        <v>-0.17</v>
      </c>
      <c r="I481" t="s">
        <v>4</v>
      </c>
      <c r="J481">
        <v>0.53</v>
      </c>
      <c r="K481" t="s">
        <v>5</v>
      </c>
      <c r="L481">
        <v>191169</v>
      </c>
      <c r="M481" t="s">
        <v>6</v>
      </c>
      <c r="N481">
        <v>0.14000000000000001</v>
      </c>
      <c r="O481" t="s">
        <v>7</v>
      </c>
      <c r="P481">
        <v>8.06</v>
      </c>
      <c r="R481">
        <f>IF(ABS(J481-$Y$1)&lt;$Y$2,0,J481)</f>
        <v>0.53</v>
      </c>
      <c r="S481">
        <f t="shared" si="14"/>
        <v>6.3E-3</v>
      </c>
      <c r="T481">
        <f t="shared" si="15"/>
        <v>0.12947999999999998</v>
      </c>
    </row>
    <row r="482" spans="1:20" x14ac:dyDescent="0.25">
      <c r="A482" t="s">
        <v>0</v>
      </c>
      <c r="B482">
        <v>37</v>
      </c>
      <c r="C482" t="s">
        <v>1</v>
      </c>
      <c r="D482">
        <v>100</v>
      </c>
      <c r="E482" t="s">
        <v>2</v>
      </c>
      <c r="F482">
        <v>0.85</v>
      </c>
      <c r="G482" t="s">
        <v>3</v>
      </c>
      <c r="H482">
        <v>0.27</v>
      </c>
      <c r="I482" t="s">
        <v>4</v>
      </c>
      <c r="J482">
        <v>0.56000000000000005</v>
      </c>
      <c r="K482" t="s">
        <v>5</v>
      </c>
      <c r="L482">
        <v>191181</v>
      </c>
      <c r="M482" t="s">
        <v>6</v>
      </c>
      <c r="N482">
        <v>0.15</v>
      </c>
      <c r="O482" t="s">
        <v>7</v>
      </c>
      <c r="P482">
        <v>8.4600000000000009</v>
      </c>
      <c r="R482">
        <f>IF(ABS(J482-$Y$1)&lt;$Y$2,0,J482)</f>
        <v>0.56000000000000005</v>
      </c>
      <c r="S482">
        <f t="shared" si="14"/>
        <v>6.5400000000000007E-3</v>
      </c>
      <c r="T482">
        <f t="shared" si="15"/>
        <v>0.13601999999999997</v>
      </c>
    </row>
    <row r="483" spans="1:20" x14ac:dyDescent="0.25">
      <c r="A483" t="s">
        <v>0</v>
      </c>
      <c r="B483">
        <v>38</v>
      </c>
      <c r="C483" t="s">
        <v>1</v>
      </c>
      <c r="D483">
        <v>100</v>
      </c>
      <c r="E483" t="s">
        <v>2</v>
      </c>
      <c r="F483">
        <v>0</v>
      </c>
      <c r="G483" t="s">
        <v>3</v>
      </c>
      <c r="H483">
        <v>0.37</v>
      </c>
      <c r="I483" t="s">
        <v>4</v>
      </c>
      <c r="J483">
        <v>0.57999999999999996</v>
      </c>
      <c r="K483" t="s">
        <v>5</v>
      </c>
      <c r="L483">
        <v>191193</v>
      </c>
      <c r="M483" t="s">
        <v>6</v>
      </c>
      <c r="N483">
        <v>0.15</v>
      </c>
      <c r="O483" t="s">
        <v>7</v>
      </c>
      <c r="P483">
        <v>8.8699999999999992</v>
      </c>
      <c r="R483">
        <f>IF(ABS(J483-$Y$1)&lt;$Y$2,0,J483)</f>
        <v>0.57999999999999996</v>
      </c>
      <c r="S483">
        <f t="shared" si="14"/>
        <v>6.8400000000000006E-3</v>
      </c>
      <c r="T483">
        <f t="shared" si="15"/>
        <v>0.14285999999999999</v>
      </c>
    </row>
    <row r="484" spans="1:20" x14ac:dyDescent="0.25">
      <c r="A484" t="s">
        <v>0</v>
      </c>
      <c r="B484">
        <v>39</v>
      </c>
      <c r="C484" t="s">
        <v>1</v>
      </c>
      <c r="D484">
        <v>100</v>
      </c>
      <c r="E484" t="s">
        <v>2</v>
      </c>
      <c r="F484">
        <v>0.28999999999999998</v>
      </c>
      <c r="G484" t="s">
        <v>3</v>
      </c>
      <c r="H484">
        <v>-0.95</v>
      </c>
      <c r="I484" t="s">
        <v>4</v>
      </c>
      <c r="J484">
        <v>0.56000000000000005</v>
      </c>
      <c r="K484" t="s">
        <v>5</v>
      </c>
      <c r="L484">
        <v>191205</v>
      </c>
      <c r="M484" t="s">
        <v>6</v>
      </c>
      <c r="N484">
        <v>0.16</v>
      </c>
      <c r="O484" t="s">
        <v>7</v>
      </c>
      <c r="P484">
        <v>9.27</v>
      </c>
      <c r="R484">
        <f>IF(ABS(J484-$Y$1)&lt;$Y$2,0,J484)</f>
        <v>0.56000000000000005</v>
      </c>
      <c r="S484">
        <f t="shared" si="14"/>
        <v>6.8400000000000006E-3</v>
      </c>
      <c r="T484">
        <f t="shared" si="15"/>
        <v>0.1497</v>
      </c>
    </row>
    <row r="485" spans="1:20" x14ac:dyDescent="0.25">
      <c r="A485" t="s">
        <v>0</v>
      </c>
      <c r="B485">
        <v>40</v>
      </c>
      <c r="C485" t="s">
        <v>1</v>
      </c>
      <c r="D485">
        <v>100</v>
      </c>
      <c r="E485" t="s">
        <v>2</v>
      </c>
      <c r="F485">
        <v>-0.54</v>
      </c>
      <c r="G485" t="s">
        <v>3</v>
      </c>
      <c r="H485">
        <v>0.22</v>
      </c>
      <c r="I485" t="s">
        <v>4</v>
      </c>
      <c r="J485">
        <v>0.55000000000000004</v>
      </c>
      <c r="K485" t="s">
        <v>5</v>
      </c>
      <c r="L485">
        <v>191217</v>
      </c>
      <c r="M485" t="s">
        <v>6</v>
      </c>
      <c r="N485">
        <v>0.17</v>
      </c>
      <c r="O485" t="s">
        <v>7</v>
      </c>
      <c r="P485">
        <v>9.67</v>
      </c>
      <c r="R485">
        <f>IF(ABS(J485-$Y$1)&lt;$Y$2,0,J485)</f>
        <v>0.55000000000000004</v>
      </c>
      <c r="S485">
        <f t="shared" si="14"/>
        <v>6.660000000000001E-3</v>
      </c>
      <c r="T485">
        <f t="shared" si="15"/>
        <v>0.15636</v>
      </c>
    </row>
    <row r="486" spans="1:20" x14ac:dyDescent="0.25">
      <c r="A486" t="s">
        <v>0</v>
      </c>
      <c r="B486">
        <v>41</v>
      </c>
      <c r="C486" t="s">
        <v>1</v>
      </c>
      <c r="D486">
        <v>100</v>
      </c>
      <c r="E486" t="s">
        <v>2</v>
      </c>
      <c r="F486">
        <v>0.49</v>
      </c>
      <c r="G486" t="s">
        <v>3</v>
      </c>
      <c r="H486">
        <v>-0.56000000000000005</v>
      </c>
      <c r="I486" t="s">
        <v>4</v>
      </c>
      <c r="J486">
        <v>0.55000000000000004</v>
      </c>
      <c r="K486" t="s">
        <v>5</v>
      </c>
      <c r="L486">
        <v>191229</v>
      </c>
      <c r="M486" t="s">
        <v>6</v>
      </c>
      <c r="N486">
        <v>0.18</v>
      </c>
      <c r="O486" t="s">
        <v>7</v>
      </c>
      <c r="P486">
        <v>10.06</v>
      </c>
      <c r="R486">
        <f>IF(ABS(J486-$Y$1)&lt;$Y$2,0,J486)</f>
        <v>0.55000000000000004</v>
      </c>
      <c r="S486">
        <f t="shared" si="14"/>
        <v>6.6000000000000008E-3</v>
      </c>
      <c r="T486">
        <f t="shared" si="15"/>
        <v>0.16295999999999999</v>
      </c>
    </row>
    <row r="487" spans="1:20" x14ac:dyDescent="0.25">
      <c r="A487" t="s">
        <v>0</v>
      </c>
      <c r="B487">
        <v>42</v>
      </c>
      <c r="C487" t="s">
        <v>1</v>
      </c>
      <c r="D487">
        <v>100</v>
      </c>
      <c r="E487" t="s">
        <v>2</v>
      </c>
      <c r="F487">
        <v>0.76</v>
      </c>
      <c r="G487" t="s">
        <v>3</v>
      </c>
      <c r="H487">
        <v>-0.35</v>
      </c>
      <c r="I487" t="s">
        <v>4</v>
      </c>
      <c r="J487">
        <v>0.57999999999999996</v>
      </c>
      <c r="K487" t="s">
        <v>5</v>
      </c>
      <c r="L487">
        <v>191241</v>
      </c>
      <c r="M487" t="s">
        <v>6</v>
      </c>
      <c r="N487">
        <v>0.18</v>
      </c>
      <c r="O487" t="s">
        <v>7</v>
      </c>
      <c r="P487">
        <v>10.48</v>
      </c>
      <c r="R487">
        <f>IF(ABS(J487-$Y$1)&lt;$Y$2,0,J487)</f>
        <v>0.57999999999999996</v>
      </c>
      <c r="S487">
        <f t="shared" si="14"/>
        <v>6.7799999999999996E-3</v>
      </c>
      <c r="T487">
        <f t="shared" si="15"/>
        <v>0.16974</v>
      </c>
    </row>
    <row r="488" spans="1:20" x14ac:dyDescent="0.25">
      <c r="A488" t="s">
        <v>0</v>
      </c>
      <c r="B488">
        <v>43</v>
      </c>
      <c r="C488" t="s">
        <v>1</v>
      </c>
      <c r="D488">
        <v>100</v>
      </c>
      <c r="E488" t="s">
        <v>2</v>
      </c>
      <c r="F488">
        <v>1.36</v>
      </c>
      <c r="G488" t="s">
        <v>3</v>
      </c>
      <c r="H488">
        <v>-0.15</v>
      </c>
      <c r="I488" t="s">
        <v>4</v>
      </c>
      <c r="J488">
        <v>0.57999999999999996</v>
      </c>
      <c r="K488" t="s">
        <v>5</v>
      </c>
      <c r="L488">
        <v>191253</v>
      </c>
      <c r="M488" t="s">
        <v>6</v>
      </c>
      <c r="N488">
        <v>0.19</v>
      </c>
      <c r="O488" t="s">
        <v>7</v>
      </c>
      <c r="P488">
        <v>10.89</v>
      </c>
      <c r="R488">
        <f>IF(ABS(J488-$Y$1)&lt;$Y$2,0,J488)</f>
        <v>0.57999999999999996</v>
      </c>
      <c r="S488">
        <f t="shared" si="14"/>
        <v>6.96E-3</v>
      </c>
      <c r="T488">
        <f t="shared" si="15"/>
        <v>0.1767</v>
      </c>
    </row>
    <row r="489" spans="1:20" x14ac:dyDescent="0.25">
      <c r="A489" t="s">
        <v>0</v>
      </c>
      <c r="B489">
        <v>44</v>
      </c>
      <c r="C489" t="s">
        <v>1</v>
      </c>
      <c r="D489">
        <v>100</v>
      </c>
      <c r="E489" t="s">
        <v>2</v>
      </c>
      <c r="F489">
        <v>0.61</v>
      </c>
      <c r="G489" t="s">
        <v>3</v>
      </c>
      <c r="H489">
        <v>0.09</v>
      </c>
      <c r="I489" t="s">
        <v>4</v>
      </c>
      <c r="J489">
        <v>0.62</v>
      </c>
      <c r="K489" t="s">
        <v>5</v>
      </c>
      <c r="L489">
        <v>191265</v>
      </c>
      <c r="M489" t="s">
        <v>6</v>
      </c>
      <c r="N489">
        <v>0.2</v>
      </c>
      <c r="O489" t="s">
        <v>7</v>
      </c>
      <c r="P489">
        <v>11.33</v>
      </c>
      <c r="R489">
        <f>IF(ABS(J489-$Y$1)&lt;$Y$2,0,J489)</f>
        <v>0.62</v>
      </c>
      <c r="S489">
        <f t="shared" si="14"/>
        <v>7.1999999999999998E-3</v>
      </c>
      <c r="T489">
        <f t="shared" si="15"/>
        <v>0.18390000000000001</v>
      </c>
    </row>
    <row r="490" spans="1:20" x14ac:dyDescent="0.25">
      <c r="A490" t="s">
        <v>0</v>
      </c>
      <c r="B490">
        <v>45</v>
      </c>
      <c r="C490" t="s">
        <v>1</v>
      </c>
      <c r="D490">
        <v>100</v>
      </c>
      <c r="E490" t="s">
        <v>2</v>
      </c>
      <c r="F490">
        <v>0.31</v>
      </c>
      <c r="G490" t="s">
        <v>3</v>
      </c>
      <c r="H490">
        <v>0.15</v>
      </c>
      <c r="I490" t="s">
        <v>4</v>
      </c>
      <c r="J490">
        <v>0.64</v>
      </c>
      <c r="K490" t="s">
        <v>5</v>
      </c>
      <c r="L490">
        <v>191277</v>
      </c>
      <c r="M490" t="s">
        <v>6</v>
      </c>
      <c r="N490">
        <v>0.21</v>
      </c>
      <c r="O490" t="s">
        <v>7</v>
      </c>
      <c r="P490">
        <v>11.79</v>
      </c>
      <c r="R490">
        <f>IF(ABS(J490-$Y$1)&lt;$Y$2,0,J490)</f>
        <v>0.64</v>
      </c>
      <c r="S490">
        <f t="shared" si="14"/>
        <v>7.5599999999999999E-3</v>
      </c>
      <c r="T490">
        <f t="shared" si="15"/>
        <v>0.19146000000000002</v>
      </c>
    </row>
    <row r="491" spans="1:20" x14ac:dyDescent="0.25">
      <c r="A491" t="s">
        <v>0</v>
      </c>
      <c r="B491">
        <v>46</v>
      </c>
      <c r="C491" t="s">
        <v>1</v>
      </c>
      <c r="D491">
        <v>100</v>
      </c>
      <c r="E491" t="s">
        <v>2</v>
      </c>
      <c r="F491">
        <v>-0.46</v>
      </c>
      <c r="G491" t="s">
        <v>3</v>
      </c>
      <c r="H491">
        <v>0.52</v>
      </c>
      <c r="I491" t="s">
        <v>4</v>
      </c>
      <c r="J491">
        <v>0.75</v>
      </c>
      <c r="K491" t="s">
        <v>5</v>
      </c>
      <c r="L491">
        <v>191289</v>
      </c>
      <c r="M491" t="s">
        <v>6</v>
      </c>
      <c r="N491">
        <v>0.21</v>
      </c>
      <c r="O491" t="s">
        <v>7</v>
      </c>
      <c r="P491">
        <v>12.31</v>
      </c>
      <c r="R491">
        <f>IF(ABS(J491-$Y$1)&lt;$Y$2,0,J491)</f>
        <v>0.75</v>
      </c>
      <c r="S491">
        <f t="shared" si="14"/>
        <v>8.3400000000000002E-3</v>
      </c>
      <c r="T491">
        <f t="shared" si="15"/>
        <v>0.19980000000000003</v>
      </c>
    </row>
    <row r="492" spans="1:20" x14ac:dyDescent="0.25">
      <c r="A492" t="s">
        <v>0</v>
      </c>
      <c r="B492">
        <v>47</v>
      </c>
      <c r="C492" t="s">
        <v>1</v>
      </c>
      <c r="D492">
        <v>100</v>
      </c>
      <c r="E492" t="s">
        <v>2</v>
      </c>
      <c r="F492">
        <v>0.71</v>
      </c>
      <c r="G492" t="s">
        <v>3</v>
      </c>
      <c r="H492">
        <v>-1.22</v>
      </c>
      <c r="I492" t="s">
        <v>4</v>
      </c>
      <c r="J492">
        <v>0.79</v>
      </c>
      <c r="K492" t="s">
        <v>5</v>
      </c>
      <c r="L492">
        <v>191301</v>
      </c>
      <c r="M492" t="s">
        <v>6</v>
      </c>
      <c r="N492">
        <v>0.22</v>
      </c>
      <c r="O492" t="s">
        <v>7</v>
      </c>
      <c r="P492">
        <v>12.87</v>
      </c>
      <c r="R492">
        <f>IF(ABS(J492-$Y$1)&lt;$Y$2,0,J492)</f>
        <v>0.79</v>
      </c>
      <c r="S492">
        <f t="shared" si="14"/>
        <v>9.2399999999999999E-3</v>
      </c>
      <c r="T492">
        <f t="shared" si="15"/>
        <v>0.20904000000000003</v>
      </c>
    </row>
    <row r="493" spans="1:20" x14ac:dyDescent="0.25">
      <c r="A493" t="s">
        <v>0</v>
      </c>
      <c r="B493">
        <v>48</v>
      </c>
      <c r="C493" t="s">
        <v>1</v>
      </c>
      <c r="D493">
        <v>100</v>
      </c>
      <c r="E493" t="s">
        <v>2</v>
      </c>
      <c r="F493">
        <v>-0.26</v>
      </c>
      <c r="G493" t="s">
        <v>3</v>
      </c>
      <c r="H493">
        <v>-0.27</v>
      </c>
      <c r="I493" t="s">
        <v>4</v>
      </c>
      <c r="J493">
        <v>0.83</v>
      </c>
      <c r="K493" t="s">
        <v>5</v>
      </c>
      <c r="L493">
        <v>191313</v>
      </c>
      <c r="M493" t="s">
        <v>6</v>
      </c>
      <c r="N493">
        <v>0.23</v>
      </c>
      <c r="O493" t="s">
        <v>7</v>
      </c>
      <c r="P493">
        <v>13.46</v>
      </c>
      <c r="R493">
        <f>IF(ABS(J493-$Y$1)&lt;$Y$2,0,J493)</f>
        <v>0.83</v>
      </c>
      <c r="S493">
        <f t="shared" si="14"/>
        <v>9.7200000000000012E-3</v>
      </c>
      <c r="T493">
        <f t="shared" si="15"/>
        <v>0.21876000000000004</v>
      </c>
    </row>
    <row r="494" spans="1:20" x14ac:dyDescent="0.25">
      <c r="A494" t="s">
        <v>0</v>
      </c>
      <c r="B494">
        <v>49</v>
      </c>
      <c r="C494" t="s">
        <v>1</v>
      </c>
      <c r="D494">
        <v>100</v>
      </c>
      <c r="E494" t="s">
        <v>2</v>
      </c>
      <c r="F494">
        <v>-0.19</v>
      </c>
      <c r="G494" t="s">
        <v>3</v>
      </c>
      <c r="H494">
        <v>0.1</v>
      </c>
      <c r="I494" t="s">
        <v>4</v>
      </c>
      <c r="J494">
        <v>0.84</v>
      </c>
      <c r="K494" t="s">
        <v>5</v>
      </c>
      <c r="L494">
        <v>191325</v>
      </c>
      <c r="M494" t="s">
        <v>6</v>
      </c>
      <c r="N494">
        <v>0.25</v>
      </c>
      <c r="O494" t="s">
        <v>7</v>
      </c>
      <c r="P494">
        <v>14.06</v>
      </c>
      <c r="R494">
        <f>IF(ABS(J494-$Y$1)&lt;$Y$2,0,J494)</f>
        <v>0.84</v>
      </c>
      <c r="S494">
        <f t="shared" si="14"/>
        <v>1.0019999999999999E-2</v>
      </c>
      <c r="T494">
        <f t="shared" si="15"/>
        <v>0.22878000000000004</v>
      </c>
    </row>
    <row r="495" spans="1:20" x14ac:dyDescent="0.25">
      <c r="A495" t="s">
        <v>0</v>
      </c>
      <c r="B495">
        <v>50</v>
      </c>
      <c r="C495" t="s">
        <v>1</v>
      </c>
      <c r="D495">
        <v>100</v>
      </c>
      <c r="E495" t="s">
        <v>2</v>
      </c>
      <c r="F495">
        <v>0.74</v>
      </c>
      <c r="G495" t="s">
        <v>3</v>
      </c>
      <c r="H495">
        <v>-0.56000000000000005</v>
      </c>
      <c r="I495" t="s">
        <v>4</v>
      </c>
      <c r="J495">
        <v>0.86</v>
      </c>
      <c r="K495" t="s">
        <v>5</v>
      </c>
      <c r="L495">
        <v>191337</v>
      </c>
      <c r="M495" t="s">
        <v>6</v>
      </c>
      <c r="N495">
        <v>0.26</v>
      </c>
      <c r="O495" t="s">
        <v>7</v>
      </c>
      <c r="P495">
        <v>14.66</v>
      </c>
      <c r="R495">
        <f>IF(ABS(J495-$Y$1)&lt;$Y$2,0,J495)</f>
        <v>0.86</v>
      </c>
      <c r="S495">
        <f t="shared" si="14"/>
        <v>1.0200000000000001E-2</v>
      </c>
      <c r="T495">
        <f t="shared" si="15"/>
        <v>0.23898000000000003</v>
      </c>
    </row>
    <row r="496" spans="1:20" x14ac:dyDescent="0.25">
      <c r="A496" t="s">
        <v>0</v>
      </c>
      <c r="B496">
        <v>51</v>
      </c>
      <c r="C496" t="s">
        <v>1</v>
      </c>
      <c r="D496">
        <v>100</v>
      </c>
      <c r="E496" t="s">
        <v>2</v>
      </c>
      <c r="F496">
        <v>0.45</v>
      </c>
      <c r="G496" t="s">
        <v>3</v>
      </c>
      <c r="H496">
        <v>-0.22</v>
      </c>
      <c r="I496" t="s">
        <v>4</v>
      </c>
      <c r="J496">
        <v>0.85</v>
      </c>
      <c r="K496" t="s">
        <v>5</v>
      </c>
      <c r="L496">
        <v>191349</v>
      </c>
      <c r="M496" t="s">
        <v>6</v>
      </c>
      <c r="N496">
        <v>0.27</v>
      </c>
      <c r="O496" t="s">
        <v>7</v>
      </c>
      <c r="P496">
        <v>15.26</v>
      </c>
      <c r="R496">
        <f>IF(ABS(J496-$Y$1)&lt;$Y$2,0,J496)</f>
        <v>0.85</v>
      </c>
      <c r="S496">
        <f t="shared" si="14"/>
        <v>1.026E-2</v>
      </c>
      <c r="T496">
        <f t="shared" si="15"/>
        <v>0.24924000000000002</v>
      </c>
    </row>
    <row r="497" spans="1:20" x14ac:dyDescent="0.25">
      <c r="A497" t="s">
        <v>0</v>
      </c>
      <c r="B497">
        <v>52</v>
      </c>
      <c r="C497" t="s">
        <v>1</v>
      </c>
      <c r="D497">
        <v>100</v>
      </c>
      <c r="E497" t="s">
        <v>2</v>
      </c>
      <c r="F497">
        <v>-0.91</v>
      </c>
      <c r="G497" t="s">
        <v>3</v>
      </c>
      <c r="H497">
        <v>0.06</v>
      </c>
      <c r="I497" t="s">
        <v>4</v>
      </c>
      <c r="J497">
        <v>0.89</v>
      </c>
      <c r="K497" t="s">
        <v>5</v>
      </c>
      <c r="L497">
        <v>191361</v>
      </c>
      <c r="M497" t="s">
        <v>6</v>
      </c>
      <c r="N497">
        <v>0.28000000000000003</v>
      </c>
      <c r="O497" t="s">
        <v>7</v>
      </c>
      <c r="P497">
        <v>15.89</v>
      </c>
      <c r="R497">
        <f>IF(ABS(J497-$Y$1)&lt;$Y$2,0,J497)</f>
        <v>0.89</v>
      </c>
      <c r="S497">
        <f t="shared" si="14"/>
        <v>1.044E-2</v>
      </c>
      <c r="T497">
        <f t="shared" si="15"/>
        <v>0.25968000000000002</v>
      </c>
    </row>
    <row r="498" spans="1:20" x14ac:dyDescent="0.25">
      <c r="A498" t="s">
        <v>0</v>
      </c>
      <c r="B498">
        <v>53</v>
      </c>
      <c r="C498" t="s">
        <v>1</v>
      </c>
      <c r="D498">
        <v>100</v>
      </c>
      <c r="E498" t="s">
        <v>2</v>
      </c>
      <c r="F498">
        <v>1.18</v>
      </c>
      <c r="G498" t="s">
        <v>3</v>
      </c>
      <c r="H498">
        <v>-0.43</v>
      </c>
      <c r="I498" t="s">
        <v>4</v>
      </c>
      <c r="J498">
        <v>0.92</v>
      </c>
      <c r="K498" t="s">
        <v>5</v>
      </c>
      <c r="L498">
        <v>191373</v>
      </c>
      <c r="M498" t="s">
        <v>6</v>
      </c>
      <c r="N498">
        <v>0.28999999999999998</v>
      </c>
      <c r="O498" t="s">
        <v>7</v>
      </c>
      <c r="P498">
        <v>16.54</v>
      </c>
      <c r="R498">
        <f>IF(ABS(J498-$Y$1)&lt;$Y$2,0,J498)</f>
        <v>0.92</v>
      </c>
      <c r="S498">
        <f t="shared" si="14"/>
        <v>1.086E-2</v>
      </c>
      <c r="T498">
        <f t="shared" si="15"/>
        <v>0.27054</v>
      </c>
    </row>
    <row r="499" spans="1:20" x14ac:dyDescent="0.25">
      <c r="A499" t="s">
        <v>0</v>
      </c>
      <c r="B499">
        <v>54</v>
      </c>
      <c r="C499" t="s">
        <v>1</v>
      </c>
      <c r="D499">
        <v>100</v>
      </c>
      <c r="E499" t="s">
        <v>2</v>
      </c>
      <c r="F499">
        <v>-0.81</v>
      </c>
      <c r="G499" t="s">
        <v>3</v>
      </c>
      <c r="H499">
        <v>-0.45</v>
      </c>
      <c r="I499" t="s">
        <v>4</v>
      </c>
      <c r="J499">
        <v>0.91</v>
      </c>
      <c r="K499" t="s">
        <v>5</v>
      </c>
      <c r="L499">
        <v>191385</v>
      </c>
      <c r="M499" t="s">
        <v>6</v>
      </c>
      <c r="N499">
        <v>0.3</v>
      </c>
      <c r="O499" t="s">
        <v>7</v>
      </c>
      <c r="P499">
        <v>17.18</v>
      </c>
      <c r="R499">
        <f>IF(ABS(J499-$Y$1)&lt;$Y$2,0,J499)</f>
        <v>0.91</v>
      </c>
      <c r="S499">
        <f t="shared" si="14"/>
        <v>1.098E-2</v>
      </c>
      <c r="T499">
        <f t="shared" si="15"/>
        <v>0.28151999999999999</v>
      </c>
    </row>
    <row r="500" spans="1:20" x14ac:dyDescent="0.25">
      <c r="A500" t="s">
        <v>0</v>
      </c>
      <c r="B500">
        <v>55</v>
      </c>
      <c r="C500" t="s">
        <v>1</v>
      </c>
      <c r="D500">
        <v>100</v>
      </c>
      <c r="E500" t="s">
        <v>2</v>
      </c>
      <c r="F500">
        <v>0.45</v>
      </c>
      <c r="G500" t="s">
        <v>3</v>
      </c>
      <c r="H500">
        <v>0.67</v>
      </c>
      <c r="I500" t="s">
        <v>4</v>
      </c>
      <c r="J500">
        <v>0.9</v>
      </c>
      <c r="K500" t="s">
        <v>5</v>
      </c>
      <c r="L500">
        <v>191397</v>
      </c>
      <c r="M500" t="s">
        <v>6</v>
      </c>
      <c r="N500">
        <v>0.31</v>
      </c>
      <c r="O500" t="s">
        <v>7</v>
      </c>
      <c r="P500">
        <v>17.82</v>
      </c>
      <c r="R500">
        <f>IF(ABS(J500-$Y$1)&lt;$Y$2,0,J500)</f>
        <v>0.9</v>
      </c>
      <c r="S500">
        <f t="shared" si="14"/>
        <v>1.086E-2</v>
      </c>
      <c r="T500">
        <f t="shared" si="15"/>
        <v>0.29237999999999997</v>
      </c>
    </row>
    <row r="501" spans="1:20" x14ac:dyDescent="0.25">
      <c r="A501" t="s">
        <v>0</v>
      </c>
      <c r="B501">
        <v>56</v>
      </c>
      <c r="C501" t="s">
        <v>1</v>
      </c>
      <c r="D501">
        <v>100</v>
      </c>
      <c r="E501" t="s">
        <v>2</v>
      </c>
      <c r="F501">
        <v>-0.25</v>
      </c>
      <c r="G501" t="s">
        <v>3</v>
      </c>
      <c r="H501">
        <v>0.26</v>
      </c>
      <c r="I501" t="s">
        <v>4</v>
      </c>
      <c r="J501">
        <v>0.87</v>
      </c>
      <c r="K501" t="s">
        <v>5</v>
      </c>
      <c r="L501">
        <v>191409</v>
      </c>
      <c r="M501" t="s">
        <v>6</v>
      </c>
      <c r="N501">
        <v>0.32</v>
      </c>
      <c r="O501" t="s">
        <v>7</v>
      </c>
      <c r="P501">
        <v>18.43</v>
      </c>
      <c r="R501">
        <f>IF(ABS(J501-$Y$1)&lt;$Y$2,0,J501)</f>
        <v>0.87</v>
      </c>
      <c r="S501">
        <f t="shared" si="14"/>
        <v>1.0620000000000001E-2</v>
      </c>
      <c r="T501">
        <f t="shared" si="15"/>
        <v>0.30299999999999999</v>
      </c>
    </row>
    <row r="502" spans="1:20" x14ac:dyDescent="0.25">
      <c r="A502" t="s">
        <v>0</v>
      </c>
      <c r="B502">
        <v>57</v>
      </c>
      <c r="C502" t="s">
        <v>1</v>
      </c>
      <c r="D502">
        <v>100</v>
      </c>
      <c r="E502" t="s">
        <v>2</v>
      </c>
      <c r="F502">
        <v>0.9</v>
      </c>
      <c r="G502" t="s">
        <v>3</v>
      </c>
      <c r="H502">
        <v>-0.64</v>
      </c>
      <c r="I502" t="s">
        <v>4</v>
      </c>
      <c r="J502">
        <v>0.85</v>
      </c>
      <c r="K502" t="s">
        <v>5</v>
      </c>
      <c r="L502">
        <v>191421</v>
      </c>
      <c r="M502" t="s">
        <v>6</v>
      </c>
      <c r="N502">
        <v>0.33</v>
      </c>
      <c r="O502" t="s">
        <v>7</v>
      </c>
      <c r="P502">
        <v>19.03</v>
      </c>
      <c r="R502">
        <f>IF(ABS(J502-$Y$1)&lt;$Y$2,0,J502)</f>
        <v>0.85</v>
      </c>
      <c r="S502">
        <f t="shared" si="14"/>
        <v>1.0319999999999999E-2</v>
      </c>
      <c r="T502">
        <f t="shared" si="15"/>
        <v>0.31331999999999999</v>
      </c>
    </row>
    <row r="503" spans="1:20" x14ac:dyDescent="0.25">
      <c r="A503" t="s">
        <v>0</v>
      </c>
      <c r="B503">
        <v>58</v>
      </c>
      <c r="C503" t="s">
        <v>1</v>
      </c>
      <c r="D503">
        <v>100</v>
      </c>
      <c r="E503" t="s">
        <v>2</v>
      </c>
      <c r="F503">
        <v>0.61</v>
      </c>
      <c r="G503" t="s">
        <v>3</v>
      </c>
      <c r="H503">
        <v>-1.1200000000000001</v>
      </c>
      <c r="I503" t="s">
        <v>4</v>
      </c>
      <c r="J503">
        <v>0.85</v>
      </c>
      <c r="K503" t="s">
        <v>5</v>
      </c>
      <c r="L503">
        <v>191433</v>
      </c>
      <c r="M503" t="s">
        <v>6</v>
      </c>
      <c r="N503">
        <v>0.34</v>
      </c>
      <c r="O503" t="s">
        <v>7</v>
      </c>
      <c r="P503">
        <v>19.63</v>
      </c>
      <c r="R503">
        <f>IF(ABS(J503-$Y$1)&lt;$Y$2,0,J503)</f>
        <v>0.85</v>
      </c>
      <c r="S503">
        <f t="shared" si="14"/>
        <v>1.0200000000000001E-2</v>
      </c>
      <c r="T503">
        <f t="shared" si="15"/>
        <v>0.32351999999999997</v>
      </c>
    </row>
    <row r="504" spans="1:20" x14ac:dyDescent="0.25">
      <c r="A504" t="s">
        <v>0</v>
      </c>
      <c r="B504">
        <v>59</v>
      </c>
      <c r="C504" t="s">
        <v>1</v>
      </c>
      <c r="D504">
        <v>100</v>
      </c>
      <c r="E504" t="s">
        <v>2</v>
      </c>
      <c r="F504">
        <v>1.0900000000000001</v>
      </c>
      <c r="G504" t="s">
        <v>3</v>
      </c>
      <c r="H504">
        <v>-0.89</v>
      </c>
      <c r="I504" t="s">
        <v>4</v>
      </c>
      <c r="J504">
        <v>0.87</v>
      </c>
      <c r="K504" t="s">
        <v>5</v>
      </c>
      <c r="L504">
        <v>191445</v>
      </c>
      <c r="M504" t="s">
        <v>6</v>
      </c>
      <c r="N504">
        <v>0.35</v>
      </c>
      <c r="O504" t="s">
        <v>7</v>
      </c>
      <c r="P504">
        <v>20.239999999999998</v>
      </c>
      <c r="R504">
        <f>IF(ABS(J504-$Y$1)&lt;$Y$2,0,J504)</f>
        <v>0.87</v>
      </c>
      <c r="S504">
        <f t="shared" si="14"/>
        <v>1.0319999999999999E-2</v>
      </c>
      <c r="T504">
        <f t="shared" si="15"/>
        <v>0.33383999999999997</v>
      </c>
    </row>
    <row r="505" spans="1:20" x14ac:dyDescent="0.25">
      <c r="A505" t="s">
        <v>0</v>
      </c>
      <c r="B505">
        <v>60</v>
      </c>
      <c r="C505" t="s">
        <v>1</v>
      </c>
      <c r="D505">
        <v>100</v>
      </c>
      <c r="E505" t="s">
        <v>2</v>
      </c>
      <c r="F505">
        <v>0.61</v>
      </c>
      <c r="G505" t="s">
        <v>3</v>
      </c>
      <c r="H505">
        <v>0.28000000000000003</v>
      </c>
      <c r="I505" t="s">
        <v>4</v>
      </c>
      <c r="J505">
        <v>0.86</v>
      </c>
      <c r="K505" t="s">
        <v>5</v>
      </c>
      <c r="L505">
        <v>191457</v>
      </c>
      <c r="M505" t="s">
        <v>6</v>
      </c>
      <c r="N505">
        <v>0.36</v>
      </c>
      <c r="O505" t="s">
        <v>7</v>
      </c>
      <c r="P505">
        <v>20.84</v>
      </c>
      <c r="R505">
        <f>IF(ABS(J505-$Y$1)&lt;$Y$2,0,J505)</f>
        <v>0.86</v>
      </c>
      <c r="S505">
        <f t="shared" si="14"/>
        <v>1.038E-2</v>
      </c>
      <c r="T505">
        <f t="shared" si="15"/>
        <v>0.34421999999999997</v>
      </c>
    </row>
    <row r="506" spans="1:20" x14ac:dyDescent="0.25">
      <c r="A506" t="s">
        <v>0</v>
      </c>
      <c r="B506">
        <v>61</v>
      </c>
      <c r="C506" t="s">
        <v>1</v>
      </c>
      <c r="D506">
        <v>100</v>
      </c>
      <c r="E506" t="s">
        <v>2</v>
      </c>
      <c r="F506">
        <v>0.82</v>
      </c>
      <c r="G506" t="s">
        <v>3</v>
      </c>
      <c r="H506">
        <v>0.99</v>
      </c>
      <c r="I506" t="s">
        <v>4</v>
      </c>
      <c r="J506">
        <v>0.89</v>
      </c>
      <c r="K506" t="s">
        <v>5</v>
      </c>
      <c r="L506">
        <v>191469</v>
      </c>
      <c r="M506" t="s">
        <v>6</v>
      </c>
      <c r="N506">
        <v>0.37</v>
      </c>
      <c r="O506" t="s">
        <v>7</v>
      </c>
      <c r="P506">
        <v>21.47</v>
      </c>
      <c r="R506">
        <f>IF(ABS(J506-$Y$1)&lt;$Y$2,0,J506)</f>
        <v>0.89</v>
      </c>
      <c r="S506">
        <f t="shared" si="14"/>
        <v>1.0500000000000001E-2</v>
      </c>
      <c r="T506">
        <f t="shared" si="15"/>
        <v>0.35471999999999998</v>
      </c>
    </row>
    <row r="507" spans="1:20" x14ac:dyDescent="0.25">
      <c r="A507" t="s">
        <v>0</v>
      </c>
      <c r="B507">
        <v>62</v>
      </c>
      <c r="C507" t="s">
        <v>1</v>
      </c>
      <c r="D507">
        <v>100</v>
      </c>
      <c r="E507" t="s">
        <v>2</v>
      </c>
      <c r="F507">
        <v>-0.28000000000000003</v>
      </c>
      <c r="G507" t="s">
        <v>3</v>
      </c>
      <c r="H507">
        <v>0.28000000000000003</v>
      </c>
      <c r="I507" t="s">
        <v>4</v>
      </c>
      <c r="J507">
        <v>0.88</v>
      </c>
      <c r="K507" t="s">
        <v>5</v>
      </c>
      <c r="L507">
        <v>191481</v>
      </c>
      <c r="M507" t="s">
        <v>6</v>
      </c>
      <c r="N507">
        <v>0.39</v>
      </c>
      <c r="O507" t="s">
        <v>7</v>
      </c>
      <c r="P507">
        <v>22.09</v>
      </c>
      <c r="R507">
        <f>IF(ABS(J507-$Y$1)&lt;$Y$2,0,J507)</f>
        <v>0.88</v>
      </c>
      <c r="S507">
        <f t="shared" si="14"/>
        <v>1.0620000000000001E-2</v>
      </c>
      <c r="T507">
        <f t="shared" si="15"/>
        <v>0.36534</v>
      </c>
    </row>
    <row r="508" spans="1:20" x14ac:dyDescent="0.25">
      <c r="A508" t="s">
        <v>0</v>
      </c>
      <c r="B508">
        <v>63</v>
      </c>
      <c r="C508" t="s">
        <v>1</v>
      </c>
      <c r="D508">
        <v>100</v>
      </c>
      <c r="E508" t="s">
        <v>2</v>
      </c>
      <c r="F508">
        <v>-0.01</v>
      </c>
      <c r="G508" t="s">
        <v>3</v>
      </c>
      <c r="H508">
        <v>0.3</v>
      </c>
      <c r="I508" t="s">
        <v>4</v>
      </c>
      <c r="J508">
        <v>0.89</v>
      </c>
      <c r="K508" t="s">
        <v>5</v>
      </c>
      <c r="L508">
        <v>191493</v>
      </c>
      <c r="M508" t="s">
        <v>6</v>
      </c>
      <c r="N508">
        <v>0.4</v>
      </c>
      <c r="O508" t="s">
        <v>7</v>
      </c>
      <c r="P508">
        <v>22.71</v>
      </c>
      <c r="R508">
        <f>IF(ABS(J508-$Y$1)&lt;$Y$2,0,J508)</f>
        <v>0.89</v>
      </c>
      <c r="S508">
        <f t="shared" si="14"/>
        <v>1.0620000000000001E-2</v>
      </c>
      <c r="T508">
        <f t="shared" si="15"/>
        <v>0.37596000000000002</v>
      </c>
    </row>
    <row r="509" spans="1:20" x14ac:dyDescent="0.25">
      <c r="A509" t="s">
        <v>0</v>
      </c>
      <c r="B509">
        <v>64</v>
      </c>
      <c r="C509" t="s">
        <v>1</v>
      </c>
      <c r="D509">
        <v>100</v>
      </c>
      <c r="E509" t="s">
        <v>2</v>
      </c>
      <c r="F509">
        <v>0.33</v>
      </c>
      <c r="G509" t="s">
        <v>3</v>
      </c>
      <c r="H509">
        <v>-1.48</v>
      </c>
      <c r="I509" t="s">
        <v>4</v>
      </c>
      <c r="J509">
        <v>0.91</v>
      </c>
      <c r="K509" t="s">
        <v>5</v>
      </c>
      <c r="L509">
        <v>191505</v>
      </c>
      <c r="M509" t="s">
        <v>6</v>
      </c>
      <c r="N509">
        <v>0.41</v>
      </c>
      <c r="O509" t="s">
        <v>7</v>
      </c>
      <c r="P509">
        <v>23.36</v>
      </c>
      <c r="R509">
        <f>IF(ABS(J509-$Y$1)&lt;$Y$2,0,J509)</f>
        <v>0.91</v>
      </c>
      <c r="S509">
        <f t="shared" si="14"/>
        <v>1.0800000000000001E-2</v>
      </c>
      <c r="T509">
        <f t="shared" si="15"/>
        <v>0.38675999999999999</v>
      </c>
    </row>
    <row r="510" spans="1:20" x14ac:dyDescent="0.25">
      <c r="A510" t="s">
        <v>0</v>
      </c>
      <c r="B510">
        <v>65</v>
      </c>
      <c r="C510" t="s">
        <v>1</v>
      </c>
      <c r="D510">
        <v>100</v>
      </c>
      <c r="E510" t="s">
        <v>2</v>
      </c>
      <c r="F510">
        <v>-0.4</v>
      </c>
      <c r="G510" t="s">
        <v>3</v>
      </c>
      <c r="H510">
        <v>-0.62</v>
      </c>
      <c r="I510" t="s">
        <v>4</v>
      </c>
      <c r="J510">
        <v>0.95</v>
      </c>
      <c r="K510" t="s">
        <v>5</v>
      </c>
      <c r="L510">
        <v>191517</v>
      </c>
      <c r="M510" t="s">
        <v>6</v>
      </c>
      <c r="N510">
        <v>0.42</v>
      </c>
      <c r="O510" t="s">
        <v>7</v>
      </c>
      <c r="P510">
        <v>24.02</v>
      </c>
      <c r="R510">
        <f>IF(ABS(J510-$Y$1)&lt;$Y$2,0,J510)</f>
        <v>0.95</v>
      </c>
      <c r="S510">
        <f t="shared" si="14"/>
        <v>1.116E-2</v>
      </c>
      <c r="T510">
        <f t="shared" si="15"/>
        <v>0.39792</v>
      </c>
    </row>
    <row r="511" spans="1:20" x14ac:dyDescent="0.25">
      <c r="A511" t="s">
        <v>0</v>
      </c>
      <c r="B511">
        <v>66</v>
      </c>
      <c r="C511" t="s">
        <v>1</v>
      </c>
      <c r="D511">
        <v>100</v>
      </c>
      <c r="E511" t="s">
        <v>2</v>
      </c>
      <c r="F511">
        <v>-0.22</v>
      </c>
      <c r="G511" t="s">
        <v>3</v>
      </c>
      <c r="H511">
        <v>-0.6</v>
      </c>
      <c r="I511" t="s">
        <v>4</v>
      </c>
      <c r="J511">
        <v>0.99</v>
      </c>
      <c r="K511" t="s">
        <v>5</v>
      </c>
      <c r="L511">
        <v>191529</v>
      </c>
      <c r="M511" t="s">
        <v>6</v>
      </c>
      <c r="N511">
        <v>0.43</v>
      </c>
      <c r="O511" t="s">
        <v>7</v>
      </c>
      <c r="P511">
        <v>24.72</v>
      </c>
      <c r="R511">
        <f>IF(ABS(J511-$Y$1)&lt;$Y$2,0,J511)</f>
        <v>0.99</v>
      </c>
      <c r="S511">
        <f t="shared" si="14"/>
        <v>1.1639999999999999E-2</v>
      </c>
      <c r="T511">
        <f t="shared" si="15"/>
        <v>0.40955999999999998</v>
      </c>
    </row>
    <row r="512" spans="1:20" x14ac:dyDescent="0.25">
      <c r="A512" t="s">
        <v>0</v>
      </c>
      <c r="B512">
        <v>67</v>
      </c>
      <c r="C512" t="s">
        <v>1</v>
      </c>
      <c r="D512">
        <v>100</v>
      </c>
      <c r="E512" t="s">
        <v>2</v>
      </c>
      <c r="F512">
        <v>0.91</v>
      </c>
      <c r="G512" t="s">
        <v>3</v>
      </c>
      <c r="H512">
        <v>-7.0000000000000007E-2</v>
      </c>
      <c r="I512" t="s">
        <v>4</v>
      </c>
      <c r="J512">
        <v>1.03</v>
      </c>
      <c r="K512" t="s">
        <v>5</v>
      </c>
      <c r="L512">
        <v>191541</v>
      </c>
      <c r="M512" t="s">
        <v>6</v>
      </c>
      <c r="N512">
        <v>0.44</v>
      </c>
      <c r="O512" t="s">
        <v>7</v>
      </c>
      <c r="P512">
        <v>25.45</v>
      </c>
      <c r="R512">
        <f>IF(ABS(J512-$Y$1)&lt;$Y$2,0,J512)</f>
        <v>1.03</v>
      </c>
      <c r="S512">
        <f t="shared" si="14"/>
        <v>1.2120000000000001E-2</v>
      </c>
      <c r="T512">
        <f t="shared" si="15"/>
        <v>0.42168</v>
      </c>
    </row>
    <row r="513" spans="1:20" x14ac:dyDescent="0.25">
      <c r="A513" t="s">
        <v>0</v>
      </c>
      <c r="B513">
        <v>68</v>
      </c>
      <c r="C513" t="s">
        <v>1</v>
      </c>
      <c r="D513">
        <v>100</v>
      </c>
      <c r="E513" t="s">
        <v>2</v>
      </c>
      <c r="F513">
        <v>-0.17</v>
      </c>
      <c r="G513" t="s">
        <v>3</v>
      </c>
      <c r="H513">
        <v>0.04</v>
      </c>
      <c r="I513" t="s">
        <v>4</v>
      </c>
      <c r="J513">
        <v>1.07</v>
      </c>
      <c r="K513" t="s">
        <v>5</v>
      </c>
      <c r="L513">
        <v>191553</v>
      </c>
      <c r="M513" t="s">
        <v>6</v>
      </c>
      <c r="N513">
        <v>0.46</v>
      </c>
      <c r="O513" t="s">
        <v>7</v>
      </c>
      <c r="P513">
        <v>26.19</v>
      </c>
      <c r="R513">
        <f>IF(ABS(J513-$Y$1)&lt;$Y$2,0,J513)</f>
        <v>1.07</v>
      </c>
      <c r="S513">
        <f t="shared" si="14"/>
        <v>1.26E-2</v>
      </c>
      <c r="T513">
        <f t="shared" si="15"/>
        <v>0.43428</v>
      </c>
    </row>
    <row r="514" spans="1:20" x14ac:dyDescent="0.25">
      <c r="A514" t="s">
        <v>0</v>
      </c>
      <c r="B514">
        <v>69</v>
      </c>
      <c r="C514" t="s">
        <v>1</v>
      </c>
      <c r="D514">
        <v>100</v>
      </c>
      <c r="E514" t="s">
        <v>2</v>
      </c>
      <c r="F514">
        <v>0.11</v>
      </c>
      <c r="G514" t="s">
        <v>3</v>
      </c>
      <c r="H514">
        <v>-0.09</v>
      </c>
      <c r="I514" t="s">
        <v>4</v>
      </c>
      <c r="J514">
        <v>1.06</v>
      </c>
      <c r="K514" t="s">
        <v>5</v>
      </c>
      <c r="L514">
        <v>191565</v>
      </c>
      <c r="M514" t="s">
        <v>6</v>
      </c>
      <c r="N514">
        <v>0.47</v>
      </c>
      <c r="O514" t="s">
        <v>7</v>
      </c>
      <c r="P514">
        <v>26.94</v>
      </c>
      <c r="R514">
        <f>IF(ABS(J514-$Y$1)&lt;$Y$2,0,J514)</f>
        <v>1.06</v>
      </c>
      <c r="S514">
        <f t="shared" si="14"/>
        <v>1.278E-2</v>
      </c>
      <c r="T514">
        <f t="shared" si="15"/>
        <v>0.44706000000000001</v>
      </c>
    </row>
    <row r="515" spans="1:20" x14ac:dyDescent="0.25">
      <c r="A515" t="s">
        <v>0</v>
      </c>
      <c r="B515">
        <v>70</v>
      </c>
      <c r="C515" t="s">
        <v>1</v>
      </c>
      <c r="D515">
        <v>100</v>
      </c>
      <c r="E515" t="s">
        <v>2</v>
      </c>
      <c r="F515">
        <v>-0.09</v>
      </c>
      <c r="G515" t="s">
        <v>3</v>
      </c>
      <c r="H515">
        <v>-0.05</v>
      </c>
      <c r="I515" t="s">
        <v>4</v>
      </c>
      <c r="J515">
        <v>1.07</v>
      </c>
      <c r="K515" t="s">
        <v>5</v>
      </c>
      <c r="L515">
        <v>191577</v>
      </c>
      <c r="M515" t="s">
        <v>6</v>
      </c>
      <c r="N515">
        <v>0.48</v>
      </c>
      <c r="O515" t="s">
        <v>7</v>
      </c>
      <c r="P515">
        <v>27.69</v>
      </c>
      <c r="R515">
        <f>IF(ABS(J515-$Y$1)&lt;$Y$2,0,J515)</f>
        <v>1.07</v>
      </c>
      <c r="S515">
        <f t="shared" si="14"/>
        <v>1.278E-2</v>
      </c>
      <c r="T515">
        <f t="shared" si="15"/>
        <v>0.45984000000000003</v>
      </c>
    </row>
    <row r="516" spans="1:20" x14ac:dyDescent="0.25">
      <c r="A516" t="s">
        <v>0</v>
      </c>
      <c r="B516">
        <v>71</v>
      </c>
      <c r="C516" t="s">
        <v>1</v>
      </c>
      <c r="D516">
        <v>100</v>
      </c>
      <c r="E516" t="s">
        <v>2</v>
      </c>
      <c r="F516">
        <v>-0.89</v>
      </c>
      <c r="G516" t="s">
        <v>3</v>
      </c>
      <c r="H516">
        <v>-0.52</v>
      </c>
      <c r="I516" t="s">
        <v>4</v>
      </c>
      <c r="J516">
        <v>1.05</v>
      </c>
      <c r="K516" t="s">
        <v>5</v>
      </c>
      <c r="L516">
        <v>191589</v>
      </c>
      <c r="M516" t="s">
        <v>6</v>
      </c>
      <c r="N516">
        <v>0.5</v>
      </c>
      <c r="O516" t="s">
        <v>7</v>
      </c>
      <c r="P516">
        <v>28.42</v>
      </c>
      <c r="R516">
        <f>IF(ABS(J516-$Y$1)&lt;$Y$2,0,J516)</f>
        <v>1.05</v>
      </c>
      <c r="S516">
        <f t="shared" ref="S516:S579" si="16">(L516-L515)/1000*(J516+J515)/2</f>
        <v>1.272E-2</v>
      </c>
      <c r="T516">
        <f t="shared" si="15"/>
        <v>0.47256000000000004</v>
      </c>
    </row>
    <row r="517" spans="1:20" x14ac:dyDescent="0.25">
      <c r="A517" t="s">
        <v>0</v>
      </c>
      <c r="B517">
        <v>72</v>
      </c>
      <c r="C517" t="s">
        <v>1</v>
      </c>
      <c r="D517">
        <v>100</v>
      </c>
      <c r="E517" t="s">
        <v>2</v>
      </c>
      <c r="F517">
        <v>0.8</v>
      </c>
      <c r="G517" t="s">
        <v>3</v>
      </c>
      <c r="H517">
        <v>0.02</v>
      </c>
      <c r="I517" t="s">
        <v>4</v>
      </c>
      <c r="J517">
        <v>1.05</v>
      </c>
      <c r="K517" t="s">
        <v>5</v>
      </c>
      <c r="L517">
        <v>191601</v>
      </c>
      <c r="M517" t="s">
        <v>6</v>
      </c>
      <c r="N517">
        <v>0.51</v>
      </c>
      <c r="O517" t="s">
        <v>7</v>
      </c>
      <c r="P517">
        <v>29.16</v>
      </c>
      <c r="R517">
        <f>IF(ABS(J517-$Y$1)&lt;$Y$2,0,J517)</f>
        <v>1.05</v>
      </c>
      <c r="S517">
        <f t="shared" si="16"/>
        <v>1.26E-2</v>
      </c>
      <c r="T517">
        <f t="shared" si="15"/>
        <v>0.48516000000000004</v>
      </c>
    </row>
    <row r="518" spans="1:20" x14ac:dyDescent="0.25">
      <c r="A518" t="s">
        <v>0</v>
      </c>
      <c r="B518">
        <v>73</v>
      </c>
      <c r="C518" t="s">
        <v>1</v>
      </c>
      <c r="D518">
        <v>100</v>
      </c>
      <c r="E518" t="s">
        <v>2</v>
      </c>
      <c r="F518">
        <v>0.12</v>
      </c>
      <c r="G518" t="s">
        <v>3</v>
      </c>
      <c r="H518">
        <v>-0.11</v>
      </c>
      <c r="I518" t="s">
        <v>4</v>
      </c>
      <c r="J518">
        <v>1.05</v>
      </c>
      <c r="K518" t="s">
        <v>5</v>
      </c>
      <c r="L518">
        <v>191613</v>
      </c>
      <c r="M518" t="s">
        <v>6</v>
      </c>
      <c r="N518">
        <v>0.52</v>
      </c>
      <c r="O518" t="s">
        <v>7</v>
      </c>
      <c r="P518">
        <v>29.9</v>
      </c>
      <c r="R518">
        <f>IF(ABS(J518-$Y$1)&lt;$Y$2,0,J518)</f>
        <v>1.05</v>
      </c>
      <c r="S518">
        <f t="shared" si="16"/>
        <v>1.26E-2</v>
      </c>
      <c r="T518">
        <f t="shared" ref="T518:T581" si="17">S518+T517</f>
        <v>0.49776000000000004</v>
      </c>
    </row>
    <row r="519" spans="1:20" x14ac:dyDescent="0.25">
      <c r="A519" t="s">
        <v>0</v>
      </c>
      <c r="B519">
        <v>74</v>
      </c>
      <c r="C519" t="s">
        <v>1</v>
      </c>
      <c r="D519">
        <v>100</v>
      </c>
      <c r="E519" t="s">
        <v>2</v>
      </c>
      <c r="F519">
        <v>0.56000000000000005</v>
      </c>
      <c r="G519" t="s">
        <v>3</v>
      </c>
      <c r="H519">
        <v>0.41</v>
      </c>
      <c r="I519" t="s">
        <v>4</v>
      </c>
      <c r="J519">
        <v>1.04</v>
      </c>
      <c r="K519" t="s">
        <v>5</v>
      </c>
      <c r="L519">
        <v>191625</v>
      </c>
      <c r="M519" t="s">
        <v>6</v>
      </c>
      <c r="N519">
        <v>0.53</v>
      </c>
      <c r="O519" t="s">
        <v>7</v>
      </c>
      <c r="P519">
        <v>30.63</v>
      </c>
      <c r="R519">
        <f>IF(ABS(J519-$Y$1)&lt;$Y$2,0,J519)</f>
        <v>1.04</v>
      </c>
      <c r="S519">
        <f t="shared" si="16"/>
        <v>1.2539999999999999E-2</v>
      </c>
      <c r="T519">
        <f t="shared" si="17"/>
        <v>0.51030000000000009</v>
      </c>
    </row>
    <row r="520" spans="1:20" x14ac:dyDescent="0.25">
      <c r="A520" t="s">
        <v>0</v>
      </c>
      <c r="B520">
        <v>75</v>
      </c>
      <c r="C520" t="s">
        <v>1</v>
      </c>
      <c r="D520">
        <v>100</v>
      </c>
      <c r="E520" t="s">
        <v>2</v>
      </c>
      <c r="F520">
        <v>0.5</v>
      </c>
      <c r="G520" t="s">
        <v>3</v>
      </c>
      <c r="H520">
        <v>0.31</v>
      </c>
      <c r="I520" t="s">
        <v>4</v>
      </c>
      <c r="J520">
        <v>1.05</v>
      </c>
      <c r="K520" t="s">
        <v>5</v>
      </c>
      <c r="L520">
        <v>191637</v>
      </c>
      <c r="M520" t="s">
        <v>6</v>
      </c>
      <c r="N520">
        <v>0.55000000000000004</v>
      </c>
      <c r="O520" t="s">
        <v>7</v>
      </c>
      <c r="P520">
        <v>31.37</v>
      </c>
      <c r="R520">
        <f>IF(ABS(J520-$Y$1)&lt;$Y$2,0,J520)</f>
        <v>1.05</v>
      </c>
      <c r="S520">
        <f t="shared" si="16"/>
        <v>1.2539999999999999E-2</v>
      </c>
      <c r="T520">
        <f t="shared" si="17"/>
        <v>0.52284000000000008</v>
      </c>
    </row>
    <row r="521" spans="1:20" x14ac:dyDescent="0.25">
      <c r="A521" t="s">
        <v>0</v>
      </c>
      <c r="B521">
        <v>76</v>
      </c>
      <c r="C521" t="s">
        <v>1</v>
      </c>
      <c r="D521">
        <v>100</v>
      </c>
      <c r="E521" t="s">
        <v>2</v>
      </c>
      <c r="F521">
        <v>-0.1</v>
      </c>
      <c r="G521" t="s">
        <v>3</v>
      </c>
      <c r="H521">
        <v>0.05</v>
      </c>
      <c r="I521" t="s">
        <v>4</v>
      </c>
      <c r="J521">
        <v>1.05</v>
      </c>
      <c r="K521" t="s">
        <v>5</v>
      </c>
      <c r="L521">
        <v>191649</v>
      </c>
      <c r="M521" t="s">
        <v>6</v>
      </c>
      <c r="N521">
        <v>0.56000000000000005</v>
      </c>
      <c r="O521" t="s">
        <v>7</v>
      </c>
      <c r="P521">
        <v>32.1</v>
      </c>
      <c r="R521">
        <f>IF(ABS(J521-$Y$1)&lt;$Y$2,0,J521)</f>
        <v>1.05</v>
      </c>
      <c r="S521">
        <f t="shared" si="16"/>
        <v>1.26E-2</v>
      </c>
      <c r="T521">
        <f t="shared" si="17"/>
        <v>0.53544000000000014</v>
      </c>
    </row>
    <row r="522" spans="1:20" x14ac:dyDescent="0.25">
      <c r="A522" t="s">
        <v>0</v>
      </c>
      <c r="B522">
        <v>77</v>
      </c>
      <c r="C522" t="s">
        <v>1</v>
      </c>
      <c r="D522">
        <v>100</v>
      </c>
      <c r="E522" t="s">
        <v>2</v>
      </c>
      <c r="F522">
        <v>-0.56999999999999995</v>
      </c>
      <c r="G522" t="s">
        <v>3</v>
      </c>
      <c r="H522">
        <v>-7.0000000000000007E-2</v>
      </c>
      <c r="I522" t="s">
        <v>4</v>
      </c>
      <c r="J522">
        <v>1.05</v>
      </c>
      <c r="K522" t="s">
        <v>5</v>
      </c>
      <c r="L522">
        <v>191661</v>
      </c>
      <c r="M522" t="s">
        <v>6</v>
      </c>
      <c r="N522">
        <v>0.56999999999999995</v>
      </c>
      <c r="O522" t="s">
        <v>7</v>
      </c>
      <c r="P522">
        <v>32.840000000000003</v>
      </c>
      <c r="R522">
        <f>IF(ABS(J522-$Y$1)&lt;$Y$2,0,J522)</f>
        <v>1.05</v>
      </c>
      <c r="S522">
        <f t="shared" si="16"/>
        <v>1.26E-2</v>
      </c>
      <c r="T522">
        <f t="shared" si="17"/>
        <v>0.54804000000000008</v>
      </c>
    </row>
    <row r="523" spans="1:20" x14ac:dyDescent="0.25">
      <c r="A523" t="s">
        <v>0</v>
      </c>
      <c r="B523">
        <v>78</v>
      </c>
      <c r="C523" t="s">
        <v>1</v>
      </c>
      <c r="D523">
        <v>100</v>
      </c>
      <c r="E523" t="s">
        <v>2</v>
      </c>
      <c r="F523">
        <v>0.66</v>
      </c>
      <c r="G523" t="s">
        <v>3</v>
      </c>
      <c r="H523">
        <v>-1.32</v>
      </c>
      <c r="I523" t="s">
        <v>4</v>
      </c>
      <c r="J523">
        <v>1.05</v>
      </c>
      <c r="K523" t="s">
        <v>5</v>
      </c>
      <c r="L523">
        <v>191673</v>
      </c>
      <c r="M523" t="s">
        <v>6</v>
      </c>
      <c r="N523">
        <v>0.59</v>
      </c>
      <c r="O523" t="s">
        <v>7</v>
      </c>
      <c r="P523">
        <v>33.58</v>
      </c>
      <c r="R523">
        <f>IF(ABS(J523-$Y$1)&lt;$Y$2,0,J523)</f>
        <v>1.05</v>
      </c>
      <c r="S523">
        <f t="shared" si="16"/>
        <v>1.26E-2</v>
      </c>
      <c r="T523">
        <f t="shared" si="17"/>
        <v>0.56064000000000003</v>
      </c>
    </row>
    <row r="524" spans="1:20" x14ac:dyDescent="0.25">
      <c r="A524" t="s">
        <v>0</v>
      </c>
      <c r="B524">
        <v>79</v>
      </c>
      <c r="C524" t="s">
        <v>1</v>
      </c>
      <c r="D524">
        <v>100</v>
      </c>
      <c r="E524" t="s">
        <v>2</v>
      </c>
      <c r="F524">
        <v>-0.59</v>
      </c>
      <c r="G524" t="s">
        <v>3</v>
      </c>
      <c r="H524">
        <v>-0.47</v>
      </c>
      <c r="I524" t="s">
        <v>4</v>
      </c>
      <c r="J524">
        <v>1.05</v>
      </c>
      <c r="K524" t="s">
        <v>5</v>
      </c>
      <c r="L524">
        <v>191685</v>
      </c>
      <c r="M524" t="s">
        <v>6</v>
      </c>
      <c r="N524">
        <v>0.6</v>
      </c>
      <c r="O524" t="s">
        <v>7</v>
      </c>
      <c r="P524">
        <v>34.32</v>
      </c>
      <c r="R524">
        <f>IF(ABS(J524-$Y$1)&lt;$Y$2,0,J524)</f>
        <v>1.05</v>
      </c>
      <c r="S524">
        <f t="shared" si="16"/>
        <v>1.26E-2</v>
      </c>
      <c r="T524">
        <f t="shared" si="17"/>
        <v>0.57323999999999997</v>
      </c>
    </row>
    <row r="525" spans="1:20" x14ac:dyDescent="0.25">
      <c r="A525" t="s">
        <v>0</v>
      </c>
      <c r="B525">
        <v>80</v>
      </c>
      <c r="C525" t="s">
        <v>1</v>
      </c>
      <c r="D525">
        <v>100</v>
      </c>
      <c r="E525" t="s">
        <v>2</v>
      </c>
      <c r="F525">
        <v>-0.15</v>
      </c>
      <c r="G525" t="s">
        <v>3</v>
      </c>
      <c r="H525">
        <v>0.1</v>
      </c>
      <c r="I525" t="s">
        <v>4</v>
      </c>
      <c r="J525">
        <v>1.05</v>
      </c>
      <c r="K525" t="s">
        <v>5</v>
      </c>
      <c r="L525">
        <v>191697</v>
      </c>
      <c r="M525" t="s">
        <v>6</v>
      </c>
      <c r="N525">
        <v>0.61</v>
      </c>
      <c r="O525" t="s">
        <v>7</v>
      </c>
      <c r="P525">
        <v>35.049999999999997</v>
      </c>
      <c r="R525">
        <f>IF(ABS(J525-$Y$1)&lt;$Y$2,0,J525)</f>
        <v>1.05</v>
      </c>
      <c r="S525">
        <f t="shared" si="16"/>
        <v>1.26E-2</v>
      </c>
      <c r="T525">
        <f t="shared" si="17"/>
        <v>0.58583999999999992</v>
      </c>
    </row>
    <row r="526" spans="1:20" x14ac:dyDescent="0.25">
      <c r="A526" t="s">
        <v>0</v>
      </c>
      <c r="B526">
        <v>81</v>
      </c>
      <c r="C526" t="s">
        <v>1</v>
      </c>
      <c r="D526">
        <v>100</v>
      </c>
      <c r="E526" t="s">
        <v>2</v>
      </c>
      <c r="F526">
        <v>-0.3</v>
      </c>
      <c r="G526" t="s">
        <v>3</v>
      </c>
      <c r="H526">
        <v>0.87</v>
      </c>
      <c r="I526" t="s">
        <v>4</v>
      </c>
      <c r="J526">
        <v>1.04</v>
      </c>
      <c r="K526" t="s">
        <v>5</v>
      </c>
      <c r="L526">
        <v>191709</v>
      </c>
      <c r="M526" t="s">
        <v>6</v>
      </c>
      <c r="N526">
        <v>0.62</v>
      </c>
      <c r="O526" t="s">
        <v>7</v>
      </c>
      <c r="P526">
        <v>35.78</v>
      </c>
      <c r="R526">
        <f>IF(ABS(J526-$Y$1)&lt;$Y$2,0,J526)</f>
        <v>1.04</v>
      </c>
      <c r="S526">
        <f t="shared" si="16"/>
        <v>1.2539999999999999E-2</v>
      </c>
      <c r="T526">
        <f t="shared" si="17"/>
        <v>0.59837999999999991</v>
      </c>
    </row>
    <row r="527" spans="1:20" x14ac:dyDescent="0.25">
      <c r="A527" t="s">
        <v>0</v>
      </c>
      <c r="B527">
        <v>82</v>
      </c>
      <c r="C527" t="s">
        <v>1</v>
      </c>
      <c r="D527">
        <v>100</v>
      </c>
      <c r="E527" t="s">
        <v>2</v>
      </c>
      <c r="F527">
        <v>0.11</v>
      </c>
      <c r="G527" t="s">
        <v>3</v>
      </c>
      <c r="H527">
        <v>0.66</v>
      </c>
      <c r="I527" t="s">
        <v>4</v>
      </c>
      <c r="J527">
        <v>1.05</v>
      </c>
      <c r="K527" t="s">
        <v>5</v>
      </c>
      <c r="L527">
        <v>191721</v>
      </c>
      <c r="M527" t="s">
        <v>6</v>
      </c>
      <c r="N527">
        <v>0.64</v>
      </c>
      <c r="O527" t="s">
        <v>7</v>
      </c>
      <c r="P527">
        <v>36.520000000000003</v>
      </c>
      <c r="R527">
        <f>IF(ABS(J527-$Y$1)&lt;$Y$2,0,J527)</f>
        <v>1.05</v>
      </c>
      <c r="S527">
        <f t="shared" si="16"/>
        <v>1.2539999999999999E-2</v>
      </c>
      <c r="T527">
        <f t="shared" si="17"/>
        <v>0.61091999999999991</v>
      </c>
    </row>
    <row r="528" spans="1:20" x14ac:dyDescent="0.25">
      <c r="A528" t="s">
        <v>0</v>
      </c>
      <c r="B528">
        <v>83</v>
      </c>
      <c r="C528" t="s">
        <v>1</v>
      </c>
      <c r="D528">
        <v>100</v>
      </c>
      <c r="E528" t="s">
        <v>2</v>
      </c>
      <c r="F528">
        <v>0.28000000000000003</v>
      </c>
      <c r="G528" t="s">
        <v>3</v>
      </c>
      <c r="H528">
        <v>-0.23</v>
      </c>
      <c r="I528" t="s">
        <v>4</v>
      </c>
      <c r="J528">
        <v>1.02</v>
      </c>
      <c r="K528" t="s">
        <v>5</v>
      </c>
      <c r="L528">
        <v>191733</v>
      </c>
      <c r="M528" t="s">
        <v>6</v>
      </c>
      <c r="N528">
        <v>0.65</v>
      </c>
      <c r="O528" t="s">
        <v>7</v>
      </c>
      <c r="P528">
        <v>37.229999999999997</v>
      </c>
      <c r="R528">
        <f>IF(ABS(J528-$Y$1)&lt;$Y$2,0,J528)</f>
        <v>1.02</v>
      </c>
      <c r="S528">
        <f t="shared" si="16"/>
        <v>1.2420000000000002E-2</v>
      </c>
      <c r="T528">
        <f t="shared" si="17"/>
        <v>0.62333999999999989</v>
      </c>
    </row>
    <row r="529" spans="1:20" x14ac:dyDescent="0.25">
      <c r="A529" t="s">
        <v>0</v>
      </c>
      <c r="B529">
        <v>84</v>
      </c>
      <c r="C529" t="s">
        <v>1</v>
      </c>
      <c r="D529">
        <v>100</v>
      </c>
      <c r="E529" t="s">
        <v>2</v>
      </c>
      <c r="F529">
        <v>0.28000000000000003</v>
      </c>
      <c r="G529" t="s">
        <v>3</v>
      </c>
      <c r="H529">
        <v>0.04</v>
      </c>
      <c r="I529" t="s">
        <v>4</v>
      </c>
      <c r="J529">
        <v>1.02</v>
      </c>
      <c r="K529" t="s">
        <v>5</v>
      </c>
      <c r="L529">
        <v>191745</v>
      </c>
      <c r="M529" t="s">
        <v>6</v>
      </c>
      <c r="N529">
        <v>0.66</v>
      </c>
      <c r="O529" t="s">
        <v>7</v>
      </c>
      <c r="P529">
        <v>37.950000000000003</v>
      </c>
      <c r="R529">
        <f>IF(ABS(J529-$Y$1)&lt;$Y$2,0,J529)</f>
        <v>1.02</v>
      </c>
      <c r="S529">
        <f t="shared" si="16"/>
        <v>1.2240000000000001E-2</v>
      </c>
      <c r="T529">
        <f t="shared" si="17"/>
        <v>0.63557999999999992</v>
      </c>
    </row>
    <row r="530" spans="1:20" x14ac:dyDescent="0.25">
      <c r="A530" t="s">
        <v>0</v>
      </c>
      <c r="B530">
        <v>85</v>
      </c>
      <c r="C530" t="s">
        <v>1</v>
      </c>
      <c r="D530">
        <v>100</v>
      </c>
      <c r="E530" t="s">
        <v>2</v>
      </c>
      <c r="F530">
        <v>-0.02</v>
      </c>
      <c r="G530" t="s">
        <v>3</v>
      </c>
      <c r="H530">
        <v>-0.13</v>
      </c>
      <c r="I530" t="s">
        <v>4</v>
      </c>
      <c r="J530">
        <v>1.01</v>
      </c>
      <c r="K530" t="s">
        <v>5</v>
      </c>
      <c r="L530">
        <v>191757</v>
      </c>
      <c r="M530" t="s">
        <v>6</v>
      </c>
      <c r="N530">
        <v>0.67</v>
      </c>
      <c r="O530" t="s">
        <v>7</v>
      </c>
      <c r="P530">
        <v>38.659999999999997</v>
      </c>
      <c r="R530">
        <f>IF(ABS(J530-$Y$1)&lt;$Y$2,0,J530)</f>
        <v>1.01</v>
      </c>
      <c r="S530">
        <f t="shared" si="16"/>
        <v>1.2180000000000002E-2</v>
      </c>
      <c r="T530">
        <f t="shared" si="17"/>
        <v>0.64775999999999989</v>
      </c>
    </row>
    <row r="531" spans="1:20" x14ac:dyDescent="0.25">
      <c r="A531" t="s">
        <v>0</v>
      </c>
      <c r="B531">
        <v>86</v>
      </c>
      <c r="C531" t="s">
        <v>1</v>
      </c>
      <c r="D531">
        <v>100</v>
      </c>
      <c r="E531" t="s">
        <v>2</v>
      </c>
      <c r="F531">
        <v>0.37</v>
      </c>
      <c r="G531" t="s">
        <v>3</v>
      </c>
      <c r="H531">
        <v>-0.39</v>
      </c>
      <c r="I531" t="s">
        <v>4</v>
      </c>
      <c r="J531">
        <v>0.98</v>
      </c>
      <c r="K531" t="s">
        <v>5</v>
      </c>
      <c r="L531">
        <v>191769</v>
      </c>
      <c r="M531" t="s">
        <v>6</v>
      </c>
      <c r="N531">
        <v>0.69</v>
      </c>
      <c r="O531" t="s">
        <v>7</v>
      </c>
      <c r="P531">
        <v>39.35</v>
      </c>
      <c r="R531">
        <f>IF(ABS(J531-$Y$1)&lt;$Y$2,0,J531)</f>
        <v>0.98</v>
      </c>
      <c r="S531">
        <f t="shared" si="16"/>
        <v>1.1940000000000001E-2</v>
      </c>
      <c r="T531">
        <f t="shared" si="17"/>
        <v>0.65969999999999984</v>
      </c>
    </row>
    <row r="532" spans="1:20" x14ac:dyDescent="0.25">
      <c r="A532" t="s">
        <v>0</v>
      </c>
      <c r="B532">
        <v>87</v>
      </c>
      <c r="C532" t="s">
        <v>1</v>
      </c>
      <c r="D532">
        <v>100</v>
      </c>
      <c r="E532" t="s">
        <v>2</v>
      </c>
      <c r="F532">
        <v>0.03</v>
      </c>
      <c r="G532" t="s">
        <v>3</v>
      </c>
      <c r="H532">
        <v>0.03</v>
      </c>
      <c r="I532" t="s">
        <v>4</v>
      </c>
      <c r="J532">
        <v>1.01</v>
      </c>
      <c r="K532" t="s">
        <v>5</v>
      </c>
      <c r="L532">
        <v>191781</v>
      </c>
      <c r="M532" t="s">
        <v>6</v>
      </c>
      <c r="N532">
        <v>0.7</v>
      </c>
      <c r="O532" t="s">
        <v>7</v>
      </c>
      <c r="P532">
        <v>40.06</v>
      </c>
      <c r="R532">
        <f>IF(ABS(J532-$Y$1)&lt;$Y$2,0,J532)</f>
        <v>1.01</v>
      </c>
      <c r="S532">
        <f t="shared" si="16"/>
        <v>1.1940000000000001E-2</v>
      </c>
      <c r="T532">
        <f t="shared" si="17"/>
        <v>0.67163999999999979</v>
      </c>
    </row>
    <row r="533" spans="1:20" x14ac:dyDescent="0.25">
      <c r="A533" t="s">
        <v>0</v>
      </c>
      <c r="B533">
        <v>88</v>
      </c>
      <c r="C533" t="s">
        <v>1</v>
      </c>
      <c r="D533">
        <v>100</v>
      </c>
      <c r="E533" t="s">
        <v>2</v>
      </c>
      <c r="F533">
        <v>0.22</v>
      </c>
      <c r="G533" t="s">
        <v>3</v>
      </c>
      <c r="H533">
        <v>0.32</v>
      </c>
      <c r="I533" t="s">
        <v>4</v>
      </c>
      <c r="J533">
        <v>0.97</v>
      </c>
      <c r="K533" t="s">
        <v>5</v>
      </c>
      <c r="L533">
        <v>191793</v>
      </c>
      <c r="M533" t="s">
        <v>6</v>
      </c>
      <c r="N533">
        <v>0.71</v>
      </c>
      <c r="O533" t="s">
        <v>7</v>
      </c>
      <c r="P533">
        <v>40.74</v>
      </c>
      <c r="R533">
        <f>IF(ABS(J533-$Y$1)&lt;$Y$2,0,J533)</f>
        <v>0.97</v>
      </c>
      <c r="S533">
        <f t="shared" si="16"/>
        <v>1.188E-2</v>
      </c>
      <c r="T533">
        <f t="shared" si="17"/>
        <v>0.68351999999999979</v>
      </c>
    </row>
    <row r="534" spans="1:20" x14ac:dyDescent="0.25">
      <c r="A534" t="s">
        <v>0</v>
      </c>
      <c r="B534">
        <v>89</v>
      </c>
      <c r="C534" t="s">
        <v>1</v>
      </c>
      <c r="D534">
        <v>100</v>
      </c>
      <c r="E534" t="s">
        <v>2</v>
      </c>
      <c r="F534">
        <v>-0.46</v>
      </c>
      <c r="G534" t="s">
        <v>3</v>
      </c>
      <c r="H534">
        <v>0.7</v>
      </c>
      <c r="I534" t="s">
        <v>4</v>
      </c>
      <c r="J534">
        <v>0.95</v>
      </c>
      <c r="K534" t="s">
        <v>5</v>
      </c>
      <c r="L534">
        <v>191805</v>
      </c>
      <c r="M534" t="s">
        <v>6</v>
      </c>
      <c r="N534">
        <v>0.72</v>
      </c>
      <c r="O534" t="s">
        <v>7</v>
      </c>
      <c r="P534">
        <v>41.4</v>
      </c>
      <c r="R534">
        <f>IF(ABS(J534-$Y$1)&lt;$Y$2,0,J534)</f>
        <v>0.95</v>
      </c>
      <c r="S534">
        <f t="shared" si="16"/>
        <v>1.1519999999999999E-2</v>
      </c>
      <c r="T534">
        <f t="shared" si="17"/>
        <v>0.69503999999999977</v>
      </c>
    </row>
    <row r="535" spans="1:20" x14ac:dyDescent="0.25">
      <c r="A535" t="s">
        <v>0</v>
      </c>
      <c r="B535">
        <v>90</v>
      </c>
      <c r="C535" t="s">
        <v>1</v>
      </c>
      <c r="D535">
        <v>100</v>
      </c>
      <c r="E535" t="s">
        <v>2</v>
      </c>
      <c r="F535">
        <v>0.37</v>
      </c>
      <c r="G535" t="s">
        <v>3</v>
      </c>
      <c r="H535">
        <v>-0.14000000000000001</v>
      </c>
      <c r="I535" t="s">
        <v>4</v>
      </c>
      <c r="J535">
        <v>1</v>
      </c>
      <c r="K535" t="s">
        <v>5</v>
      </c>
      <c r="L535">
        <v>191817</v>
      </c>
      <c r="M535" t="s">
        <v>6</v>
      </c>
      <c r="N535">
        <v>0.73</v>
      </c>
      <c r="O535" t="s">
        <v>7</v>
      </c>
      <c r="P535">
        <v>42.11</v>
      </c>
      <c r="R535">
        <f>IF(ABS(J535-$Y$1)&lt;$Y$2,0,J535)</f>
        <v>1</v>
      </c>
      <c r="S535">
        <f t="shared" si="16"/>
        <v>1.17E-2</v>
      </c>
      <c r="T535">
        <f t="shared" si="17"/>
        <v>0.70673999999999981</v>
      </c>
    </row>
    <row r="536" spans="1:20" x14ac:dyDescent="0.25">
      <c r="A536" t="s">
        <v>0</v>
      </c>
      <c r="B536">
        <v>91</v>
      </c>
      <c r="C536" t="s">
        <v>1</v>
      </c>
      <c r="D536">
        <v>100</v>
      </c>
      <c r="E536" t="s">
        <v>2</v>
      </c>
      <c r="F536">
        <v>1.36</v>
      </c>
      <c r="G536" t="s">
        <v>3</v>
      </c>
      <c r="H536">
        <v>-0.76</v>
      </c>
      <c r="I536" t="s">
        <v>4</v>
      </c>
      <c r="J536">
        <v>0.98</v>
      </c>
      <c r="K536" t="s">
        <v>5</v>
      </c>
      <c r="L536">
        <v>191829</v>
      </c>
      <c r="M536" t="s">
        <v>6</v>
      </c>
      <c r="N536">
        <v>0.75</v>
      </c>
      <c r="O536" t="s">
        <v>7</v>
      </c>
      <c r="P536">
        <v>42.79</v>
      </c>
      <c r="R536">
        <f>IF(ABS(J536-$Y$1)&lt;$Y$2,0,J536)</f>
        <v>0.98</v>
      </c>
      <c r="S536">
        <f t="shared" si="16"/>
        <v>1.188E-2</v>
      </c>
      <c r="T536">
        <f t="shared" si="17"/>
        <v>0.71861999999999981</v>
      </c>
    </row>
    <row r="537" spans="1:20" x14ac:dyDescent="0.25">
      <c r="A537" t="s">
        <v>0</v>
      </c>
      <c r="B537">
        <v>92</v>
      </c>
      <c r="C537" t="s">
        <v>1</v>
      </c>
      <c r="D537">
        <v>100</v>
      </c>
      <c r="E537" t="s">
        <v>2</v>
      </c>
      <c r="F537">
        <v>0.25</v>
      </c>
      <c r="G537" t="s">
        <v>3</v>
      </c>
      <c r="H537">
        <v>-0.24</v>
      </c>
      <c r="I537" t="s">
        <v>4</v>
      </c>
      <c r="J537">
        <v>1</v>
      </c>
      <c r="K537" t="s">
        <v>5</v>
      </c>
      <c r="L537">
        <v>191841</v>
      </c>
      <c r="M537" t="s">
        <v>6</v>
      </c>
      <c r="N537">
        <v>0.76</v>
      </c>
      <c r="O537" t="s">
        <v>7</v>
      </c>
      <c r="P537">
        <v>43.49</v>
      </c>
      <c r="R537">
        <f>IF(ABS(J537-$Y$1)&lt;$Y$2,0,J537)</f>
        <v>1</v>
      </c>
      <c r="S537">
        <f t="shared" si="16"/>
        <v>1.188E-2</v>
      </c>
      <c r="T537">
        <f t="shared" si="17"/>
        <v>0.73049999999999982</v>
      </c>
    </row>
    <row r="538" spans="1:20" x14ac:dyDescent="0.25">
      <c r="A538" t="s">
        <v>0</v>
      </c>
      <c r="B538">
        <v>93</v>
      </c>
      <c r="C538" t="s">
        <v>1</v>
      </c>
      <c r="D538">
        <v>100</v>
      </c>
      <c r="E538" t="s">
        <v>2</v>
      </c>
      <c r="F538">
        <v>1.1100000000000001</v>
      </c>
      <c r="G538" t="s">
        <v>3</v>
      </c>
      <c r="H538">
        <v>0.23</v>
      </c>
      <c r="I538" t="s">
        <v>4</v>
      </c>
      <c r="J538">
        <v>1.02</v>
      </c>
      <c r="K538" t="s">
        <v>5</v>
      </c>
      <c r="L538">
        <v>191853</v>
      </c>
      <c r="M538" t="s">
        <v>6</v>
      </c>
      <c r="N538">
        <v>0.77</v>
      </c>
      <c r="O538" t="s">
        <v>7</v>
      </c>
      <c r="P538">
        <v>44.21</v>
      </c>
      <c r="R538">
        <f>IF(ABS(J538-$Y$1)&lt;$Y$2,0,J538)</f>
        <v>1.02</v>
      </c>
      <c r="S538">
        <f t="shared" si="16"/>
        <v>1.2120000000000001E-2</v>
      </c>
      <c r="T538">
        <f t="shared" si="17"/>
        <v>0.74261999999999984</v>
      </c>
    </row>
    <row r="539" spans="1:20" x14ac:dyDescent="0.25">
      <c r="A539" t="s">
        <v>0</v>
      </c>
      <c r="B539">
        <v>94</v>
      </c>
      <c r="C539" t="s">
        <v>1</v>
      </c>
      <c r="D539">
        <v>100</v>
      </c>
      <c r="E539" t="s">
        <v>2</v>
      </c>
      <c r="F539">
        <v>0.62</v>
      </c>
      <c r="G539" t="s">
        <v>3</v>
      </c>
      <c r="H539">
        <v>-0.64</v>
      </c>
      <c r="I539" t="s">
        <v>4</v>
      </c>
      <c r="J539">
        <v>1</v>
      </c>
      <c r="K539" t="s">
        <v>5</v>
      </c>
      <c r="L539">
        <v>191865</v>
      </c>
      <c r="M539" t="s">
        <v>6</v>
      </c>
      <c r="N539">
        <v>0.78</v>
      </c>
      <c r="O539" t="s">
        <v>7</v>
      </c>
      <c r="P539">
        <v>44.92</v>
      </c>
      <c r="R539">
        <f>IF(ABS(J539-$Y$1)&lt;$Y$2,0,J539)</f>
        <v>1</v>
      </c>
      <c r="S539">
        <f t="shared" si="16"/>
        <v>1.2120000000000001E-2</v>
      </c>
      <c r="T539">
        <f t="shared" si="17"/>
        <v>0.75473999999999986</v>
      </c>
    </row>
    <row r="540" spans="1:20" x14ac:dyDescent="0.25">
      <c r="A540" t="s">
        <v>0</v>
      </c>
      <c r="B540">
        <v>95</v>
      </c>
      <c r="C540" t="s">
        <v>1</v>
      </c>
      <c r="D540">
        <v>100</v>
      </c>
      <c r="E540" t="s">
        <v>2</v>
      </c>
      <c r="F540">
        <v>0.12</v>
      </c>
      <c r="G540" t="s">
        <v>3</v>
      </c>
      <c r="H540">
        <v>-0.18</v>
      </c>
      <c r="I540" t="s">
        <v>4</v>
      </c>
      <c r="J540">
        <v>0.98</v>
      </c>
      <c r="K540" t="s">
        <v>5</v>
      </c>
      <c r="L540">
        <v>191877</v>
      </c>
      <c r="M540" t="s">
        <v>6</v>
      </c>
      <c r="N540">
        <v>0.8</v>
      </c>
      <c r="O540" t="s">
        <v>7</v>
      </c>
      <c r="P540">
        <v>45.61</v>
      </c>
      <c r="R540">
        <f>IF(ABS(J540-$Y$1)&lt;$Y$2,0,J540)</f>
        <v>0.98</v>
      </c>
      <c r="S540">
        <f t="shared" si="16"/>
        <v>1.188E-2</v>
      </c>
      <c r="T540">
        <f t="shared" si="17"/>
        <v>0.76661999999999986</v>
      </c>
    </row>
    <row r="541" spans="1:20" x14ac:dyDescent="0.25">
      <c r="A541" t="s">
        <v>0</v>
      </c>
      <c r="B541">
        <v>96</v>
      </c>
      <c r="C541" t="s">
        <v>1</v>
      </c>
      <c r="D541">
        <v>100</v>
      </c>
      <c r="E541" t="s">
        <v>2</v>
      </c>
      <c r="F541">
        <v>0.02</v>
      </c>
      <c r="G541" t="s">
        <v>3</v>
      </c>
      <c r="H541">
        <v>-7.0000000000000007E-2</v>
      </c>
      <c r="I541" t="s">
        <v>4</v>
      </c>
      <c r="J541">
        <v>0.96</v>
      </c>
      <c r="K541" t="s">
        <v>5</v>
      </c>
      <c r="L541">
        <v>191889</v>
      </c>
      <c r="M541" t="s">
        <v>6</v>
      </c>
      <c r="N541">
        <v>0.81</v>
      </c>
      <c r="O541" t="s">
        <v>7</v>
      </c>
      <c r="P541">
        <v>46.28</v>
      </c>
      <c r="R541">
        <f>IF(ABS(J541-$Y$1)&lt;$Y$2,0,J541)</f>
        <v>0.96</v>
      </c>
      <c r="S541">
        <f t="shared" si="16"/>
        <v>1.1639999999999999E-2</v>
      </c>
      <c r="T541">
        <f t="shared" si="17"/>
        <v>0.77825999999999984</v>
      </c>
    </row>
    <row r="542" spans="1:20" x14ac:dyDescent="0.25">
      <c r="A542" t="s">
        <v>0</v>
      </c>
      <c r="B542">
        <v>97</v>
      </c>
      <c r="C542" t="s">
        <v>1</v>
      </c>
      <c r="D542">
        <v>100</v>
      </c>
      <c r="E542" t="s">
        <v>2</v>
      </c>
      <c r="F542">
        <v>-0.74</v>
      </c>
      <c r="G542" t="s">
        <v>3</v>
      </c>
      <c r="H542">
        <v>0.96</v>
      </c>
      <c r="I542" t="s">
        <v>4</v>
      </c>
      <c r="J542">
        <v>0.97</v>
      </c>
      <c r="K542" t="s">
        <v>5</v>
      </c>
      <c r="L542">
        <v>191901</v>
      </c>
      <c r="M542" t="s">
        <v>6</v>
      </c>
      <c r="N542">
        <v>0.82</v>
      </c>
      <c r="O542" t="s">
        <v>7</v>
      </c>
      <c r="P542">
        <v>46.96</v>
      </c>
      <c r="R542">
        <f>IF(ABS(J542-$Y$1)&lt;$Y$2,0,J542)</f>
        <v>0.97</v>
      </c>
      <c r="S542">
        <f t="shared" si="16"/>
        <v>1.158E-2</v>
      </c>
      <c r="T542">
        <f t="shared" si="17"/>
        <v>0.78983999999999988</v>
      </c>
    </row>
    <row r="543" spans="1:20" x14ac:dyDescent="0.25">
      <c r="A543" t="s">
        <v>0</v>
      </c>
      <c r="B543">
        <v>98</v>
      </c>
      <c r="C543" t="s">
        <v>1</v>
      </c>
      <c r="D543">
        <v>100</v>
      </c>
      <c r="E543" t="s">
        <v>2</v>
      </c>
      <c r="F543">
        <v>0.88</v>
      </c>
      <c r="G543" t="s">
        <v>3</v>
      </c>
      <c r="H543">
        <v>-0.28000000000000003</v>
      </c>
      <c r="I543" t="s">
        <v>4</v>
      </c>
      <c r="J543">
        <v>0.95</v>
      </c>
      <c r="K543" t="s">
        <v>5</v>
      </c>
      <c r="L543">
        <v>191913</v>
      </c>
      <c r="M543" t="s">
        <v>6</v>
      </c>
      <c r="N543">
        <v>0.83</v>
      </c>
      <c r="O543" t="s">
        <v>7</v>
      </c>
      <c r="P543">
        <v>47.63</v>
      </c>
      <c r="R543">
        <f>IF(ABS(J543-$Y$1)&lt;$Y$2,0,J543)</f>
        <v>0.95</v>
      </c>
      <c r="S543">
        <f t="shared" si="16"/>
        <v>1.1519999999999999E-2</v>
      </c>
      <c r="T543">
        <f t="shared" si="17"/>
        <v>0.80135999999999985</v>
      </c>
    </row>
    <row r="544" spans="1:20" x14ac:dyDescent="0.25">
      <c r="A544" t="s">
        <v>0</v>
      </c>
      <c r="B544">
        <v>99</v>
      </c>
      <c r="C544" t="s">
        <v>1</v>
      </c>
      <c r="D544">
        <v>100</v>
      </c>
      <c r="E544" t="s">
        <v>2</v>
      </c>
      <c r="F544">
        <v>-0.88</v>
      </c>
      <c r="G544" t="s">
        <v>3</v>
      </c>
      <c r="H544">
        <v>-0.21</v>
      </c>
      <c r="I544" t="s">
        <v>4</v>
      </c>
      <c r="J544">
        <v>0.97</v>
      </c>
      <c r="K544" t="s">
        <v>5</v>
      </c>
      <c r="L544">
        <v>191925</v>
      </c>
      <c r="M544" t="s">
        <v>6</v>
      </c>
      <c r="N544">
        <v>0.84</v>
      </c>
      <c r="O544" t="s">
        <v>7</v>
      </c>
      <c r="P544">
        <v>48.32</v>
      </c>
      <c r="R544">
        <f>IF(ABS(J544-$Y$1)&lt;$Y$2,0,J544)</f>
        <v>0.97</v>
      </c>
      <c r="S544">
        <f t="shared" si="16"/>
        <v>1.1519999999999999E-2</v>
      </c>
      <c r="T544">
        <f t="shared" si="17"/>
        <v>0.81287999999999982</v>
      </c>
    </row>
    <row r="545" spans="1:20" x14ac:dyDescent="0.25">
      <c r="A545" t="s">
        <v>0</v>
      </c>
      <c r="B545">
        <v>100</v>
      </c>
      <c r="C545" t="s">
        <v>1</v>
      </c>
      <c r="D545">
        <v>100</v>
      </c>
      <c r="E545" t="s">
        <v>2</v>
      </c>
      <c r="F545">
        <v>0.36</v>
      </c>
      <c r="G545" t="s">
        <v>3</v>
      </c>
      <c r="H545">
        <v>0.17</v>
      </c>
      <c r="I545" t="s">
        <v>4</v>
      </c>
      <c r="J545">
        <v>0.97</v>
      </c>
      <c r="K545" t="s">
        <v>5</v>
      </c>
      <c r="L545">
        <v>191937</v>
      </c>
      <c r="M545" t="s">
        <v>6</v>
      </c>
      <c r="N545">
        <v>0.86</v>
      </c>
      <c r="O545" t="s">
        <v>7</v>
      </c>
      <c r="P545">
        <v>49</v>
      </c>
      <c r="R545">
        <f>IF(ABS(J545-$Y$1)&lt;$Y$2,0,J545)</f>
        <v>0.97</v>
      </c>
      <c r="S545">
        <f t="shared" si="16"/>
        <v>1.1639999999999999E-2</v>
      </c>
      <c r="T545">
        <f t="shared" si="17"/>
        <v>0.82451999999999981</v>
      </c>
    </row>
    <row r="546" spans="1:20" x14ac:dyDescent="0.25">
      <c r="A546" t="s">
        <v>0</v>
      </c>
      <c r="B546">
        <v>101</v>
      </c>
      <c r="C546" t="s">
        <v>1</v>
      </c>
      <c r="D546">
        <v>100</v>
      </c>
      <c r="E546" t="s">
        <v>2</v>
      </c>
      <c r="F546">
        <v>0.53</v>
      </c>
      <c r="G546" t="s">
        <v>3</v>
      </c>
      <c r="H546">
        <v>-0.68</v>
      </c>
      <c r="I546" t="s">
        <v>4</v>
      </c>
      <c r="J546">
        <v>0.96</v>
      </c>
      <c r="K546" t="s">
        <v>5</v>
      </c>
      <c r="L546">
        <v>191949</v>
      </c>
      <c r="M546" t="s">
        <v>6</v>
      </c>
      <c r="N546">
        <v>0.87</v>
      </c>
      <c r="O546" t="s">
        <v>7</v>
      </c>
      <c r="P546">
        <v>49.67</v>
      </c>
      <c r="R546">
        <f>IF(ABS(J546-$Y$1)&lt;$Y$2,0,J546)</f>
        <v>0.96</v>
      </c>
      <c r="S546">
        <f t="shared" si="16"/>
        <v>1.158E-2</v>
      </c>
      <c r="T546">
        <f t="shared" si="17"/>
        <v>0.83609999999999984</v>
      </c>
    </row>
    <row r="547" spans="1:20" x14ac:dyDescent="0.25">
      <c r="A547" t="s">
        <v>0</v>
      </c>
      <c r="B547">
        <v>102</v>
      </c>
      <c r="C547" t="s">
        <v>1</v>
      </c>
      <c r="D547">
        <v>100</v>
      </c>
      <c r="E547" t="s">
        <v>2</v>
      </c>
      <c r="F547">
        <v>-0.19</v>
      </c>
      <c r="G547" t="s">
        <v>3</v>
      </c>
      <c r="H547">
        <v>0.22</v>
      </c>
      <c r="I547" t="s">
        <v>4</v>
      </c>
      <c r="J547">
        <v>0.92</v>
      </c>
      <c r="K547" t="s">
        <v>5</v>
      </c>
      <c r="L547">
        <v>191961</v>
      </c>
      <c r="M547" t="s">
        <v>6</v>
      </c>
      <c r="N547">
        <v>0.88</v>
      </c>
      <c r="O547" t="s">
        <v>7</v>
      </c>
      <c r="P547">
        <v>50.32</v>
      </c>
      <c r="R547">
        <f>IF(ABS(J547-$Y$1)&lt;$Y$2,0,J547)</f>
        <v>0.92</v>
      </c>
      <c r="S547">
        <f t="shared" si="16"/>
        <v>1.128E-2</v>
      </c>
      <c r="T547">
        <f t="shared" si="17"/>
        <v>0.8473799999999998</v>
      </c>
    </row>
    <row r="548" spans="1:20" x14ac:dyDescent="0.25">
      <c r="A548" t="s">
        <v>0</v>
      </c>
      <c r="B548">
        <v>103</v>
      </c>
      <c r="C548" t="s">
        <v>1</v>
      </c>
      <c r="D548">
        <v>100</v>
      </c>
      <c r="E548" t="s">
        <v>2</v>
      </c>
      <c r="F548">
        <v>0.14000000000000001</v>
      </c>
      <c r="G548" t="s">
        <v>3</v>
      </c>
      <c r="H548">
        <v>0.66</v>
      </c>
      <c r="I548" t="s">
        <v>4</v>
      </c>
      <c r="J548">
        <v>0.89</v>
      </c>
      <c r="K548" t="s">
        <v>5</v>
      </c>
      <c r="L548">
        <v>191973</v>
      </c>
      <c r="M548" t="s">
        <v>6</v>
      </c>
      <c r="N548">
        <v>0.89</v>
      </c>
      <c r="O548" t="s">
        <v>7</v>
      </c>
      <c r="P548">
        <v>50.94</v>
      </c>
      <c r="R548">
        <f>IF(ABS(J548-$Y$1)&lt;$Y$2,0,J548)</f>
        <v>0.89</v>
      </c>
      <c r="S548">
        <f t="shared" si="16"/>
        <v>1.086E-2</v>
      </c>
      <c r="T548">
        <f t="shared" si="17"/>
        <v>0.85823999999999978</v>
      </c>
    </row>
    <row r="549" spans="1:20" x14ac:dyDescent="0.25">
      <c r="A549" t="s">
        <v>0</v>
      </c>
      <c r="B549">
        <v>104</v>
      </c>
      <c r="C549" t="s">
        <v>1</v>
      </c>
      <c r="D549">
        <v>100</v>
      </c>
      <c r="E549" t="s">
        <v>2</v>
      </c>
      <c r="F549">
        <v>-0.24</v>
      </c>
      <c r="G549" t="s">
        <v>3</v>
      </c>
      <c r="H549">
        <v>-0.65</v>
      </c>
      <c r="I549" t="s">
        <v>4</v>
      </c>
      <c r="J549">
        <v>0.87</v>
      </c>
      <c r="K549" t="s">
        <v>5</v>
      </c>
      <c r="L549">
        <v>191985</v>
      </c>
      <c r="M549" t="s">
        <v>6</v>
      </c>
      <c r="N549">
        <v>0.9</v>
      </c>
      <c r="O549" t="s">
        <v>7</v>
      </c>
      <c r="P549">
        <v>51.55</v>
      </c>
      <c r="R549">
        <f>IF(ABS(J549-$Y$1)&lt;$Y$2,0,J549)</f>
        <v>0.87</v>
      </c>
      <c r="S549">
        <f t="shared" si="16"/>
        <v>1.056E-2</v>
      </c>
      <c r="T549">
        <f t="shared" si="17"/>
        <v>0.86879999999999979</v>
      </c>
    </row>
    <row r="550" spans="1:20" x14ac:dyDescent="0.25">
      <c r="A550" t="s">
        <v>0</v>
      </c>
      <c r="B550">
        <v>105</v>
      </c>
      <c r="C550" t="s">
        <v>1</v>
      </c>
      <c r="D550">
        <v>100</v>
      </c>
      <c r="E550" t="s">
        <v>2</v>
      </c>
      <c r="F550">
        <v>-0.39</v>
      </c>
      <c r="G550" t="s">
        <v>3</v>
      </c>
      <c r="H550">
        <v>-0.09</v>
      </c>
      <c r="I550" t="s">
        <v>4</v>
      </c>
      <c r="J550">
        <v>0.88</v>
      </c>
      <c r="K550" t="s">
        <v>5</v>
      </c>
      <c r="L550">
        <v>191997</v>
      </c>
      <c r="M550" t="s">
        <v>6</v>
      </c>
      <c r="N550">
        <v>0.91</v>
      </c>
      <c r="O550" t="s">
        <v>7</v>
      </c>
      <c r="P550">
        <v>52.17</v>
      </c>
      <c r="R550">
        <f>IF(ABS(J550-$Y$1)&lt;$Y$2,0,J550)</f>
        <v>0.88</v>
      </c>
      <c r="S550">
        <f t="shared" si="16"/>
        <v>1.0500000000000001E-2</v>
      </c>
      <c r="T550">
        <f t="shared" si="17"/>
        <v>0.87929999999999975</v>
      </c>
    </row>
    <row r="551" spans="1:20" x14ac:dyDescent="0.25">
      <c r="A551" t="s">
        <v>0</v>
      </c>
      <c r="B551">
        <v>106</v>
      </c>
      <c r="C551" t="s">
        <v>1</v>
      </c>
      <c r="D551">
        <v>100</v>
      </c>
      <c r="E551" t="s">
        <v>2</v>
      </c>
      <c r="F551">
        <v>-0.49</v>
      </c>
      <c r="G551" t="s">
        <v>3</v>
      </c>
      <c r="H551">
        <v>0.02</v>
      </c>
      <c r="I551" t="s">
        <v>4</v>
      </c>
      <c r="J551">
        <v>0.89</v>
      </c>
      <c r="K551" t="s">
        <v>5</v>
      </c>
      <c r="L551">
        <v>192009</v>
      </c>
      <c r="M551" t="s">
        <v>6</v>
      </c>
      <c r="N551">
        <v>0.92</v>
      </c>
      <c r="O551" t="s">
        <v>7</v>
      </c>
      <c r="P551">
        <v>52.8</v>
      </c>
      <c r="R551">
        <f>IF(ABS(J551-$Y$1)&lt;$Y$2,0,J551)</f>
        <v>0.89</v>
      </c>
      <c r="S551">
        <f t="shared" si="16"/>
        <v>1.0620000000000001E-2</v>
      </c>
      <c r="T551">
        <f t="shared" si="17"/>
        <v>0.88991999999999971</v>
      </c>
    </row>
    <row r="552" spans="1:20" x14ac:dyDescent="0.25">
      <c r="A552" t="s">
        <v>0</v>
      </c>
      <c r="B552">
        <v>107</v>
      </c>
      <c r="C552" t="s">
        <v>1</v>
      </c>
      <c r="D552">
        <v>100</v>
      </c>
      <c r="E552" t="s">
        <v>2</v>
      </c>
      <c r="F552">
        <v>-0.48</v>
      </c>
      <c r="G552" t="s">
        <v>3</v>
      </c>
      <c r="H552">
        <v>0.06</v>
      </c>
      <c r="I552" t="s">
        <v>4</v>
      </c>
      <c r="J552">
        <v>0.83</v>
      </c>
      <c r="K552" t="s">
        <v>5</v>
      </c>
      <c r="L552">
        <v>192021</v>
      </c>
      <c r="M552" t="s">
        <v>6</v>
      </c>
      <c r="N552">
        <v>0.93</v>
      </c>
      <c r="O552" t="s">
        <v>7</v>
      </c>
      <c r="P552">
        <v>53.39</v>
      </c>
      <c r="R552">
        <f>IF(ABS(J552-$Y$1)&lt;$Y$2,0,J552)</f>
        <v>0.83</v>
      </c>
      <c r="S552">
        <f t="shared" si="16"/>
        <v>1.0319999999999999E-2</v>
      </c>
      <c r="T552">
        <f t="shared" si="17"/>
        <v>0.90023999999999971</v>
      </c>
    </row>
    <row r="553" spans="1:20" x14ac:dyDescent="0.25">
      <c r="A553" t="s">
        <v>0</v>
      </c>
      <c r="B553">
        <v>108</v>
      </c>
      <c r="C553" t="s">
        <v>1</v>
      </c>
      <c r="D553">
        <v>100</v>
      </c>
      <c r="E553" t="s">
        <v>2</v>
      </c>
      <c r="F553">
        <v>0.73</v>
      </c>
      <c r="G553" t="s">
        <v>3</v>
      </c>
      <c r="H553">
        <v>0.72</v>
      </c>
      <c r="I553" t="s">
        <v>4</v>
      </c>
      <c r="J553">
        <v>0.78</v>
      </c>
      <c r="K553" t="s">
        <v>5</v>
      </c>
      <c r="L553">
        <v>192033</v>
      </c>
      <c r="M553" t="s">
        <v>6</v>
      </c>
      <c r="N553">
        <v>0.94</v>
      </c>
      <c r="O553" t="s">
        <v>7</v>
      </c>
      <c r="P553">
        <v>53.94</v>
      </c>
      <c r="R553">
        <f>IF(ABS(J553-$Y$1)&lt;$Y$2,0,J553)</f>
        <v>0.78</v>
      </c>
      <c r="S553">
        <f t="shared" si="16"/>
        <v>9.6600000000000002E-3</v>
      </c>
      <c r="T553">
        <f t="shared" si="17"/>
        <v>0.90989999999999971</v>
      </c>
    </row>
    <row r="554" spans="1:20" x14ac:dyDescent="0.25">
      <c r="A554" t="s">
        <v>0</v>
      </c>
      <c r="B554">
        <v>109</v>
      </c>
      <c r="C554" t="s">
        <v>1</v>
      </c>
      <c r="D554">
        <v>100</v>
      </c>
      <c r="E554" t="s">
        <v>2</v>
      </c>
      <c r="F554">
        <v>0.2</v>
      </c>
      <c r="G554" t="s">
        <v>3</v>
      </c>
      <c r="H554">
        <v>0.41</v>
      </c>
      <c r="I554" t="s">
        <v>4</v>
      </c>
      <c r="J554">
        <v>0.78</v>
      </c>
      <c r="K554" t="s">
        <v>5</v>
      </c>
      <c r="L554">
        <v>192045</v>
      </c>
      <c r="M554" t="s">
        <v>6</v>
      </c>
      <c r="N554">
        <v>0.95</v>
      </c>
      <c r="O554" t="s">
        <v>7</v>
      </c>
      <c r="P554">
        <v>54.49</v>
      </c>
      <c r="R554">
        <f>IF(ABS(J554-$Y$1)&lt;$Y$2,0,J554)</f>
        <v>0.78</v>
      </c>
      <c r="S554">
        <f t="shared" si="16"/>
        <v>9.3600000000000003E-3</v>
      </c>
      <c r="T554">
        <f t="shared" si="17"/>
        <v>0.91925999999999974</v>
      </c>
    </row>
    <row r="555" spans="1:20" x14ac:dyDescent="0.25">
      <c r="A555" t="s">
        <v>0</v>
      </c>
      <c r="B555">
        <v>110</v>
      </c>
      <c r="C555" t="s">
        <v>1</v>
      </c>
      <c r="D555">
        <v>100</v>
      </c>
      <c r="E555" t="s">
        <v>2</v>
      </c>
      <c r="F555">
        <v>0.21</v>
      </c>
      <c r="G555" t="s">
        <v>3</v>
      </c>
      <c r="H555">
        <v>-0.37</v>
      </c>
      <c r="I555" t="s">
        <v>4</v>
      </c>
      <c r="J555">
        <v>0.81</v>
      </c>
      <c r="K555" t="s">
        <v>5</v>
      </c>
      <c r="L555">
        <v>192057</v>
      </c>
      <c r="M555" t="s">
        <v>6</v>
      </c>
      <c r="N555">
        <v>0.96</v>
      </c>
      <c r="O555" t="s">
        <v>7</v>
      </c>
      <c r="P555">
        <v>55.06</v>
      </c>
      <c r="R555">
        <f>IF(ABS(J555-$Y$1)&lt;$Y$2,0,J555)</f>
        <v>0.81</v>
      </c>
      <c r="S555">
        <f t="shared" si="16"/>
        <v>9.5399999999999999E-3</v>
      </c>
      <c r="T555">
        <f t="shared" si="17"/>
        <v>0.92879999999999974</v>
      </c>
    </row>
    <row r="556" spans="1:20" x14ac:dyDescent="0.25">
      <c r="A556" t="s">
        <v>0</v>
      </c>
      <c r="B556">
        <v>111</v>
      </c>
      <c r="C556" t="s">
        <v>1</v>
      </c>
      <c r="D556">
        <v>100</v>
      </c>
      <c r="E556" t="s">
        <v>2</v>
      </c>
      <c r="F556">
        <v>0.14000000000000001</v>
      </c>
      <c r="G556" t="s">
        <v>3</v>
      </c>
      <c r="H556">
        <v>-0.44</v>
      </c>
      <c r="I556" t="s">
        <v>4</v>
      </c>
      <c r="J556">
        <v>0.76</v>
      </c>
      <c r="K556" t="s">
        <v>5</v>
      </c>
      <c r="L556">
        <v>192069</v>
      </c>
      <c r="M556" t="s">
        <v>6</v>
      </c>
      <c r="N556">
        <v>0.97</v>
      </c>
      <c r="O556" t="s">
        <v>7</v>
      </c>
      <c r="P556">
        <v>55.6</v>
      </c>
      <c r="R556">
        <f>IF(ABS(J556-$Y$1)&lt;$Y$2,0,J556)</f>
        <v>0.76</v>
      </c>
      <c r="S556">
        <f t="shared" si="16"/>
        <v>9.4200000000000013E-3</v>
      </c>
      <c r="T556">
        <f t="shared" si="17"/>
        <v>0.93821999999999972</v>
      </c>
    </row>
    <row r="557" spans="1:20" x14ac:dyDescent="0.25">
      <c r="A557" t="s">
        <v>0</v>
      </c>
      <c r="B557">
        <v>112</v>
      </c>
      <c r="C557" t="s">
        <v>1</v>
      </c>
      <c r="D557">
        <v>100</v>
      </c>
      <c r="E557" t="s">
        <v>2</v>
      </c>
      <c r="F557">
        <v>0.09</v>
      </c>
      <c r="G557" t="s">
        <v>3</v>
      </c>
      <c r="H557">
        <v>-0.02</v>
      </c>
      <c r="I557" t="s">
        <v>4</v>
      </c>
      <c r="J557">
        <v>0.78</v>
      </c>
      <c r="K557" t="s">
        <v>5</v>
      </c>
      <c r="L557">
        <v>192081</v>
      </c>
      <c r="M557" t="s">
        <v>6</v>
      </c>
      <c r="N557">
        <v>0.98</v>
      </c>
      <c r="O557" t="s">
        <v>7</v>
      </c>
      <c r="P557">
        <v>56.15</v>
      </c>
      <c r="R557">
        <f>IF(ABS(J557-$Y$1)&lt;$Y$2,0,J557)</f>
        <v>0.78</v>
      </c>
      <c r="S557">
        <f t="shared" si="16"/>
        <v>9.2399999999999999E-3</v>
      </c>
      <c r="T557">
        <f t="shared" si="17"/>
        <v>0.94745999999999975</v>
      </c>
    </row>
    <row r="558" spans="1:20" x14ac:dyDescent="0.25">
      <c r="A558" t="s">
        <v>0</v>
      </c>
      <c r="B558">
        <v>113</v>
      </c>
      <c r="C558" t="s">
        <v>1</v>
      </c>
      <c r="D558">
        <v>100</v>
      </c>
      <c r="E558" t="s">
        <v>2</v>
      </c>
      <c r="F558">
        <v>0.48</v>
      </c>
      <c r="G558" t="s">
        <v>3</v>
      </c>
      <c r="H558">
        <v>-0.57999999999999996</v>
      </c>
      <c r="I558" t="s">
        <v>4</v>
      </c>
      <c r="J558">
        <v>0.78</v>
      </c>
      <c r="K558" t="s">
        <v>5</v>
      </c>
      <c r="L558">
        <v>192093</v>
      </c>
      <c r="M558" t="s">
        <v>6</v>
      </c>
      <c r="N558">
        <v>0.99</v>
      </c>
      <c r="O558" t="s">
        <v>7</v>
      </c>
      <c r="P558">
        <v>56.7</v>
      </c>
      <c r="R558">
        <f>IF(ABS(J558-$Y$1)&lt;$Y$2,0,J558)</f>
        <v>0.78</v>
      </c>
      <c r="S558">
        <f t="shared" si="16"/>
        <v>9.3600000000000003E-3</v>
      </c>
      <c r="T558">
        <f t="shared" si="17"/>
        <v>0.95681999999999978</v>
      </c>
    </row>
    <row r="559" spans="1:20" x14ac:dyDescent="0.25">
      <c r="A559" t="s">
        <v>0</v>
      </c>
      <c r="B559">
        <v>114</v>
      </c>
      <c r="C559" t="s">
        <v>1</v>
      </c>
      <c r="D559">
        <v>100</v>
      </c>
      <c r="E559" t="s">
        <v>2</v>
      </c>
      <c r="F559">
        <v>0.16</v>
      </c>
      <c r="G559" t="s">
        <v>3</v>
      </c>
      <c r="H559">
        <v>-0.04</v>
      </c>
      <c r="I559" t="s">
        <v>4</v>
      </c>
      <c r="J559">
        <v>0.75</v>
      </c>
      <c r="K559" t="s">
        <v>5</v>
      </c>
      <c r="L559">
        <v>192105</v>
      </c>
      <c r="M559" t="s">
        <v>6</v>
      </c>
      <c r="N559">
        <v>1</v>
      </c>
      <c r="O559" t="s">
        <v>7</v>
      </c>
      <c r="P559">
        <v>57.24</v>
      </c>
      <c r="R559">
        <f>IF(ABS(J559-$Y$1)&lt;$Y$2,0,J559)</f>
        <v>0.75</v>
      </c>
      <c r="S559">
        <f t="shared" si="16"/>
        <v>9.1800000000000007E-3</v>
      </c>
      <c r="T559">
        <f t="shared" si="17"/>
        <v>0.96599999999999975</v>
      </c>
    </row>
    <row r="560" spans="1:20" x14ac:dyDescent="0.25">
      <c r="A560" t="s">
        <v>0</v>
      </c>
      <c r="B560">
        <v>115</v>
      </c>
      <c r="C560" t="s">
        <v>1</v>
      </c>
      <c r="D560">
        <v>100</v>
      </c>
      <c r="E560" t="s">
        <v>2</v>
      </c>
      <c r="F560">
        <v>-1.1499999999999999</v>
      </c>
      <c r="G560" t="s">
        <v>3</v>
      </c>
      <c r="H560">
        <v>0.54</v>
      </c>
      <c r="I560" t="s">
        <v>4</v>
      </c>
      <c r="J560">
        <v>0.74</v>
      </c>
      <c r="K560" t="s">
        <v>5</v>
      </c>
      <c r="L560">
        <v>192117</v>
      </c>
      <c r="M560" t="s">
        <v>6</v>
      </c>
      <c r="N560">
        <v>1.01</v>
      </c>
      <c r="O560" t="s">
        <v>7</v>
      </c>
      <c r="P560">
        <v>57.77</v>
      </c>
      <c r="R560">
        <f>IF(ABS(J560-$Y$1)&lt;$Y$2,0,J560)</f>
        <v>0.74</v>
      </c>
      <c r="S560">
        <f t="shared" si="16"/>
        <v>8.94E-3</v>
      </c>
      <c r="T560">
        <f t="shared" si="17"/>
        <v>0.9749399999999997</v>
      </c>
    </row>
    <row r="561" spans="1:20" x14ac:dyDescent="0.25">
      <c r="A561" t="s">
        <v>0</v>
      </c>
      <c r="B561">
        <v>116</v>
      </c>
      <c r="C561" t="s">
        <v>1</v>
      </c>
      <c r="D561">
        <v>100</v>
      </c>
      <c r="E561" t="s">
        <v>2</v>
      </c>
      <c r="F561">
        <v>1.48</v>
      </c>
      <c r="G561" t="s">
        <v>3</v>
      </c>
      <c r="H561">
        <v>0.28999999999999998</v>
      </c>
      <c r="I561" t="s">
        <v>4</v>
      </c>
      <c r="J561">
        <v>0.75</v>
      </c>
      <c r="K561" t="s">
        <v>5</v>
      </c>
      <c r="L561">
        <v>192129</v>
      </c>
      <c r="M561" t="s">
        <v>6</v>
      </c>
      <c r="N561">
        <v>1.02</v>
      </c>
      <c r="O561" t="s">
        <v>7</v>
      </c>
      <c r="P561">
        <v>58.3</v>
      </c>
      <c r="R561">
        <f>IF(ABS(J561-$Y$1)&lt;$Y$2,0,J561)</f>
        <v>0.75</v>
      </c>
      <c r="S561">
        <f t="shared" si="16"/>
        <v>8.94E-3</v>
      </c>
      <c r="T561">
        <f t="shared" si="17"/>
        <v>0.98387999999999964</v>
      </c>
    </row>
    <row r="562" spans="1:20" x14ac:dyDescent="0.25">
      <c r="A562" t="s">
        <v>0</v>
      </c>
      <c r="B562">
        <v>117</v>
      </c>
      <c r="C562" t="s">
        <v>1</v>
      </c>
      <c r="D562">
        <v>100</v>
      </c>
      <c r="E562" t="s">
        <v>2</v>
      </c>
      <c r="F562">
        <v>0.78</v>
      </c>
      <c r="G562" t="s">
        <v>3</v>
      </c>
      <c r="H562">
        <v>0.24</v>
      </c>
      <c r="I562" t="s">
        <v>4</v>
      </c>
      <c r="J562">
        <v>0.71</v>
      </c>
      <c r="K562" t="s">
        <v>5</v>
      </c>
      <c r="L562">
        <v>192141</v>
      </c>
      <c r="M562" t="s">
        <v>6</v>
      </c>
      <c r="N562">
        <v>1.03</v>
      </c>
      <c r="O562" t="s">
        <v>7</v>
      </c>
      <c r="P562">
        <v>58.8</v>
      </c>
      <c r="R562">
        <f>IF(ABS(J562-$Y$1)&lt;$Y$2,0,J562)</f>
        <v>0.71</v>
      </c>
      <c r="S562">
        <f t="shared" si="16"/>
        <v>8.7600000000000004E-3</v>
      </c>
      <c r="T562">
        <f t="shared" si="17"/>
        <v>0.99263999999999963</v>
      </c>
    </row>
    <row r="563" spans="1:20" x14ac:dyDescent="0.25">
      <c r="A563" t="s">
        <v>0</v>
      </c>
      <c r="B563">
        <v>118</v>
      </c>
      <c r="C563" t="s">
        <v>1</v>
      </c>
      <c r="D563">
        <v>100</v>
      </c>
      <c r="E563" t="s">
        <v>2</v>
      </c>
      <c r="F563">
        <v>0.85</v>
      </c>
      <c r="G563" t="s">
        <v>3</v>
      </c>
      <c r="H563">
        <v>0.43</v>
      </c>
      <c r="I563" t="s">
        <v>4</v>
      </c>
      <c r="J563">
        <v>0.7</v>
      </c>
      <c r="K563" t="s">
        <v>5</v>
      </c>
      <c r="L563">
        <v>192153</v>
      </c>
      <c r="M563" t="s">
        <v>6</v>
      </c>
      <c r="N563">
        <v>1.03</v>
      </c>
      <c r="O563" t="s">
        <v>7</v>
      </c>
      <c r="P563">
        <v>59.3</v>
      </c>
      <c r="R563">
        <f>IF(ABS(J563-$Y$1)&lt;$Y$2,0,J563)</f>
        <v>0.7</v>
      </c>
      <c r="S563">
        <f t="shared" si="16"/>
        <v>8.4600000000000005E-3</v>
      </c>
      <c r="T563">
        <f t="shared" si="17"/>
        <v>1.0010999999999997</v>
      </c>
    </row>
    <row r="564" spans="1:20" x14ac:dyDescent="0.25">
      <c r="A564" t="s">
        <v>0</v>
      </c>
      <c r="B564">
        <v>119</v>
      </c>
      <c r="C564" t="s">
        <v>1</v>
      </c>
      <c r="D564">
        <v>100</v>
      </c>
      <c r="E564" t="s">
        <v>2</v>
      </c>
      <c r="F564">
        <v>0.16</v>
      </c>
      <c r="G564" t="s">
        <v>3</v>
      </c>
      <c r="H564">
        <v>-0.88</v>
      </c>
      <c r="I564" t="s">
        <v>4</v>
      </c>
      <c r="J564">
        <v>0.71</v>
      </c>
      <c r="K564" t="s">
        <v>5</v>
      </c>
      <c r="L564">
        <v>192165</v>
      </c>
      <c r="M564" t="s">
        <v>6</v>
      </c>
      <c r="N564">
        <v>1.04</v>
      </c>
      <c r="O564" t="s">
        <v>7</v>
      </c>
      <c r="P564">
        <v>59.8</v>
      </c>
      <c r="R564">
        <f>IF(ABS(J564-$Y$1)&lt;$Y$2,0,J564)</f>
        <v>0.71</v>
      </c>
      <c r="S564">
        <f t="shared" si="16"/>
        <v>8.4600000000000005E-3</v>
      </c>
      <c r="T564">
        <f t="shared" si="17"/>
        <v>1.0095599999999996</v>
      </c>
    </row>
    <row r="565" spans="1:20" x14ac:dyDescent="0.25">
      <c r="A565" t="s">
        <v>0</v>
      </c>
      <c r="B565">
        <v>120</v>
      </c>
      <c r="C565" t="s">
        <v>1</v>
      </c>
      <c r="D565">
        <v>100</v>
      </c>
      <c r="E565" t="s">
        <v>2</v>
      </c>
      <c r="F565">
        <v>0</v>
      </c>
      <c r="G565" t="s">
        <v>3</v>
      </c>
      <c r="H565">
        <v>0.03</v>
      </c>
      <c r="I565" t="s">
        <v>4</v>
      </c>
      <c r="J565">
        <v>0.7</v>
      </c>
      <c r="K565" t="s">
        <v>5</v>
      </c>
      <c r="L565">
        <v>192177</v>
      </c>
      <c r="M565" t="s">
        <v>6</v>
      </c>
      <c r="N565">
        <v>1.05</v>
      </c>
      <c r="O565" t="s">
        <v>7</v>
      </c>
      <c r="P565">
        <v>60.29</v>
      </c>
      <c r="R565">
        <f>IF(ABS(J565-$Y$1)&lt;$Y$2,0,J565)</f>
        <v>0.7</v>
      </c>
      <c r="S565">
        <f t="shared" si="16"/>
        <v>8.4600000000000005E-3</v>
      </c>
      <c r="T565">
        <f t="shared" si="17"/>
        <v>1.0180199999999995</v>
      </c>
    </row>
    <row r="566" spans="1:20" x14ac:dyDescent="0.25">
      <c r="A566" t="s">
        <v>0</v>
      </c>
      <c r="B566">
        <v>121</v>
      </c>
      <c r="C566" t="s">
        <v>1</v>
      </c>
      <c r="D566">
        <v>100</v>
      </c>
      <c r="E566" t="s">
        <v>2</v>
      </c>
      <c r="F566">
        <v>-0.46</v>
      </c>
      <c r="G566" t="s">
        <v>3</v>
      </c>
      <c r="H566">
        <v>0.37</v>
      </c>
      <c r="I566" t="s">
        <v>4</v>
      </c>
      <c r="J566">
        <v>0.71</v>
      </c>
      <c r="K566" t="s">
        <v>5</v>
      </c>
      <c r="L566">
        <v>192189</v>
      </c>
      <c r="M566" t="s">
        <v>6</v>
      </c>
      <c r="N566">
        <v>1.06</v>
      </c>
      <c r="O566" t="s">
        <v>7</v>
      </c>
      <c r="P566">
        <v>60.8</v>
      </c>
      <c r="R566">
        <f>IF(ABS(J566-$Y$1)&lt;$Y$2,0,J566)</f>
        <v>0.71</v>
      </c>
      <c r="S566">
        <f t="shared" si="16"/>
        <v>8.4600000000000005E-3</v>
      </c>
      <c r="T566">
        <f t="shared" si="17"/>
        <v>1.0264799999999994</v>
      </c>
    </row>
    <row r="567" spans="1:20" x14ac:dyDescent="0.25">
      <c r="A567" t="s">
        <v>0</v>
      </c>
      <c r="B567">
        <v>122</v>
      </c>
      <c r="C567" t="s">
        <v>1</v>
      </c>
      <c r="D567">
        <v>100</v>
      </c>
      <c r="E567" t="s">
        <v>2</v>
      </c>
      <c r="F567">
        <v>0.92</v>
      </c>
      <c r="G567" t="s">
        <v>3</v>
      </c>
      <c r="H567">
        <v>-0.67</v>
      </c>
      <c r="I567" t="s">
        <v>4</v>
      </c>
      <c r="J567">
        <v>0.72</v>
      </c>
      <c r="K567" t="s">
        <v>5</v>
      </c>
      <c r="L567">
        <v>192201</v>
      </c>
      <c r="M567" t="s">
        <v>6</v>
      </c>
      <c r="N567">
        <v>1.07</v>
      </c>
      <c r="O567" t="s">
        <v>7</v>
      </c>
      <c r="P567">
        <v>61.31</v>
      </c>
      <c r="R567">
        <f>IF(ABS(J567-$Y$1)&lt;$Y$2,0,J567)</f>
        <v>0.72</v>
      </c>
      <c r="S567">
        <f t="shared" si="16"/>
        <v>8.5799999999999991E-3</v>
      </c>
      <c r="T567">
        <f t="shared" si="17"/>
        <v>1.0350599999999994</v>
      </c>
    </row>
    <row r="568" spans="1:20" x14ac:dyDescent="0.25">
      <c r="A568" t="s">
        <v>0</v>
      </c>
      <c r="B568">
        <v>123</v>
      </c>
      <c r="C568" t="s">
        <v>1</v>
      </c>
      <c r="D568">
        <v>100</v>
      </c>
      <c r="E568" t="s">
        <v>2</v>
      </c>
      <c r="F568">
        <v>-0.95</v>
      </c>
      <c r="G568" t="s">
        <v>3</v>
      </c>
      <c r="H568">
        <v>0.68</v>
      </c>
      <c r="I568" t="s">
        <v>4</v>
      </c>
      <c r="J568">
        <v>0.71</v>
      </c>
      <c r="K568" t="s">
        <v>5</v>
      </c>
      <c r="L568">
        <v>192213</v>
      </c>
      <c r="M568" t="s">
        <v>6</v>
      </c>
      <c r="N568">
        <v>1.08</v>
      </c>
      <c r="O568" t="s">
        <v>7</v>
      </c>
      <c r="P568">
        <v>61.81</v>
      </c>
      <c r="R568">
        <f>IF(ABS(J568-$Y$1)&lt;$Y$2,0,J568)</f>
        <v>0.71</v>
      </c>
      <c r="S568">
        <f t="shared" si="16"/>
        <v>8.5799999999999991E-3</v>
      </c>
      <c r="T568">
        <f t="shared" si="17"/>
        <v>1.0436399999999995</v>
      </c>
    </row>
    <row r="569" spans="1:20" x14ac:dyDescent="0.25">
      <c r="A569" t="s">
        <v>0</v>
      </c>
      <c r="B569">
        <v>124</v>
      </c>
      <c r="C569" t="s">
        <v>1</v>
      </c>
      <c r="D569">
        <v>100</v>
      </c>
      <c r="E569" t="s">
        <v>2</v>
      </c>
      <c r="F569">
        <v>0.8</v>
      </c>
      <c r="G569" t="s">
        <v>3</v>
      </c>
      <c r="H569">
        <v>-0.96</v>
      </c>
      <c r="I569" t="s">
        <v>4</v>
      </c>
      <c r="J569">
        <v>0.75</v>
      </c>
      <c r="K569" t="s">
        <v>5</v>
      </c>
      <c r="L569">
        <v>192225</v>
      </c>
      <c r="M569" t="s">
        <v>6</v>
      </c>
      <c r="N569">
        <v>1.0900000000000001</v>
      </c>
      <c r="O569" t="s">
        <v>7</v>
      </c>
      <c r="P569">
        <v>62.34</v>
      </c>
      <c r="R569">
        <f>IF(ABS(J569-$Y$1)&lt;$Y$2,0,J569)</f>
        <v>0.75</v>
      </c>
      <c r="S569">
        <f t="shared" si="16"/>
        <v>8.7600000000000004E-3</v>
      </c>
      <c r="T569">
        <f t="shared" si="17"/>
        <v>1.0523999999999996</v>
      </c>
    </row>
    <row r="570" spans="1:20" x14ac:dyDescent="0.25">
      <c r="A570" t="s">
        <v>0</v>
      </c>
      <c r="B570">
        <v>125</v>
      </c>
      <c r="C570" t="s">
        <v>1</v>
      </c>
      <c r="D570">
        <v>100</v>
      </c>
      <c r="E570" t="s">
        <v>2</v>
      </c>
      <c r="F570">
        <v>-0.31</v>
      </c>
      <c r="G570" t="s">
        <v>3</v>
      </c>
      <c r="H570">
        <v>-0.98</v>
      </c>
      <c r="I570" t="s">
        <v>4</v>
      </c>
      <c r="J570">
        <v>0.74</v>
      </c>
      <c r="K570" t="s">
        <v>5</v>
      </c>
      <c r="L570">
        <v>192237</v>
      </c>
      <c r="M570" t="s">
        <v>6</v>
      </c>
      <c r="N570">
        <v>1.1000000000000001</v>
      </c>
      <c r="O570" t="s">
        <v>7</v>
      </c>
      <c r="P570">
        <v>62.87</v>
      </c>
      <c r="R570">
        <f>IF(ABS(J570-$Y$1)&lt;$Y$2,0,J570)</f>
        <v>0.74</v>
      </c>
      <c r="S570">
        <f t="shared" si="16"/>
        <v>8.94E-3</v>
      </c>
      <c r="T570">
        <f t="shared" si="17"/>
        <v>1.0613399999999995</v>
      </c>
    </row>
    <row r="571" spans="1:20" x14ac:dyDescent="0.25">
      <c r="A571" t="s">
        <v>0</v>
      </c>
      <c r="B571">
        <v>126</v>
      </c>
      <c r="C571" t="s">
        <v>1</v>
      </c>
      <c r="D571">
        <v>100</v>
      </c>
      <c r="E571" t="s">
        <v>2</v>
      </c>
      <c r="F571">
        <v>0.25</v>
      </c>
      <c r="G571" t="s">
        <v>3</v>
      </c>
      <c r="H571">
        <v>-1.1200000000000001</v>
      </c>
      <c r="I571" t="s">
        <v>4</v>
      </c>
      <c r="J571">
        <v>0.75</v>
      </c>
      <c r="K571" t="s">
        <v>5</v>
      </c>
      <c r="L571">
        <v>192249</v>
      </c>
      <c r="M571" t="s">
        <v>6</v>
      </c>
      <c r="N571">
        <v>1.1100000000000001</v>
      </c>
      <c r="O571" t="s">
        <v>7</v>
      </c>
      <c r="P571">
        <v>63.4</v>
      </c>
      <c r="R571">
        <f>IF(ABS(J571-$Y$1)&lt;$Y$2,0,J571)</f>
        <v>0.75</v>
      </c>
      <c r="S571">
        <f t="shared" si="16"/>
        <v>8.94E-3</v>
      </c>
      <c r="T571">
        <f t="shared" si="17"/>
        <v>1.0702799999999995</v>
      </c>
    </row>
    <row r="572" spans="1:20" x14ac:dyDescent="0.25">
      <c r="A572" t="s">
        <v>0</v>
      </c>
      <c r="B572">
        <v>127</v>
      </c>
      <c r="C572" t="s">
        <v>1</v>
      </c>
      <c r="D572">
        <v>100</v>
      </c>
      <c r="E572" t="s">
        <v>2</v>
      </c>
      <c r="F572">
        <v>0.1</v>
      </c>
      <c r="G572" t="s">
        <v>3</v>
      </c>
      <c r="H572">
        <v>-0.55000000000000004</v>
      </c>
      <c r="I572" t="s">
        <v>4</v>
      </c>
      <c r="J572">
        <v>0.77</v>
      </c>
      <c r="K572" t="s">
        <v>5</v>
      </c>
      <c r="L572">
        <v>192261</v>
      </c>
      <c r="M572" t="s">
        <v>6</v>
      </c>
      <c r="N572">
        <v>1.1200000000000001</v>
      </c>
      <c r="O572" t="s">
        <v>7</v>
      </c>
      <c r="P572">
        <v>63.95</v>
      </c>
      <c r="R572">
        <f>IF(ABS(J572-$Y$1)&lt;$Y$2,0,J572)</f>
        <v>0.77</v>
      </c>
      <c r="S572">
        <f t="shared" si="16"/>
        <v>9.1199999999999996E-3</v>
      </c>
      <c r="T572">
        <f t="shared" si="17"/>
        <v>1.0793999999999995</v>
      </c>
    </row>
    <row r="573" spans="1:20" x14ac:dyDescent="0.25">
      <c r="A573" t="s">
        <v>0</v>
      </c>
      <c r="B573">
        <v>128</v>
      </c>
      <c r="C573" t="s">
        <v>1</v>
      </c>
      <c r="D573">
        <v>100</v>
      </c>
      <c r="E573" t="s">
        <v>2</v>
      </c>
      <c r="F573">
        <v>-0.18</v>
      </c>
      <c r="G573" t="s">
        <v>3</v>
      </c>
      <c r="H573">
        <v>0.24</v>
      </c>
      <c r="I573" t="s">
        <v>4</v>
      </c>
      <c r="J573">
        <v>0.8</v>
      </c>
      <c r="K573" t="s">
        <v>5</v>
      </c>
      <c r="L573">
        <v>192273</v>
      </c>
      <c r="M573" t="s">
        <v>6</v>
      </c>
      <c r="N573">
        <v>1.1299999999999999</v>
      </c>
      <c r="O573" t="s">
        <v>7</v>
      </c>
      <c r="P573">
        <v>64.510000000000005</v>
      </c>
      <c r="R573">
        <f>IF(ABS(J573-$Y$1)&lt;$Y$2,0,J573)</f>
        <v>0.8</v>
      </c>
      <c r="S573">
        <f t="shared" si="16"/>
        <v>9.4200000000000013E-3</v>
      </c>
      <c r="T573">
        <f t="shared" si="17"/>
        <v>1.0888199999999995</v>
      </c>
    </row>
    <row r="574" spans="1:20" x14ac:dyDescent="0.25">
      <c r="A574" t="s">
        <v>0</v>
      </c>
      <c r="B574">
        <v>129</v>
      </c>
      <c r="C574" t="s">
        <v>1</v>
      </c>
      <c r="D574">
        <v>100</v>
      </c>
      <c r="E574" t="s">
        <v>2</v>
      </c>
      <c r="F574">
        <v>0.1</v>
      </c>
      <c r="G574" t="s">
        <v>3</v>
      </c>
      <c r="H574">
        <v>0.06</v>
      </c>
      <c r="I574" t="s">
        <v>4</v>
      </c>
      <c r="J574">
        <v>0.81</v>
      </c>
      <c r="K574" t="s">
        <v>5</v>
      </c>
      <c r="L574">
        <v>192285</v>
      </c>
      <c r="M574" t="s">
        <v>6</v>
      </c>
      <c r="N574">
        <v>1.1399999999999999</v>
      </c>
      <c r="O574" t="s">
        <v>7</v>
      </c>
      <c r="P574">
        <v>65.08</v>
      </c>
      <c r="R574">
        <f>IF(ABS(J574-$Y$1)&lt;$Y$2,0,J574)</f>
        <v>0.81</v>
      </c>
      <c r="S574">
        <f t="shared" si="16"/>
        <v>9.6600000000000002E-3</v>
      </c>
      <c r="T574">
        <f t="shared" si="17"/>
        <v>1.0984799999999995</v>
      </c>
    </row>
    <row r="575" spans="1:20" x14ac:dyDescent="0.25">
      <c r="A575" t="s">
        <v>0</v>
      </c>
      <c r="B575">
        <v>130</v>
      </c>
      <c r="C575" t="s">
        <v>1</v>
      </c>
      <c r="D575">
        <v>100</v>
      </c>
      <c r="E575" t="s">
        <v>2</v>
      </c>
      <c r="F575">
        <v>0.28000000000000003</v>
      </c>
      <c r="G575" t="s">
        <v>3</v>
      </c>
      <c r="H575">
        <v>-0.05</v>
      </c>
      <c r="I575" t="s">
        <v>4</v>
      </c>
      <c r="J575">
        <v>0.82</v>
      </c>
      <c r="K575" t="s">
        <v>5</v>
      </c>
      <c r="L575">
        <v>192297</v>
      </c>
      <c r="M575" t="s">
        <v>6</v>
      </c>
      <c r="N575">
        <v>1.1499999999999999</v>
      </c>
      <c r="O575" t="s">
        <v>7</v>
      </c>
      <c r="P575">
        <v>65.66</v>
      </c>
      <c r="R575">
        <f>IF(ABS(J575-$Y$1)&lt;$Y$2,0,J575)</f>
        <v>0.82</v>
      </c>
      <c r="S575">
        <f t="shared" si="16"/>
        <v>9.7799999999999988E-3</v>
      </c>
      <c r="T575">
        <f t="shared" si="17"/>
        <v>1.1082599999999994</v>
      </c>
    </row>
    <row r="576" spans="1:20" x14ac:dyDescent="0.25">
      <c r="A576" t="s">
        <v>0</v>
      </c>
      <c r="B576">
        <v>131</v>
      </c>
      <c r="C576" t="s">
        <v>1</v>
      </c>
      <c r="D576">
        <v>100</v>
      </c>
      <c r="E576" t="s">
        <v>2</v>
      </c>
      <c r="F576">
        <v>0.6</v>
      </c>
      <c r="G576" t="s">
        <v>3</v>
      </c>
      <c r="H576">
        <v>-0.41</v>
      </c>
      <c r="I576" t="s">
        <v>4</v>
      </c>
      <c r="J576">
        <v>0.84</v>
      </c>
      <c r="K576" t="s">
        <v>5</v>
      </c>
      <c r="L576">
        <v>192309</v>
      </c>
      <c r="M576" t="s">
        <v>6</v>
      </c>
      <c r="N576">
        <v>1.1599999999999999</v>
      </c>
      <c r="O576" t="s">
        <v>7</v>
      </c>
      <c r="P576">
        <v>66.260000000000005</v>
      </c>
      <c r="R576">
        <f>IF(ABS(J576-$Y$1)&lt;$Y$2,0,J576)</f>
        <v>0.84</v>
      </c>
      <c r="S576">
        <f t="shared" si="16"/>
        <v>9.9600000000000001E-3</v>
      </c>
      <c r="T576">
        <f t="shared" si="17"/>
        <v>1.1182199999999993</v>
      </c>
    </row>
    <row r="577" spans="1:20" x14ac:dyDescent="0.25">
      <c r="A577" t="s">
        <v>0</v>
      </c>
      <c r="B577">
        <v>132</v>
      </c>
      <c r="C577" t="s">
        <v>1</v>
      </c>
      <c r="D577">
        <v>100</v>
      </c>
      <c r="E577" t="s">
        <v>2</v>
      </c>
      <c r="F577">
        <v>0.63</v>
      </c>
      <c r="G577" t="s">
        <v>3</v>
      </c>
      <c r="H577">
        <v>0.69</v>
      </c>
      <c r="I577" t="s">
        <v>4</v>
      </c>
      <c r="J577">
        <v>0.83</v>
      </c>
      <c r="K577" t="s">
        <v>5</v>
      </c>
      <c r="L577">
        <v>192321</v>
      </c>
      <c r="M577" t="s">
        <v>6</v>
      </c>
      <c r="N577">
        <v>1.17</v>
      </c>
      <c r="O577" t="s">
        <v>7</v>
      </c>
      <c r="P577">
        <v>66.84</v>
      </c>
      <c r="R577">
        <f>IF(ABS(J577-$Y$1)&lt;$Y$2,0,J577)</f>
        <v>0.83</v>
      </c>
      <c r="S577">
        <f t="shared" si="16"/>
        <v>1.0019999999999999E-2</v>
      </c>
      <c r="T577">
        <f t="shared" si="17"/>
        <v>1.1282399999999992</v>
      </c>
    </row>
    <row r="578" spans="1:20" x14ac:dyDescent="0.25">
      <c r="A578" t="s">
        <v>0</v>
      </c>
      <c r="B578">
        <v>133</v>
      </c>
      <c r="C578" t="s">
        <v>1</v>
      </c>
      <c r="D578">
        <v>100</v>
      </c>
      <c r="E578" t="s">
        <v>2</v>
      </c>
      <c r="F578">
        <v>0.57999999999999996</v>
      </c>
      <c r="G578" t="s">
        <v>3</v>
      </c>
      <c r="H578">
        <v>-0.08</v>
      </c>
      <c r="I578" t="s">
        <v>4</v>
      </c>
      <c r="J578">
        <v>0.85</v>
      </c>
      <c r="K578" t="s">
        <v>5</v>
      </c>
      <c r="L578">
        <v>192333</v>
      </c>
      <c r="M578" t="s">
        <v>6</v>
      </c>
      <c r="N578">
        <v>1.18</v>
      </c>
      <c r="O578" t="s">
        <v>7</v>
      </c>
      <c r="P578">
        <v>67.44</v>
      </c>
      <c r="R578">
        <f>IF(ABS(J578-$Y$1)&lt;$Y$2,0,J578)</f>
        <v>0.85</v>
      </c>
      <c r="S578">
        <f t="shared" si="16"/>
        <v>1.008E-2</v>
      </c>
      <c r="T578">
        <f t="shared" si="17"/>
        <v>1.1383199999999993</v>
      </c>
    </row>
    <row r="579" spans="1:20" x14ac:dyDescent="0.25">
      <c r="A579" t="s">
        <v>0</v>
      </c>
      <c r="B579">
        <v>134</v>
      </c>
      <c r="C579" t="s">
        <v>1</v>
      </c>
      <c r="D579">
        <v>100</v>
      </c>
      <c r="E579" t="s">
        <v>2</v>
      </c>
      <c r="F579">
        <v>0.12</v>
      </c>
      <c r="G579" t="s">
        <v>3</v>
      </c>
      <c r="H579">
        <v>0.18</v>
      </c>
      <c r="I579" t="s">
        <v>4</v>
      </c>
      <c r="J579">
        <v>0.85</v>
      </c>
      <c r="K579" t="s">
        <v>5</v>
      </c>
      <c r="L579">
        <v>192345</v>
      </c>
      <c r="M579" t="s">
        <v>6</v>
      </c>
      <c r="N579">
        <v>1.19</v>
      </c>
      <c r="O579" t="s">
        <v>7</v>
      </c>
      <c r="P579">
        <v>68.040000000000006</v>
      </c>
      <c r="R579">
        <f>IF(ABS(J579-$Y$1)&lt;$Y$2,0,J579)</f>
        <v>0.85</v>
      </c>
      <c r="S579">
        <f t="shared" si="16"/>
        <v>1.0200000000000001E-2</v>
      </c>
      <c r="T579">
        <f t="shared" si="17"/>
        <v>1.1485199999999993</v>
      </c>
    </row>
    <row r="580" spans="1:20" x14ac:dyDescent="0.25">
      <c r="A580" t="s">
        <v>0</v>
      </c>
      <c r="B580">
        <v>135</v>
      </c>
      <c r="C580" t="s">
        <v>1</v>
      </c>
      <c r="D580">
        <v>100</v>
      </c>
      <c r="E580" t="s">
        <v>2</v>
      </c>
      <c r="F580">
        <v>0.44</v>
      </c>
      <c r="G580" t="s">
        <v>3</v>
      </c>
      <c r="H580">
        <v>-1.18</v>
      </c>
      <c r="I580" t="s">
        <v>4</v>
      </c>
      <c r="J580">
        <v>0.87</v>
      </c>
      <c r="K580" t="s">
        <v>5</v>
      </c>
      <c r="L580">
        <v>192357</v>
      </c>
      <c r="M580" t="s">
        <v>6</v>
      </c>
      <c r="N580">
        <v>1.2</v>
      </c>
      <c r="O580" t="s">
        <v>7</v>
      </c>
      <c r="P580">
        <v>68.66</v>
      </c>
      <c r="R580">
        <f>IF(ABS(J580-$Y$1)&lt;$Y$2,0,J580)</f>
        <v>0.87</v>
      </c>
      <c r="S580">
        <f t="shared" ref="S580:S612" si="18">(L580-L579)/1000*(J580+J579)/2</f>
        <v>1.0319999999999999E-2</v>
      </c>
      <c r="T580">
        <f t="shared" si="17"/>
        <v>1.1588399999999994</v>
      </c>
    </row>
    <row r="581" spans="1:20" x14ac:dyDescent="0.25">
      <c r="A581" t="s">
        <v>0</v>
      </c>
      <c r="B581">
        <v>136</v>
      </c>
      <c r="C581" t="s">
        <v>1</v>
      </c>
      <c r="D581">
        <v>100</v>
      </c>
      <c r="E581" t="s">
        <v>2</v>
      </c>
      <c r="F581">
        <v>-0.02</v>
      </c>
      <c r="G581" t="s">
        <v>3</v>
      </c>
      <c r="H581">
        <v>-0.15</v>
      </c>
      <c r="I581" t="s">
        <v>4</v>
      </c>
      <c r="J581">
        <v>0.9</v>
      </c>
      <c r="K581" t="s">
        <v>5</v>
      </c>
      <c r="L581">
        <v>192369</v>
      </c>
      <c r="M581" t="s">
        <v>6</v>
      </c>
      <c r="N581">
        <v>1.21</v>
      </c>
      <c r="O581" t="s">
        <v>7</v>
      </c>
      <c r="P581">
        <v>69.290000000000006</v>
      </c>
      <c r="R581">
        <f>IF(ABS(J581-$Y$1)&lt;$Y$2,0,J581)</f>
        <v>0.9</v>
      </c>
      <c r="S581">
        <f t="shared" si="18"/>
        <v>1.0620000000000001E-2</v>
      </c>
      <c r="T581">
        <f t="shared" si="17"/>
        <v>1.1694599999999995</v>
      </c>
    </row>
    <row r="582" spans="1:20" x14ac:dyDescent="0.25">
      <c r="A582" t="s">
        <v>0</v>
      </c>
      <c r="B582">
        <v>137</v>
      </c>
      <c r="C582" t="s">
        <v>1</v>
      </c>
      <c r="D582">
        <v>100</v>
      </c>
      <c r="E582" t="s">
        <v>2</v>
      </c>
      <c r="F582">
        <v>0.28999999999999998</v>
      </c>
      <c r="G582" t="s">
        <v>3</v>
      </c>
      <c r="H582">
        <v>-0.04</v>
      </c>
      <c r="I582" t="s">
        <v>4</v>
      </c>
      <c r="J582">
        <v>0.92</v>
      </c>
      <c r="K582" t="s">
        <v>5</v>
      </c>
      <c r="L582">
        <v>192381</v>
      </c>
      <c r="M582" t="s">
        <v>6</v>
      </c>
      <c r="N582">
        <v>1.22</v>
      </c>
      <c r="O582" t="s">
        <v>7</v>
      </c>
      <c r="P582">
        <v>69.94</v>
      </c>
      <c r="R582">
        <f>IF(ABS(J582-$Y$1)&lt;$Y$2,0,J582)</f>
        <v>0.92</v>
      </c>
      <c r="S582">
        <f t="shared" si="18"/>
        <v>1.0920000000000001E-2</v>
      </c>
      <c r="T582">
        <f t="shared" ref="T582:T612" si="19">S582+T581</f>
        <v>1.1803799999999995</v>
      </c>
    </row>
    <row r="583" spans="1:20" x14ac:dyDescent="0.25">
      <c r="A583" t="s">
        <v>0</v>
      </c>
      <c r="B583">
        <v>138</v>
      </c>
      <c r="C583" t="s">
        <v>1</v>
      </c>
      <c r="D583">
        <v>100</v>
      </c>
      <c r="E583" t="s">
        <v>2</v>
      </c>
      <c r="F583">
        <v>-0.02</v>
      </c>
      <c r="G583" t="s">
        <v>3</v>
      </c>
      <c r="H583">
        <v>0.25</v>
      </c>
      <c r="I583" t="s">
        <v>4</v>
      </c>
      <c r="J583">
        <v>0.92</v>
      </c>
      <c r="K583" t="s">
        <v>5</v>
      </c>
      <c r="L583">
        <v>192393</v>
      </c>
      <c r="M583" t="s">
        <v>6</v>
      </c>
      <c r="N583">
        <v>1.23</v>
      </c>
      <c r="O583" t="s">
        <v>7</v>
      </c>
      <c r="P583">
        <v>70.59</v>
      </c>
      <c r="R583">
        <f>IF(ABS(J583-$Y$1)&lt;$Y$2,0,J583)</f>
        <v>0.92</v>
      </c>
      <c r="S583">
        <f t="shared" si="18"/>
        <v>1.1040000000000001E-2</v>
      </c>
      <c r="T583">
        <f t="shared" si="19"/>
        <v>1.1914199999999995</v>
      </c>
    </row>
    <row r="584" spans="1:20" x14ac:dyDescent="0.25">
      <c r="A584" t="s">
        <v>0</v>
      </c>
      <c r="B584">
        <v>139</v>
      </c>
      <c r="C584" t="s">
        <v>1</v>
      </c>
      <c r="D584">
        <v>100</v>
      </c>
      <c r="E584" t="s">
        <v>2</v>
      </c>
      <c r="F584">
        <v>-0.59</v>
      </c>
      <c r="G584" t="s">
        <v>3</v>
      </c>
      <c r="H584">
        <v>0.36</v>
      </c>
      <c r="I584" t="s">
        <v>4</v>
      </c>
      <c r="J584">
        <v>0.92</v>
      </c>
      <c r="K584" t="s">
        <v>5</v>
      </c>
      <c r="L584">
        <v>192405</v>
      </c>
      <c r="M584" t="s">
        <v>6</v>
      </c>
      <c r="N584">
        <v>1.24</v>
      </c>
      <c r="O584" t="s">
        <v>7</v>
      </c>
      <c r="P584">
        <v>71.239999999999995</v>
      </c>
      <c r="R584">
        <f>IF(ABS(J584-$Y$1)&lt;$Y$2,0,J584)</f>
        <v>0.92</v>
      </c>
      <c r="S584">
        <f t="shared" si="18"/>
        <v>1.1040000000000001E-2</v>
      </c>
      <c r="T584">
        <f t="shared" si="19"/>
        <v>1.2024599999999994</v>
      </c>
    </row>
    <row r="585" spans="1:20" x14ac:dyDescent="0.25">
      <c r="A585" t="s">
        <v>0</v>
      </c>
      <c r="B585">
        <v>140</v>
      </c>
      <c r="C585" t="s">
        <v>1</v>
      </c>
      <c r="D585">
        <v>100</v>
      </c>
      <c r="E585" t="s">
        <v>2</v>
      </c>
      <c r="F585">
        <v>0.54</v>
      </c>
      <c r="G585" t="s">
        <v>3</v>
      </c>
      <c r="H585">
        <v>0.38</v>
      </c>
      <c r="I585" t="s">
        <v>4</v>
      </c>
      <c r="J585">
        <v>0.94</v>
      </c>
      <c r="K585" t="s">
        <v>5</v>
      </c>
      <c r="L585">
        <v>192417</v>
      </c>
      <c r="M585" t="s">
        <v>6</v>
      </c>
      <c r="N585">
        <v>1.25</v>
      </c>
      <c r="O585" t="s">
        <v>7</v>
      </c>
      <c r="P585">
        <v>71.900000000000006</v>
      </c>
      <c r="R585">
        <f>IF(ABS(J585-$Y$1)&lt;$Y$2,0,J585)</f>
        <v>0.94</v>
      </c>
      <c r="S585">
        <f t="shared" si="18"/>
        <v>1.116E-2</v>
      </c>
      <c r="T585">
        <f t="shared" si="19"/>
        <v>1.2136199999999995</v>
      </c>
    </row>
    <row r="586" spans="1:20" x14ac:dyDescent="0.25">
      <c r="A586" t="s">
        <v>0</v>
      </c>
      <c r="B586">
        <v>141</v>
      </c>
      <c r="C586" t="s">
        <v>1</v>
      </c>
      <c r="D586">
        <v>100</v>
      </c>
      <c r="E586" t="s">
        <v>2</v>
      </c>
      <c r="F586">
        <v>0.34</v>
      </c>
      <c r="G586" t="s">
        <v>3</v>
      </c>
      <c r="H586">
        <v>-0.44</v>
      </c>
      <c r="I586" t="s">
        <v>4</v>
      </c>
      <c r="J586">
        <v>0.95</v>
      </c>
      <c r="K586" t="s">
        <v>5</v>
      </c>
      <c r="L586">
        <v>192429</v>
      </c>
      <c r="M586" t="s">
        <v>6</v>
      </c>
      <c r="N586">
        <v>1.27</v>
      </c>
      <c r="O586" t="s">
        <v>7</v>
      </c>
      <c r="P586">
        <v>72.56</v>
      </c>
      <c r="R586">
        <f>IF(ABS(J586-$Y$1)&lt;$Y$2,0,J586)</f>
        <v>0.95</v>
      </c>
      <c r="S586">
        <f t="shared" si="18"/>
        <v>1.1339999999999999E-2</v>
      </c>
      <c r="T586">
        <f t="shared" si="19"/>
        <v>1.2249599999999994</v>
      </c>
    </row>
    <row r="587" spans="1:20" x14ac:dyDescent="0.25">
      <c r="A587" t="s">
        <v>0</v>
      </c>
      <c r="B587">
        <v>142</v>
      </c>
      <c r="C587" t="s">
        <v>1</v>
      </c>
      <c r="D587">
        <v>100</v>
      </c>
      <c r="E587" t="s">
        <v>2</v>
      </c>
      <c r="F587">
        <v>0.27</v>
      </c>
      <c r="G587" t="s">
        <v>3</v>
      </c>
      <c r="H587">
        <v>-0.35</v>
      </c>
      <c r="I587" t="s">
        <v>4</v>
      </c>
      <c r="J587">
        <v>0.94</v>
      </c>
      <c r="K587" t="s">
        <v>5</v>
      </c>
      <c r="L587">
        <v>192441</v>
      </c>
      <c r="M587" t="s">
        <v>6</v>
      </c>
      <c r="N587">
        <v>1.28</v>
      </c>
      <c r="O587" t="s">
        <v>7</v>
      </c>
      <c r="P587">
        <v>73.23</v>
      </c>
      <c r="R587">
        <f>IF(ABS(J587-$Y$1)&lt;$Y$2,0,J587)</f>
        <v>0.94</v>
      </c>
      <c r="S587">
        <f t="shared" si="18"/>
        <v>1.1339999999999999E-2</v>
      </c>
      <c r="T587">
        <f t="shared" si="19"/>
        <v>1.2362999999999993</v>
      </c>
    </row>
    <row r="588" spans="1:20" x14ac:dyDescent="0.25">
      <c r="A588" t="s">
        <v>0</v>
      </c>
      <c r="B588">
        <v>143</v>
      </c>
      <c r="C588" t="s">
        <v>1</v>
      </c>
      <c r="D588">
        <v>100</v>
      </c>
      <c r="E588" t="s">
        <v>2</v>
      </c>
      <c r="F588">
        <v>1.51</v>
      </c>
      <c r="G588" t="s">
        <v>3</v>
      </c>
      <c r="H588">
        <v>-1.03</v>
      </c>
      <c r="I588" t="s">
        <v>4</v>
      </c>
      <c r="J588">
        <v>0.95</v>
      </c>
      <c r="K588" t="s">
        <v>5</v>
      </c>
      <c r="L588">
        <v>192453</v>
      </c>
      <c r="M588" t="s">
        <v>6</v>
      </c>
      <c r="N588">
        <v>1.29</v>
      </c>
      <c r="O588" t="s">
        <v>7</v>
      </c>
      <c r="P588">
        <v>73.89</v>
      </c>
      <c r="R588">
        <f>IF(ABS(J588-$Y$1)&lt;$Y$2,0,J588)</f>
        <v>0.95</v>
      </c>
      <c r="S588">
        <f t="shared" si="18"/>
        <v>1.1339999999999999E-2</v>
      </c>
      <c r="T588">
        <f t="shared" si="19"/>
        <v>1.2476399999999992</v>
      </c>
    </row>
    <row r="589" spans="1:20" x14ac:dyDescent="0.25">
      <c r="A589" t="s">
        <v>0</v>
      </c>
      <c r="B589">
        <v>144</v>
      </c>
      <c r="C589" t="s">
        <v>1</v>
      </c>
      <c r="D589">
        <v>100</v>
      </c>
      <c r="E589" t="s">
        <v>2</v>
      </c>
      <c r="F589">
        <v>-0.62</v>
      </c>
      <c r="G589" t="s">
        <v>3</v>
      </c>
      <c r="H589">
        <v>-0.48</v>
      </c>
      <c r="I589" t="s">
        <v>4</v>
      </c>
      <c r="J589">
        <v>0.93</v>
      </c>
      <c r="K589" t="s">
        <v>5</v>
      </c>
      <c r="L589">
        <v>192465</v>
      </c>
      <c r="M589" t="s">
        <v>6</v>
      </c>
      <c r="N589">
        <v>1.3</v>
      </c>
      <c r="O589" t="s">
        <v>7</v>
      </c>
      <c r="P589">
        <v>74.55</v>
      </c>
      <c r="R589">
        <f>IF(ABS(J589-$Y$1)&lt;$Y$2,0,J589)</f>
        <v>0.93</v>
      </c>
      <c r="S589">
        <f t="shared" si="18"/>
        <v>1.128E-2</v>
      </c>
      <c r="T589">
        <f t="shared" si="19"/>
        <v>1.2589199999999992</v>
      </c>
    </row>
    <row r="590" spans="1:20" x14ac:dyDescent="0.25">
      <c r="A590" t="s">
        <v>0</v>
      </c>
      <c r="B590">
        <v>145</v>
      </c>
      <c r="C590" t="s">
        <v>1</v>
      </c>
      <c r="D590">
        <v>100</v>
      </c>
      <c r="E590" t="s">
        <v>2</v>
      </c>
      <c r="F590">
        <v>-0.43</v>
      </c>
      <c r="G590" t="s">
        <v>3</v>
      </c>
      <c r="H590">
        <v>0.73</v>
      </c>
      <c r="I590" t="s">
        <v>4</v>
      </c>
      <c r="J590">
        <v>0.93</v>
      </c>
      <c r="K590" t="s">
        <v>5</v>
      </c>
      <c r="L590">
        <v>192477</v>
      </c>
      <c r="M590" t="s">
        <v>6</v>
      </c>
      <c r="N590">
        <v>1.31</v>
      </c>
      <c r="O590" t="s">
        <v>7</v>
      </c>
      <c r="P590">
        <v>75.209999999999994</v>
      </c>
      <c r="R590">
        <f>IF(ABS(J590-$Y$1)&lt;$Y$2,0,J590)</f>
        <v>0.93</v>
      </c>
      <c r="S590">
        <f t="shared" si="18"/>
        <v>1.1160000000000002E-2</v>
      </c>
      <c r="T590">
        <f t="shared" si="19"/>
        <v>1.2700799999999992</v>
      </c>
    </row>
    <row r="591" spans="1:20" x14ac:dyDescent="0.25">
      <c r="A591" t="s">
        <v>0</v>
      </c>
      <c r="B591">
        <v>146</v>
      </c>
      <c r="C591" t="s">
        <v>1</v>
      </c>
      <c r="D591">
        <v>100</v>
      </c>
      <c r="E591" t="s">
        <v>2</v>
      </c>
      <c r="F591">
        <v>0.1</v>
      </c>
      <c r="G591" t="s">
        <v>3</v>
      </c>
      <c r="H591">
        <v>0.53</v>
      </c>
      <c r="I591" t="s">
        <v>4</v>
      </c>
      <c r="J591">
        <v>0.97</v>
      </c>
      <c r="K591" t="s">
        <v>5</v>
      </c>
      <c r="L591">
        <v>192489</v>
      </c>
      <c r="M591" t="s">
        <v>6</v>
      </c>
      <c r="N591">
        <v>1.32</v>
      </c>
      <c r="O591" t="s">
        <v>7</v>
      </c>
      <c r="P591">
        <v>75.89</v>
      </c>
      <c r="R591">
        <f>IF(ABS(J591-$Y$1)&lt;$Y$2,0,J591)</f>
        <v>0.97</v>
      </c>
      <c r="S591">
        <f t="shared" si="18"/>
        <v>1.14E-2</v>
      </c>
      <c r="T591">
        <f t="shared" si="19"/>
        <v>1.2814799999999993</v>
      </c>
    </row>
    <row r="592" spans="1:20" x14ac:dyDescent="0.25">
      <c r="A592" t="s">
        <v>0</v>
      </c>
      <c r="B592">
        <v>147</v>
      </c>
      <c r="C592" t="s">
        <v>1</v>
      </c>
      <c r="D592">
        <v>100</v>
      </c>
      <c r="E592" t="s">
        <v>2</v>
      </c>
      <c r="F592">
        <v>-0.04</v>
      </c>
      <c r="G592" t="s">
        <v>3</v>
      </c>
      <c r="H592">
        <v>0.11</v>
      </c>
      <c r="I592" t="s">
        <v>4</v>
      </c>
      <c r="J592">
        <v>0.95</v>
      </c>
      <c r="K592" t="s">
        <v>5</v>
      </c>
      <c r="L592">
        <v>192501</v>
      </c>
      <c r="M592" t="s">
        <v>6</v>
      </c>
      <c r="N592">
        <v>1.34</v>
      </c>
      <c r="O592" t="s">
        <v>7</v>
      </c>
      <c r="P592">
        <v>76.55</v>
      </c>
      <c r="R592">
        <f>IF(ABS(J592-$Y$1)&lt;$Y$2,0,J592)</f>
        <v>0.95</v>
      </c>
      <c r="S592">
        <f t="shared" si="18"/>
        <v>1.1519999999999999E-2</v>
      </c>
      <c r="T592">
        <f t="shared" si="19"/>
        <v>1.2929999999999993</v>
      </c>
    </row>
    <row r="593" spans="1:20" x14ac:dyDescent="0.25">
      <c r="A593" t="s">
        <v>0</v>
      </c>
      <c r="B593">
        <v>148</v>
      </c>
      <c r="C593" t="s">
        <v>1</v>
      </c>
      <c r="D593">
        <v>100</v>
      </c>
      <c r="E593" t="s">
        <v>2</v>
      </c>
      <c r="F593">
        <v>0.48</v>
      </c>
      <c r="G593" t="s">
        <v>3</v>
      </c>
      <c r="H593">
        <v>-0.08</v>
      </c>
      <c r="I593" t="s">
        <v>4</v>
      </c>
      <c r="J593">
        <v>0.94</v>
      </c>
      <c r="K593" t="s">
        <v>5</v>
      </c>
      <c r="L593">
        <v>192513</v>
      </c>
      <c r="M593" t="s">
        <v>6</v>
      </c>
      <c r="N593">
        <v>1.35</v>
      </c>
      <c r="O593" t="s">
        <v>7</v>
      </c>
      <c r="P593">
        <v>77.209999999999994</v>
      </c>
      <c r="R593">
        <f>IF(ABS(J593-$Y$1)&lt;$Y$2,0,J593)</f>
        <v>0.94</v>
      </c>
      <c r="S593">
        <f t="shared" si="18"/>
        <v>1.1339999999999999E-2</v>
      </c>
      <c r="T593">
        <f t="shared" si="19"/>
        <v>1.3043399999999992</v>
      </c>
    </row>
    <row r="594" spans="1:20" x14ac:dyDescent="0.25">
      <c r="A594" t="s">
        <v>0</v>
      </c>
      <c r="B594">
        <v>149</v>
      </c>
      <c r="C594" t="s">
        <v>1</v>
      </c>
      <c r="D594">
        <v>100</v>
      </c>
      <c r="E594" t="s">
        <v>2</v>
      </c>
      <c r="F594">
        <v>-0.83</v>
      </c>
      <c r="G594" t="s">
        <v>3</v>
      </c>
      <c r="H594">
        <v>0.14000000000000001</v>
      </c>
      <c r="I594" t="s">
        <v>4</v>
      </c>
      <c r="J594">
        <v>0.97</v>
      </c>
      <c r="K594" t="s">
        <v>5</v>
      </c>
      <c r="L594">
        <v>192525</v>
      </c>
      <c r="M594" t="s">
        <v>6</v>
      </c>
      <c r="N594">
        <v>1.36</v>
      </c>
      <c r="O594" t="s">
        <v>7</v>
      </c>
      <c r="P594">
        <v>77.900000000000006</v>
      </c>
      <c r="R594">
        <f>IF(ABS(J594-$Y$1)&lt;$Y$2,0,J594)</f>
        <v>0.97</v>
      </c>
      <c r="S594">
        <f t="shared" si="18"/>
        <v>1.146E-2</v>
      </c>
      <c r="T594">
        <f t="shared" si="19"/>
        <v>1.3157999999999992</v>
      </c>
    </row>
    <row r="595" spans="1:20" x14ac:dyDescent="0.25">
      <c r="A595" t="s">
        <v>0</v>
      </c>
      <c r="B595">
        <v>150</v>
      </c>
      <c r="C595" t="s">
        <v>1</v>
      </c>
      <c r="D595">
        <v>100</v>
      </c>
      <c r="E595" t="s">
        <v>2</v>
      </c>
      <c r="F595">
        <v>1.1599999999999999</v>
      </c>
      <c r="G595" t="s">
        <v>3</v>
      </c>
      <c r="H595">
        <v>-0.8</v>
      </c>
      <c r="I595" t="s">
        <v>4</v>
      </c>
      <c r="J595">
        <v>0.95</v>
      </c>
      <c r="K595" t="s">
        <v>5</v>
      </c>
      <c r="L595">
        <v>192537</v>
      </c>
      <c r="M595" t="s">
        <v>6</v>
      </c>
      <c r="N595">
        <v>1.37</v>
      </c>
      <c r="O595" t="s">
        <v>7</v>
      </c>
      <c r="P595">
        <v>78.569999999999993</v>
      </c>
      <c r="R595">
        <f>IF(ABS(J595-$Y$1)&lt;$Y$2,0,J595)</f>
        <v>0.95</v>
      </c>
      <c r="S595">
        <f t="shared" si="18"/>
        <v>1.1519999999999999E-2</v>
      </c>
      <c r="T595">
        <f t="shared" si="19"/>
        <v>1.3273199999999992</v>
      </c>
    </row>
    <row r="596" spans="1:20" x14ac:dyDescent="0.25">
      <c r="A596" t="s">
        <v>0</v>
      </c>
      <c r="B596">
        <v>151</v>
      </c>
      <c r="C596" t="s">
        <v>1</v>
      </c>
      <c r="D596">
        <v>100</v>
      </c>
      <c r="E596" t="s">
        <v>2</v>
      </c>
      <c r="F596">
        <v>0.71</v>
      </c>
      <c r="G596" t="s">
        <v>3</v>
      </c>
      <c r="H596">
        <v>-0.38</v>
      </c>
      <c r="I596" t="s">
        <v>4</v>
      </c>
      <c r="J596">
        <v>0.97</v>
      </c>
      <c r="K596" t="s">
        <v>5</v>
      </c>
      <c r="L596">
        <v>192549</v>
      </c>
      <c r="M596" t="s">
        <v>6</v>
      </c>
      <c r="N596">
        <v>1.38</v>
      </c>
      <c r="O596" t="s">
        <v>7</v>
      </c>
      <c r="P596">
        <v>79.25</v>
      </c>
      <c r="R596">
        <f>IF(ABS(J596-$Y$1)&lt;$Y$2,0,J596)</f>
        <v>0.97</v>
      </c>
      <c r="S596">
        <f t="shared" si="18"/>
        <v>1.1519999999999999E-2</v>
      </c>
      <c r="T596">
        <f t="shared" si="19"/>
        <v>1.3388399999999991</v>
      </c>
    </row>
    <row r="597" spans="1:20" x14ac:dyDescent="0.25">
      <c r="A597" t="s">
        <v>0</v>
      </c>
      <c r="B597">
        <v>152</v>
      </c>
      <c r="C597" t="s">
        <v>1</v>
      </c>
      <c r="D597">
        <v>100</v>
      </c>
      <c r="E597" t="s">
        <v>2</v>
      </c>
      <c r="F597">
        <v>0.57999999999999996</v>
      </c>
      <c r="G597" t="s">
        <v>3</v>
      </c>
      <c r="H597">
        <v>-0.69</v>
      </c>
      <c r="I597" t="s">
        <v>4</v>
      </c>
      <c r="J597">
        <v>0.98</v>
      </c>
      <c r="K597" t="s">
        <v>5</v>
      </c>
      <c r="L597">
        <v>192561</v>
      </c>
      <c r="M597" t="s">
        <v>6</v>
      </c>
      <c r="N597">
        <v>1.4</v>
      </c>
      <c r="O597" t="s">
        <v>7</v>
      </c>
      <c r="P597">
        <v>79.94</v>
      </c>
      <c r="R597">
        <f>IF(ABS(J597-$Y$1)&lt;$Y$2,0,J597)</f>
        <v>0.98</v>
      </c>
      <c r="S597">
        <f t="shared" si="18"/>
        <v>1.17E-2</v>
      </c>
      <c r="T597">
        <f t="shared" si="19"/>
        <v>1.3505399999999992</v>
      </c>
    </row>
    <row r="598" spans="1:20" x14ac:dyDescent="0.25">
      <c r="A598" t="s">
        <v>0</v>
      </c>
      <c r="B598">
        <v>153</v>
      </c>
      <c r="C598" t="s">
        <v>1</v>
      </c>
      <c r="D598">
        <v>100</v>
      </c>
      <c r="E598" t="s">
        <v>2</v>
      </c>
      <c r="F598">
        <v>-1.64</v>
      </c>
      <c r="G598" t="s">
        <v>3</v>
      </c>
      <c r="H598">
        <v>0.79</v>
      </c>
      <c r="I598" t="s">
        <v>4</v>
      </c>
      <c r="J598">
        <v>0.97</v>
      </c>
      <c r="K598" t="s">
        <v>5</v>
      </c>
      <c r="L598">
        <v>192573</v>
      </c>
      <c r="M598" t="s">
        <v>6</v>
      </c>
      <c r="N598">
        <v>1.41</v>
      </c>
      <c r="O598" t="s">
        <v>7</v>
      </c>
      <c r="P598">
        <v>80.62</v>
      </c>
      <c r="R598">
        <f>IF(ABS(J598-$Y$1)&lt;$Y$2,0,J598)</f>
        <v>0.97</v>
      </c>
      <c r="S598">
        <f t="shared" si="18"/>
        <v>1.17E-2</v>
      </c>
      <c r="T598">
        <f t="shared" si="19"/>
        <v>1.3622399999999992</v>
      </c>
    </row>
    <row r="599" spans="1:20" x14ac:dyDescent="0.25">
      <c r="A599" t="s">
        <v>0</v>
      </c>
      <c r="B599">
        <v>154</v>
      </c>
      <c r="C599" t="s">
        <v>1</v>
      </c>
      <c r="D599">
        <v>100</v>
      </c>
      <c r="E599" t="s">
        <v>2</v>
      </c>
      <c r="F599">
        <v>-0.08</v>
      </c>
      <c r="G599" t="s">
        <v>3</v>
      </c>
      <c r="H599">
        <v>0.73</v>
      </c>
      <c r="I599" t="s">
        <v>4</v>
      </c>
      <c r="J599">
        <v>0.97</v>
      </c>
      <c r="K599" t="s">
        <v>5</v>
      </c>
      <c r="L599">
        <v>192585</v>
      </c>
      <c r="M599" t="s">
        <v>6</v>
      </c>
      <c r="N599">
        <v>1.42</v>
      </c>
      <c r="O599" t="s">
        <v>7</v>
      </c>
      <c r="P599">
        <v>81.3</v>
      </c>
      <c r="R599">
        <f>IF(ABS(J599-$Y$1)&lt;$Y$2,0,J599)</f>
        <v>0.97</v>
      </c>
      <c r="S599">
        <f t="shared" si="18"/>
        <v>1.1639999999999999E-2</v>
      </c>
      <c r="T599">
        <f t="shared" si="19"/>
        <v>1.3738799999999993</v>
      </c>
    </row>
    <row r="600" spans="1:20" x14ac:dyDescent="0.25">
      <c r="A600" t="s">
        <v>0</v>
      </c>
      <c r="B600">
        <v>155</v>
      </c>
      <c r="C600" t="s">
        <v>1</v>
      </c>
      <c r="D600">
        <v>100</v>
      </c>
      <c r="E600" t="s">
        <v>2</v>
      </c>
      <c r="F600">
        <v>-0.57999999999999996</v>
      </c>
      <c r="G600" t="s">
        <v>3</v>
      </c>
      <c r="H600">
        <v>0.45</v>
      </c>
      <c r="I600" t="s">
        <v>4</v>
      </c>
      <c r="J600">
        <v>0.99</v>
      </c>
      <c r="K600" t="s">
        <v>5</v>
      </c>
      <c r="L600">
        <v>192597</v>
      </c>
      <c r="M600" t="s">
        <v>6</v>
      </c>
      <c r="N600">
        <v>1.43</v>
      </c>
      <c r="O600" t="s">
        <v>7</v>
      </c>
      <c r="P600">
        <v>82</v>
      </c>
      <c r="R600">
        <f>IF(ABS(J600-$Y$1)&lt;$Y$2,0,J600)</f>
        <v>0.99</v>
      </c>
      <c r="S600">
        <f t="shared" si="18"/>
        <v>1.176E-2</v>
      </c>
      <c r="T600">
        <f t="shared" si="19"/>
        <v>1.3856399999999993</v>
      </c>
    </row>
    <row r="601" spans="1:20" x14ac:dyDescent="0.25">
      <c r="A601" t="s">
        <v>0</v>
      </c>
      <c r="B601">
        <v>156</v>
      </c>
      <c r="C601" t="s">
        <v>1</v>
      </c>
      <c r="D601">
        <v>100</v>
      </c>
      <c r="E601" t="s">
        <v>2</v>
      </c>
      <c r="F601">
        <v>1.47</v>
      </c>
      <c r="G601" t="s">
        <v>3</v>
      </c>
      <c r="H601">
        <v>-1.44</v>
      </c>
      <c r="I601" t="s">
        <v>4</v>
      </c>
      <c r="J601">
        <v>0.95</v>
      </c>
      <c r="K601" t="s">
        <v>5</v>
      </c>
      <c r="L601">
        <v>192609</v>
      </c>
      <c r="M601" t="s">
        <v>6</v>
      </c>
      <c r="N601">
        <v>1.44</v>
      </c>
      <c r="O601" t="s">
        <v>7</v>
      </c>
      <c r="P601">
        <v>82.67</v>
      </c>
      <c r="R601">
        <f>IF(ABS(J601-$Y$1)&lt;$Y$2,0,J601)</f>
        <v>0.95</v>
      </c>
      <c r="S601">
        <f t="shared" si="18"/>
        <v>1.1639999999999999E-2</v>
      </c>
      <c r="T601">
        <f t="shared" si="19"/>
        <v>1.3972799999999994</v>
      </c>
    </row>
    <row r="602" spans="1:20" x14ac:dyDescent="0.25">
      <c r="A602" t="s">
        <v>0</v>
      </c>
      <c r="B602">
        <v>157</v>
      </c>
      <c r="C602" t="s">
        <v>1</v>
      </c>
      <c r="D602">
        <v>100</v>
      </c>
      <c r="E602" t="s">
        <v>2</v>
      </c>
      <c r="F602">
        <v>0.69</v>
      </c>
      <c r="G602" t="s">
        <v>3</v>
      </c>
      <c r="H602">
        <v>-0.35</v>
      </c>
      <c r="I602" t="s">
        <v>4</v>
      </c>
      <c r="J602">
        <v>0.96</v>
      </c>
      <c r="K602" t="s">
        <v>5</v>
      </c>
      <c r="L602">
        <v>192621</v>
      </c>
      <c r="M602" t="s">
        <v>6</v>
      </c>
      <c r="N602">
        <v>1.45</v>
      </c>
      <c r="O602" t="s">
        <v>7</v>
      </c>
      <c r="P602">
        <v>83.35</v>
      </c>
      <c r="R602">
        <f>IF(ABS(J602-$Y$1)&lt;$Y$2,0,J602)</f>
        <v>0.96</v>
      </c>
      <c r="S602">
        <f t="shared" si="18"/>
        <v>1.146E-2</v>
      </c>
      <c r="T602">
        <f t="shared" si="19"/>
        <v>1.4087399999999994</v>
      </c>
    </row>
    <row r="603" spans="1:20" x14ac:dyDescent="0.25">
      <c r="A603" t="s">
        <v>0</v>
      </c>
      <c r="B603">
        <v>158</v>
      </c>
      <c r="C603" t="s">
        <v>1</v>
      </c>
      <c r="D603">
        <v>100</v>
      </c>
      <c r="E603" t="s">
        <v>2</v>
      </c>
      <c r="F603">
        <v>0.23</v>
      </c>
      <c r="G603" t="s">
        <v>3</v>
      </c>
      <c r="H603">
        <v>-0.49</v>
      </c>
      <c r="I603" t="s">
        <v>4</v>
      </c>
      <c r="J603">
        <v>0.96</v>
      </c>
      <c r="K603" t="s">
        <v>5</v>
      </c>
      <c r="L603">
        <v>192633</v>
      </c>
      <c r="M603" t="s">
        <v>6</v>
      </c>
      <c r="N603">
        <v>1.47</v>
      </c>
      <c r="O603" t="s">
        <v>7</v>
      </c>
      <c r="P603">
        <v>84.02</v>
      </c>
      <c r="R603">
        <f>IF(ABS(J603-$Y$1)&lt;$Y$2,0,J603)</f>
        <v>0.96</v>
      </c>
      <c r="S603">
        <f t="shared" si="18"/>
        <v>1.1519999999999999E-2</v>
      </c>
      <c r="T603">
        <f t="shared" si="19"/>
        <v>1.4202599999999994</v>
      </c>
    </row>
    <row r="604" spans="1:20" x14ac:dyDescent="0.25">
      <c r="A604" t="s">
        <v>0</v>
      </c>
      <c r="B604">
        <v>159</v>
      </c>
      <c r="C604" t="s">
        <v>1</v>
      </c>
      <c r="D604">
        <v>100</v>
      </c>
      <c r="E604" t="s">
        <v>2</v>
      </c>
      <c r="F604">
        <v>0.12</v>
      </c>
      <c r="G604" t="s">
        <v>3</v>
      </c>
      <c r="H604">
        <v>0.05</v>
      </c>
      <c r="I604" t="s">
        <v>4</v>
      </c>
      <c r="J604">
        <v>0.98</v>
      </c>
      <c r="K604" t="s">
        <v>5</v>
      </c>
      <c r="L604">
        <v>192645</v>
      </c>
      <c r="M604" t="s">
        <v>6</v>
      </c>
      <c r="N604">
        <v>1.48</v>
      </c>
      <c r="O604" t="s">
        <v>7</v>
      </c>
      <c r="P604">
        <v>84.71</v>
      </c>
      <c r="R604">
        <f>IF(ABS(J604-$Y$1)&lt;$Y$2,0,J604)</f>
        <v>0.98</v>
      </c>
      <c r="S604">
        <f t="shared" si="18"/>
        <v>1.1639999999999999E-2</v>
      </c>
      <c r="T604">
        <f t="shared" si="19"/>
        <v>1.4318999999999995</v>
      </c>
    </row>
    <row r="605" spans="1:20" x14ac:dyDescent="0.25">
      <c r="A605" t="s">
        <v>0</v>
      </c>
      <c r="B605">
        <v>160</v>
      </c>
      <c r="C605" t="s">
        <v>1</v>
      </c>
      <c r="D605">
        <v>100</v>
      </c>
      <c r="E605" t="s">
        <v>2</v>
      </c>
      <c r="F605">
        <v>-0.73</v>
      </c>
      <c r="G605" t="s">
        <v>3</v>
      </c>
      <c r="H605">
        <v>0.68</v>
      </c>
      <c r="I605" t="s">
        <v>4</v>
      </c>
      <c r="J605">
        <v>0.95</v>
      </c>
      <c r="K605" t="s">
        <v>5</v>
      </c>
      <c r="L605">
        <v>192657</v>
      </c>
      <c r="M605" t="s">
        <v>6</v>
      </c>
      <c r="N605">
        <v>1.49</v>
      </c>
      <c r="O605" t="s">
        <v>7</v>
      </c>
      <c r="P605">
        <v>85.37</v>
      </c>
      <c r="R605">
        <f>IF(ABS(J605-$Y$1)&lt;$Y$2,0,J605)</f>
        <v>0.95</v>
      </c>
      <c r="S605">
        <f t="shared" si="18"/>
        <v>1.158E-2</v>
      </c>
      <c r="T605">
        <f t="shared" si="19"/>
        <v>1.4434799999999994</v>
      </c>
    </row>
    <row r="606" spans="1:20" x14ac:dyDescent="0.25">
      <c r="A606" t="s">
        <v>0</v>
      </c>
      <c r="B606">
        <v>161</v>
      </c>
      <c r="C606" t="s">
        <v>1</v>
      </c>
      <c r="D606">
        <v>100</v>
      </c>
      <c r="E606" t="s">
        <v>2</v>
      </c>
      <c r="F606">
        <v>0</v>
      </c>
      <c r="G606" t="s">
        <v>3</v>
      </c>
      <c r="H606">
        <v>-0.16</v>
      </c>
      <c r="I606" t="s">
        <v>4</v>
      </c>
      <c r="J606">
        <v>0.97</v>
      </c>
      <c r="K606" t="s">
        <v>5</v>
      </c>
      <c r="L606">
        <v>192669</v>
      </c>
      <c r="M606" t="s">
        <v>6</v>
      </c>
      <c r="N606">
        <v>1.5</v>
      </c>
      <c r="O606" t="s">
        <v>7</v>
      </c>
      <c r="P606">
        <v>86.06</v>
      </c>
      <c r="R606">
        <f>IF(ABS(J606-$Y$1)&lt;$Y$2,0,J606)</f>
        <v>0.97</v>
      </c>
      <c r="S606">
        <f t="shared" si="18"/>
        <v>1.1519999999999999E-2</v>
      </c>
      <c r="T606">
        <f t="shared" si="19"/>
        <v>1.4549999999999994</v>
      </c>
    </row>
    <row r="607" spans="1:20" x14ac:dyDescent="0.25">
      <c r="A607" t="s">
        <v>0</v>
      </c>
      <c r="B607">
        <v>162</v>
      </c>
      <c r="C607" t="s">
        <v>1</v>
      </c>
      <c r="D607">
        <v>100</v>
      </c>
      <c r="E607" t="s">
        <v>2</v>
      </c>
      <c r="F607">
        <v>-0.79</v>
      </c>
      <c r="G607" t="s">
        <v>3</v>
      </c>
      <c r="H607">
        <v>-0.13</v>
      </c>
      <c r="I607" t="s">
        <v>4</v>
      </c>
      <c r="J607">
        <v>0.95</v>
      </c>
      <c r="K607" t="s">
        <v>5</v>
      </c>
      <c r="L607">
        <v>192681</v>
      </c>
      <c r="M607" t="s">
        <v>6</v>
      </c>
      <c r="N607">
        <v>1.51</v>
      </c>
      <c r="O607" t="s">
        <v>7</v>
      </c>
      <c r="P607">
        <v>86.73</v>
      </c>
      <c r="R607">
        <f>IF(ABS(J607-$Y$1)&lt;$Y$2,0,J607)</f>
        <v>0.95</v>
      </c>
      <c r="S607">
        <f t="shared" si="18"/>
        <v>1.1519999999999999E-2</v>
      </c>
      <c r="T607">
        <f t="shared" si="19"/>
        <v>1.4665199999999994</v>
      </c>
    </row>
    <row r="608" spans="1:20" x14ac:dyDescent="0.25">
      <c r="A608" t="s">
        <v>0</v>
      </c>
      <c r="B608">
        <v>163</v>
      </c>
      <c r="C608" t="s">
        <v>1</v>
      </c>
      <c r="D608">
        <v>100</v>
      </c>
      <c r="E608" t="s">
        <v>2</v>
      </c>
      <c r="F608">
        <v>0.82</v>
      </c>
      <c r="G608" t="s">
        <v>3</v>
      </c>
      <c r="H608">
        <v>-1.1100000000000001</v>
      </c>
      <c r="I608" t="s">
        <v>4</v>
      </c>
      <c r="J608">
        <v>0.94</v>
      </c>
      <c r="K608" t="s">
        <v>5</v>
      </c>
      <c r="L608">
        <v>192693</v>
      </c>
      <c r="M608" t="s">
        <v>6</v>
      </c>
      <c r="N608">
        <v>1.53</v>
      </c>
      <c r="O608" t="s">
        <v>7</v>
      </c>
      <c r="P608">
        <v>87.38</v>
      </c>
      <c r="R608">
        <f>IF(ABS(J608-$Y$1)&lt;$Y$2,0,J608)</f>
        <v>0.94</v>
      </c>
      <c r="S608">
        <f t="shared" si="18"/>
        <v>1.1339999999999999E-2</v>
      </c>
      <c r="T608">
        <f t="shared" si="19"/>
        <v>1.4778599999999993</v>
      </c>
    </row>
    <row r="609" spans="1:20" x14ac:dyDescent="0.25">
      <c r="A609" t="s">
        <v>0</v>
      </c>
      <c r="B609">
        <v>164</v>
      </c>
      <c r="C609" t="s">
        <v>1</v>
      </c>
      <c r="D609">
        <v>100</v>
      </c>
      <c r="E609" t="s">
        <v>2</v>
      </c>
      <c r="F609">
        <v>0.47</v>
      </c>
      <c r="G609" t="s">
        <v>3</v>
      </c>
      <c r="H609">
        <v>0.02</v>
      </c>
      <c r="I609" t="s">
        <v>4</v>
      </c>
      <c r="J609">
        <v>0.98</v>
      </c>
      <c r="K609" t="s">
        <v>5</v>
      </c>
      <c r="L609">
        <v>192705</v>
      </c>
      <c r="M609" t="s">
        <v>6</v>
      </c>
      <c r="N609">
        <v>1.54</v>
      </c>
      <c r="O609" t="s">
        <v>7</v>
      </c>
      <c r="P609">
        <v>88.08</v>
      </c>
      <c r="R609">
        <f>IF(ABS(J609-$Y$1)&lt;$Y$2,0,J609)</f>
        <v>0.98</v>
      </c>
      <c r="S609">
        <f t="shared" si="18"/>
        <v>1.1519999999999999E-2</v>
      </c>
      <c r="T609">
        <f t="shared" si="19"/>
        <v>1.4893799999999993</v>
      </c>
    </row>
    <row r="610" spans="1:20" x14ac:dyDescent="0.25">
      <c r="A610" t="s">
        <v>0</v>
      </c>
      <c r="B610">
        <v>165</v>
      </c>
      <c r="C610" t="s">
        <v>1</v>
      </c>
      <c r="D610">
        <v>100</v>
      </c>
      <c r="E610" t="s">
        <v>2</v>
      </c>
      <c r="F610">
        <v>0.73</v>
      </c>
      <c r="G610" t="s">
        <v>3</v>
      </c>
      <c r="H610">
        <v>0.21</v>
      </c>
      <c r="I610" t="s">
        <v>4</v>
      </c>
      <c r="J610">
        <v>0.98</v>
      </c>
      <c r="K610" t="s">
        <v>5</v>
      </c>
      <c r="L610">
        <v>192717</v>
      </c>
      <c r="M610" t="s">
        <v>6</v>
      </c>
      <c r="N610">
        <v>1.55</v>
      </c>
      <c r="O610" t="s">
        <v>7</v>
      </c>
      <c r="P610">
        <v>88.77</v>
      </c>
      <c r="R610">
        <f>IF(ABS(J610-$Y$1)&lt;$Y$2,0,J610)</f>
        <v>0.98</v>
      </c>
      <c r="S610">
        <f t="shared" si="18"/>
        <v>1.176E-2</v>
      </c>
      <c r="T610">
        <f t="shared" si="19"/>
        <v>1.5011399999999993</v>
      </c>
    </row>
    <row r="611" spans="1:20" x14ac:dyDescent="0.25">
      <c r="A611" t="s">
        <v>0</v>
      </c>
      <c r="B611">
        <v>166</v>
      </c>
      <c r="C611" t="s">
        <v>1</v>
      </c>
      <c r="D611">
        <v>100</v>
      </c>
      <c r="E611" t="s">
        <v>2</v>
      </c>
      <c r="F611">
        <v>0</v>
      </c>
      <c r="G611" t="s">
        <v>3</v>
      </c>
      <c r="H611">
        <v>0.1</v>
      </c>
      <c r="I611" t="s">
        <v>4</v>
      </c>
      <c r="J611">
        <v>0.98</v>
      </c>
      <c r="K611" t="s">
        <v>5</v>
      </c>
      <c r="L611">
        <v>192729</v>
      </c>
      <c r="M611" t="s">
        <v>6</v>
      </c>
      <c r="N611">
        <v>1.56</v>
      </c>
      <c r="O611" t="s">
        <v>7</v>
      </c>
      <c r="P611">
        <v>89.45</v>
      </c>
      <c r="R611">
        <f>IF(ABS(J611-$Y$1)&lt;$Y$2,0,J611)</f>
        <v>0.98</v>
      </c>
      <c r="S611">
        <f t="shared" si="18"/>
        <v>1.176E-2</v>
      </c>
      <c r="T611">
        <f t="shared" si="19"/>
        <v>1.5128999999999992</v>
      </c>
    </row>
    <row r="612" spans="1:20" x14ac:dyDescent="0.25">
      <c r="A612" t="s">
        <v>0</v>
      </c>
      <c r="B612">
        <v>167</v>
      </c>
      <c r="C612" t="s">
        <v>1</v>
      </c>
      <c r="D612">
        <v>100</v>
      </c>
      <c r="E612" t="s">
        <v>2</v>
      </c>
      <c r="F612">
        <v>-0.39</v>
      </c>
      <c r="G612" t="s">
        <v>3</v>
      </c>
      <c r="H612">
        <v>0.31</v>
      </c>
      <c r="I612" t="s">
        <v>4</v>
      </c>
      <c r="J612">
        <v>0.93</v>
      </c>
      <c r="K612" t="s">
        <v>5</v>
      </c>
      <c r="L612">
        <v>192741</v>
      </c>
      <c r="M612" t="s">
        <v>6</v>
      </c>
      <c r="N612">
        <v>1.57</v>
      </c>
      <c r="O612" t="s">
        <v>7</v>
      </c>
      <c r="P612">
        <v>90.1</v>
      </c>
      <c r="R612">
        <f>IF(ABS(J612-$Y$1)&lt;$Y$2,0,J612)</f>
        <v>0.93</v>
      </c>
      <c r="S612">
        <f t="shared" si="18"/>
        <v>1.1460000000000001E-2</v>
      </c>
      <c r="T612">
        <f t="shared" si="19"/>
        <v>1.5243599999999993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arduino_data_V5_1_3Gyro_test_Le</vt:lpstr>
    </vt:vector>
  </TitlesOfParts>
  <Company>Advantest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Schaub, Keith</dc:creator>
  <cp:lastModifiedBy>Schaub, Keith</cp:lastModifiedBy>
  <dcterms:created xsi:type="dcterms:W3CDTF">2024-03-10T12:27:43Z</dcterms:created>
  <dcterms:modified xsi:type="dcterms:W3CDTF">2024-03-10T12:27:43Z</dcterms:modified>
</cp:coreProperties>
</file>