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filterPrivacy="1"/>
  <bookViews>
    <workbookView xWindow="0" yWindow="0" windowWidth="22260" windowHeight="12650" activeTab="1" xr2:uid="{00000000-000D-0000-FFFF-FFFF00000000}"/>
  </bookViews>
  <sheets>
    <sheet name="Sheet1" sheetId="1" r:id="rId1"/>
    <sheet name="Sheet2" sheetId="5" r:id="rId2"/>
    <sheet name="Chart2" sheetId="9" r:id="rId3"/>
    <sheet name="Sheet4" sheetId="8" r:id="rId4"/>
    <sheet name="Chart1" sheetId="6" r:id="rId5"/>
    <sheet name="Sheet3" sheetId="7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05" i="5" l="1"/>
  <c r="I3505" i="5"/>
  <c r="J3505" i="5" s="1"/>
  <c r="K3505" i="5"/>
  <c r="M3505" i="5" s="1"/>
  <c r="O3505" i="5" s="1"/>
  <c r="L3505" i="5"/>
  <c r="Q3505" i="5"/>
  <c r="H3506" i="5"/>
  <c r="I3506" i="5"/>
  <c r="J3506" i="5" s="1"/>
  <c r="K3506" i="5"/>
  <c r="M3506" i="5" s="1"/>
  <c r="O3506" i="5" s="1"/>
  <c r="L3506" i="5"/>
  <c r="Q3506" i="5"/>
  <c r="H3507" i="5"/>
  <c r="I3507" i="5"/>
  <c r="J3507" i="5" s="1"/>
  <c r="K3507" i="5"/>
  <c r="M3507" i="5" s="1"/>
  <c r="O3507" i="5" s="1"/>
  <c r="L3507" i="5"/>
  <c r="Q3507" i="5"/>
  <c r="H3508" i="5"/>
  <c r="I3508" i="5"/>
  <c r="J3508" i="5" s="1"/>
  <c r="K3508" i="5"/>
  <c r="M3508" i="5" s="1"/>
  <c r="O3508" i="5" s="1"/>
  <c r="L3508" i="5"/>
  <c r="Q3508" i="5"/>
  <c r="H3509" i="5"/>
  <c r="I3509" i="5"/>
  <c r="J3509" i="5" s="1"/>
  <c r="K3509" i="5"/>
  <c r="M3509" i="5" s="1"/>
  <c r="O3509" i="5" s="1"/>
  <c r="L3509" i="5"/>
  <c r="Q3509" i="5"/>
  <c r="H3510" i="5"/>
  <c r="I3510" i="5"/>
  <c r="J3510" i="5" s="1"/>
  <c r="K3510" i="5"/>
  <c r="M3510" i="5" s="1"/>
  <c r="O3510" i="5" s="1"/>
  <c r="L3510" i="5"/>
  <c r="Q3510" i="5"/>
  <c r="H3511" i="5"/>
  <c r="I3511" i="5"/>
  <c r="J3511" i="5" s="1"/>
  <c r="K3511" i="5"/>
  <c r="M3511" i="5" s="1"/>
  <c r="O3511" i="5" s="1"/>
  <c r="L3511" i="5"/>
  <c r="Q3511" i="5"/>
  <c r="H3512" i="5"/>
  <c r="I3512" i="5"/>
  <c r="J3512" i="5" s="1"/>
  <c r="K3512" i="5"/>
  <c r="M3512" i="5" s="1"/>
  <c r="O3512" i="5" s="1"/>
  <c r="L3512" i="5"/>
  <c r="Q3512" i="5"/>
  <c r="H3513" i="5"/>
  <c r="I3513" i="5"/>
  <c r="J3513" i="5" s="1"/>
  <c r="K3513" i="5"/>
  <c r="M3513" i="5" s="1"/>
  <c r="O3513" i="5" s="1"/>
  <c r="L3513" i="5"/>
  <c r="Q3513" i="5"/>
  <c r="H3514" i="5"/>
  <c r="I3514" i="5"/>
  <c r="J3514" i="5" s="1"/>
  <c r="K3514" i="5"/>
  <c r="M3514" i="5" s="1"/>
  <c r="O3514" i="5" s="1"/>
  <c r="L3514" i="5"/>
  <c r="Q3514" i="5"/>
  <c r="H3515" i="5"/>
  <c r="I3515" i="5"/>
  <c r="J3515" i="5" s="1"/>
  <c r="K3515" i="5"/>
  <c r="L3515" i="5"/>
  <c r="Q3515" i="5"/>
  <c r="H3516" i="5"/>
  <c r="I3516" i="5"/>
  <c r="J3516" i="5" s="1"/>
  <c r="K3516" i="5"/>
  <c r="M3516" i="5" s="1"/>
  <c r="O3516" i="5" s="1"/>
  <c r="L3516" i="5"/>
  <c r="Q3516" i="5"/>
  <c r="H3517" i="5"/>
  <c r="I3517" i="5"/>
  <c r="J3517" i="5" s="1"/>
  <c r="K3517" i="5"/>
  <c r="L3517" i="5"/>
  <c r="Q3517" i="5"/>
  <c r="H3518" i="5"/>
  <c r="I3518" i="5"/>
  <c r="J3518" i="5" s="1"/>
  <c r="K3518" i="5"/>
  <c r="M3518" i="5" s="1"/>
  <c r="O3518" i="5" s="1"/>
  <c r="L3518" i="5"/>
  <c r="Q3518" i="5"/>
  <c r="H3519" i="5"/>
  <c r="I3519" i="5"/>
  <c r="J3519" i="5" s="1"/>
  <c r="K3519" i="5"/>
  <c r="L3519" i="5"/>
  <c r="Q3519" i="5"/>
  <c r="H3520" i="5"/>
  <c r="I3520" i="5"/>
  <c r="J3520" i="5" s="1"/>
  <c r="K3520" i="5"/>
  <c r="M3520" i="5" s="1"/>
  <c r="O3520" i="5" s="1"/>
  <c r="L3520" i="5"/>
  <c r="Q3520" i="5"/>
  <c r="H3521" i="5"/>
  <c r="I3521" i="5"/>
  <c r="J3521" i="5" s="1"/>
  <c r="K3521" i="5"/>
  <c r="L3521" i="5"/>
  <c r="Q3521" i="5"/>
  <c r="H3522" i="5"/>
  <c r="I3522" i="5"/>
  <c r="J3522" i="5" s="1"/>
  <c r="K3522" i="5"/>
  <c r="M3522" i="5" s="1"/>
  <c r="O3522" i="5" s="1"/>
  <c r="L3522" i="5"/>
  <c r="Q3522" i="5"/>
  <c r="H3523" i="5"/>
  <c r="I3523" i="5"/>
  <c r="J3523" i="5" s="1"/>
  <c r="K3523" i="5"/>
  <c r="L3523" i="5"/>
  <c r="Q3523" i="5"/>
  <c r="H3524" i="5"/>
  <c r="I3524" i="5"/>
  <c r="J3524" i="5" s="1"/>
  <c r="K3524" i="5"/>
  <c r="M3524" i="5" s="1"/>
  <c r="O3524" i="5" s="1"/>
  <c r="L3524" i="5"/>
  <c r="Q3524" i="5"/>
  <c r="H3525" i="5"/>
  <c r="I3525" i="5"/>
  <c r="J3525" i="5" s="1"/>
  <c r="K3525" i="5"/>
  <c r="L3525" i="5"/>
  <c r="Q3525" i="5"/>
  <c r="H3526" i="5"/>
  <c r="I3526" i="5"/>
  <c r="J3526" i="5" s="1"/>
  <c r="K3526" i="5"/>
  <c r="M3526" i="5" s="1"/>
  <c r="O3526" i="5" s="1"/>
  <c r="L3526" i="5"/>
  <c r="Q3526" i="5"/>
  <c r="H3527" i="5"/>
  <c r="I3527" i="5"/>
  <c r="J3527" i="5" s="1"/>
  <c r="K3527" i="5"/>
  <c r="L3527" i="5"/>
  <c r="Q3527" i="5"/>
  <c r="H3528" i="5"/>
  <c r="I3528" i="5"/>
  <c r="J3528" i="5" s="1"/>
  <c r="K3528" i="5"/>
  <c r="M3528" i="5" s="1"/>
  <c r="O3528" i="5" s="1"/>
  <c r="L3528" i="5"/>
  <c r="Q3528" i="5"/>
  <c r="H3529" i="5"/>
  <c r="I3529" i="5"/>
  <c r="J3529" i="5" s="1"/>
  <c r="K3529" i="5"/>
  <c r="L3529" i="5"/>
  <c r="Q3529" i="5"/>
  <c r="H3530" i="5"/>
  <c r="I3530" i="5"/>
  <c r="J3530" i="5" s="1"/>
  <c r="K3530" i="5"/>
  <c r="M3530" i="5" s="1"/>
  <c r="O3530" i="5" s="1"/>
  <c r="L3530" i="5"/>
  <c r="Q3530" i="5"/>
  <c r="H3531" i="5"/>
  <c r="I3531" i="5"/>
  <c r="J3531" i="5" s="1"/>
  <c r="K3531" i="5"/>
  <c r="L3531" i="5"/>
  <c r="Q3531" i="5"/>
  <c r="H3532" i="5"/>
  <c r="I3532" i="5"/>
  <c r="J3532" i="5"/>
  <c r="K3532" i="5"/>
  <c r="L3532" i="5"/>
  <c r="Q3532" i="5"/>
  <c r="H3533" i="5"/>
  <c r="I3533" i="5"/>
  <c r="J3533" i="5"/>
  <c r="K3533" i="5"/>
  <c r="L3533" i="5"/>
  <c r="Q3533" i="5"/>
  <c r="H3534" i="5"/>
  <c r="I3534" i="5"/>
  <c r="J3534" i="5"/>
  <c r="K3534" i="5"/>
  <c r="L3534" i="5"/>
  <c r="Q3534" i="5"/>
  <c r="H3535" i="5"/>
  <c r="I3535" i="5"/>
  <c r="J3535" i="5"/>
  <c r="K3535" i="5"/>
  <c r="L3535" i="5"/>
  <c r="Q3535" i="5"/>
  <c r="H3536" i="5"/>
  <c r="I3536" i="5"/>
  <c r="J3536" i="5"/>
  <c r="K3536" i="5"/>
  <c r="L3536" i="5"/>
  <c r="Q3536" i="5"/>
  <c r="H3537" i="5"/>
  <c r="I3537" i="5"/>
  <c r="J3537" i="5"/>
  <c r="K3537" i="5"/>
  <c r="L3537" i="5"/>
  <c r="Q3537" i="5"/>
  <c r="H3538" i="5"/>
  <c r="I3538" i="5"/>
  <c r="J3538" i="5"/>
  <c r="K3538" i="5"/>
  <c r="L3538" i="5"/>
  <c r="Q3538" i="5"/>
  <c r="H3539" i="5"/>
  <c r="I3539" i="5"/>
  <c r="J3539" i="5"/>
  <c r="K3539" i="5"/>
  <c r="L3539" i="5"/>
  <c r="Q3539" i="5"/>
  <c r="H3540" i="5"/>
  <c r="I3540" i="5"/>
  <c r="J3540" i="5" s="1"/>
  <c r="K3540" i="5"/>
  <c r="M3540" i="5" s="1"/>
  <c r="O3540" i="5" s="1"/>
  <c r="L3540" i="5"/>
  <c r="Q3540" i="5"/>
  <c r="H3541" i="5"/>
  <c r="I3541" i="5"/>
  <c r="J3541" i="5" s="1"/>
  <c r="K3541" i="5"/>
  <c r="L3541" i="5"/>
  <c r="Q3541" i="5"/>
  <c r="H3542" i="5"/>
  <c r="I3542" i="5"/>
  <c r="J3542" i="5" s="1"/>
  <c r="K3542" i="5"/>
  <c r="M3542" i="5" s="1"/>
  <c r="O3542" i="5" s="1"/>
  <c r="L3542" i="5"/>
  <c r="Q3542" i="5"/>
  <c r="H3543" i="5"/>
  <c r="I3543" i="5"/>
  <c r="J3543" i="5" s="1"/>
  <c r="K3543" i="5"/>
  <c r="L3543" i="5"/>
  <c r="Q3543" i="5"/>
  <c r="H3544" i="5"/>
  <c r="I3544" i="5"/>
  <c r="J3544" i="5" s="1"/>
  <c r="K3544" i="5"/>
  <c r="M3544" i="5" s="1"/>
  <c r="O3544" i="5" s="1"/>
  <c r="L3544" i="5"/>
  <c r="Q3544" i="5"/>
  <c r="H3545" i="5"/>
  <c r="I3545" i="5"/>
  <c r="J3545" i="5" s="1"/>
  <c r="K3545" i="5"/>
  <c r="L3545" i="5"/>
  <c r="Q3545" i="5"/>
  <c r="H3546" i="5"/>
  <c r="I3546" i="5"/>
  <c r="J3546" i="5" s="1"/>
  <c r="K3546" i="5"/>
  <c r="M3546" i="5" s="1"/>
  <c r="O3546" i="5" s="1"/>
  <c r="L3546" i="5"/>
  <c r="Q3546" i="5"/>
  <c r="H3547" i="5"/>
  <c r="I3547" i="5"/>
  <c r="J3547" i="5" s="1"/>
  <c r="K3547" i="5"/>
  <c r="L3547" i="5"/>
  <c r="Q3547" i="5"/>
  <c r="H3548" i="5"/>
  <c r="I3548" i="5"/>
  <c r="J3548" i="5" s="1"/>
  <c r="K3548" i="5"/>
  <c r="M3548" i="5" s="1"/>
  <c r="O3548" i="5" s="1"/>
  <c r="L3548" i="5"/>
  <c r="Q3548" i="5"/>
  <c r="H3549" i="5"/>
  <c r="I3549" i="5"/>
  <c r="J3549" i="5" s="1"/>
  <c r="K3549" i="5"/>
  <c r="L3549" i="5"/>
  <c r="Q3549" i="5"/>
  <c r="H3550" i="5"/>
  <c r="I3550" i="5"/>
  <c r="J3550" i="5" s="1"/>
  <c r="K3550" i="5"/>
  <c r="M3550" i="5" s="1"/>
  <c r="O3550" i="5" s="1"/>
  <c r="L3550" i="5"/>
  <c r="Q3550" i="5"/>
  <c r="H3551" i="5"/>
  <c r="I3551" i="5"/>
  <c r="J3551" i="5" s="1"/>
  <c r="K3551" i="5"/>
  <c r="M3551" i="5" s="1"/>
  <c r="O3551" i="5" s="1"/>
  <c r="L3551" i="5"/>
  <c r="Q3551" i="5"/>
  <c r="H3552" i="5"/>
  <c r="I3552" i="5"/>
  <c r="J3552" i="5"/>
  <c r="K3552" i="5"/>
  <c r="M3552" i="5" s="1"/>
  <c r="O3552" i="5" s="1"/>
  <c r="L3552" i="5"/>
  <c r="Q3552" i="5"/>
  <c r="H3553" i="5"/>
  <c r="I3553" i="5"/>
  <c r="J3553" i="5"/>
  <c r="K3553" i="5"/>
  <c r="M3553" i="5" s="1"/>
  <c r="O3553" i="5" s="1"/>
  <c r="L3553" i="5"/>
  <c r="Q3553" i="5"/>
  <c r="H3554" i="5"/>
  <c r="I3554" i="5"/>
  <c r="J3554" i="5"/>
  <c r="K3554" i="5"/>
  <c r="M3554" i="5" s="1"/>
  <c r="O3554" i="5" s="1"/>
  <c r="L3554" i="5"/>
  <c r="Q3554" i="5"/>
  <c r="H3555" i="5"/>
  <c r="I3555" i="5"/>
  <c r="J3555" i="5"/>
  <c r="K3555" i="5"/>
  <c r="M3555" i="5" s="1"/>
  <c r="O3555" i="5" s="1"/>
  <c r="L3555" i="5"/>
  <c r="Q3555" i="5"/>
  <c r="H3556" i="5"/>
  <c r="I3556" i="5"/>
  <c r="J3556" i="5"/>
  <c r="K3556" i="5"/>
  <c r="M3556" i="5" s="1"/>
  <c r="O3556" i="5" s="1"/>
  <c r="L3556" i="5"/>
  <c r="Q3556" i="5"/>
  <c r="H3557" i="5"/>
  <c r="I3557" i="5"/>
  <c r="J3557" i="5"/>
  <c r="K3557" i="5"/>
  <c r="M3557" i="5" s="1"/>
  <c r="O3557" i="5" s="1"/>
  <c r="L3557" i="5"/>
  <c r="Q3557" i="5"/>
  <c r="H3558" i="5"/>
  <c r="I3558" i="5"/>
  <c r="J3558" i="5"/>
  <c r="K3558" i="5"/>
  <c r="M3558" i="5" s="1"/>
  <c r="O3558" i="5" s="1"/>
  <c r="L3558" i="5"/>
  <c r="Q3558" i="5"/>
  <c r="H3559" i="5"/>
  <c r="I3559" i="5"/>
  <c r="J3559" i="5"/>
  <c r="K3559" i="5"/>
  <c r="M3559" i="5" s="1"/>
  <c r="O3559" i="5" s="1"/>
  <c r="L3559" i="5"/>
  <c r="Q3559" i="5"/>
  <c r="H3560" i="5"/>
  <c r="I3560" i="5"/>
  <c r="J3560" i="5"/>
  <c r="K3560" i="5"/>
  <c r="M3560" i="5" s="1"/>
  <c r="O3560" i="5" s="1"/>
  <c r="L3560" i="5"/>
  <c r="Q3560" i="5"/>
  <c r="H3561" i="5"/>
  <c r="I3561" i="5"/>
  <c r="J3561" i="5"/>
  <c r="K3561" i="5"/>
  <c r="M3561" i="5" s="1"/>
  <c r="O3561" i="5" s="1"/>
  <c r="L3561" i="5"/>
  <c r="Q3561" i="5"/>
  <c r="H3562" i="5"/>
  <c r="I3562" i="5"/>
  <c r="J3562" i="5"/>
  <c r="K3562" i="5"/>
  <c r="L3562" i="5"/>
  <c r="M3562" i="5"/>
  <c r="O3562" i="5" s="1"/>
  <c r="Q3562" i="5"/>
  <c r="H3563" i="5"/>
  <c r="I3563" i="5"/>
  <c r="J3563" i="5" s="1"/>
  <c r="K3563" i="5"/>
  <c r="L3563" i="5"/>
  <c r="M3563" i="5"/>
  <c r="O3563" i="5" s="1"/>
  <c r="Q3563" i="5"/>
  <c r="H3564" i="5"/>
  <c r="I3564" i="5"/>
  <c r="J3564" i="5" s="1"/>
  <c r="K3564" i="5"/>
  <c r="L3564" i="5"/>
  <c r="M3564" i="5"/>
  <c r="O3564" i="5" s="1"/>
  <c r="Q3564" i="5"/>
  <c r="H3565" i="5"/>
  <c r="I3565" i="5"/>
  <c r="J3565" i="5" s="1"/>
  <c r="K3565" i="5"/>
  <c r="L3565" i="5"/>
  <c r="M3565" i="5"/>
  <c r="O3565" i="5" s="1"/>
  <c r="Q3565" i="5"/>
  <c r="H3566" i="5"/>
  <c r="I3566" i="5"/>
  <c r="J3566" i="5" s="1"/>
  <c r="K3566" i="5"/>
  <c r="L3566" i="5"/>
  <c r="M3566" i="5"/>
  <c r="O3566" i="5" s="1"/>
  <c r="Q3566" i="5"/>
  <c r="H3567" i="5"/>
  <c r="I3567" i="5"/>
  <c r="J3567" i="5" s="1"/>
  <c r="K3567" i="5"/>
  <c r="L3567" i="5"/>
  <c r="M3567" i="5"/>
  <c r="O3567" i="5" s="1"/>
  <c r="Q3567" i="5"/>
  <c r="H3568" i="5"/>
  <c r="I3568" i="5"/>
  <c r="J3568" i="5" s="1"/>
  <c r="K3568" i="5"/>
  <c r="L3568" i="5"/>
  <c r="M3568" i="5"/>
  <c r="O3568" i="5" s="1"/>
  <c r="Q3568" i="5"/>
  <c r="H3569" i="5"/>
  <c r="I3569" i="5"/>
  <c r="J3569" i="5" s="1"/>
  <c r="K3569" i="5"/>
  <c r="L3569" i="5"/>
  <c r="M3569" i="5"/>
  <c r="O3569" i="5" s="1"/>
  <c r="Q3569" i="5"/>
  <c r="H3570" i="5"/>
  <c r="I3570" i="5"/>
  <c r="J3570" i="5" s="1"/>
  <c r="K3570" i="5"/>
  <c r="L3570" i="5"/>
  <c r="M3570" i="5"/>
  <c r="O3570" i="5" s="1"/>
  <c r="Q3570" i="5"/>
  <c r="H3571" i="5"/>
  <c r="I3571" i="5"/>
  <c r="J3571" i="5" s="1"/>
  <c r="K3571" i="5"/>
  <c r="L3571" i="5"/>
  <c r="M3571" i="5"/>
  <c r="O3571" i="5" s="1"/>
  <c r="Q3571" i="5"/>
  <c r="H3572" i="5"/>
  <c r="I3572" i="5"/>
  <c r="J3572" i="5" s="1"/>
  <c r="K3572" i="5"/>
  <c r="L3572" i="5"/>
  <c r="M3572" i="5"/>
  <c r="O3572" i="5" s="1"/>
  <c r="Q3572" i="5"/>
  <c r="H3573" i="5"/>
  <c r="I3573" i="5"/>
  <c r="J3573" i="5" s="1"/>
  <c r="K3573" i="5"/>
  <c r="M3573" i="5" s="1"/>
  <c r="O3573" i="5" s="1"/>
  <c r="L3573" i="5"/>
  <c r="Q3573" i="5"/>
  <c r="H3574" i="5"/>
  <c r="I3574" i="5"/>
  <c r="J3574" i="5" s="1"/>
  <c r="K3574" i="5"/>
  <c r="L3574" i="5"/>
  <c r="M3574" i="5"/>
  <c r="O3574" i="5" s="1"/>
  <c r="Q3574" i="5"/>
  <c r="H3575" i="5"/>
  <c r="I3575" i="5"/>
  <c r="J3575" i="5" s="1"/>
  <c r="K3575" i="5"/>
  <c r="M3575" i="5" s="1"/>
  <c r="O3575" i="5" s="1"/>
  <c r="L3575" i="5"/>
  <c r="Q3575" i="5"/>
  <c r="H3576" i="5"/>
  <c r="I3576" i="5"/>
  <c r="J3576" i="5" s="1"/>
  <c r="K3576" i="5"/>
  <c r="L3576" i="5"/>
  <c r="M3576" i="5"/>
  <c r="O3576" i="5" s="1"/>
  <c r="Q3576" i="5"/>
  <c r="H3577" i="5"/>
  <c r="I3577" i="5"/>
  <c r="J3577" i="5" s="1"/>
  <c r="K3577" i="5"/>
  <c r="M3577" i="5" s="1"/>
  <c r="O3577" i="5" s="1"/>
  <c r="L3577" i="5"/>
  <c r="Q3577" i="5"/>
  <c r="H3578" i="5"/>
  <c r="I3578" i="5"/>
  <c r="J3578" i="5" s="1"/>
  <c r="K3578" i="5"/>
  <c r="L3578" i="5"/>
  <c r="M3578" i="5"/>
  <c r="O3578" i="5" s="1"/>
  <c r="Q3578" i="5"/>
  <c r="H3579" i="5"/>
  <c r="I3579" i="5"/>
  <c r="J3579" i="5" s="1"/>
  <c r="K3579" i="5"/>
  <c r="M3579" i="5" s="1"/>
  <c r="O3579" i="5" s="1"/>
  <c r="L3579" i="5"/>
  <c r="Q3579" i="5"/>
  <c r="H3580" i="5"/>
  <c r="I3580" i="5"/>
  <c r="J3580" i="5" s="1"/>
  <c r="K3580" i="5"/>
  <c r="L3580" i="5"/>
  <c r="M3580" i="5"/>
  <c r="O3580" i="5" s="1"/>
  <c r="Q3580" i="5"/>
  <c r="H3581" i="5"/>
  <c r="I3581" i="5"/>
  <c r="J3581" i="5" s="1"/>
  <c r="K3581" i="5"/>
  <c r="M3581" i="5" s="1"/>
  <c r="O3581" i="5" s="1"/>
  <c r="L3581" i="5"/>
  <c r="Q3581" i="5"/>
  <c r="H3582" i="5"/>
  <c r="I3582" i="5"/>
  <c r="J3582" i="5" s="1"/>
  <c r="K3582" i="5"/>
  <c r="L3582" i="5"/>
  <c r="M3582" i="5"/>
  <c r="O3582" i="5" s="1"/>
  <c r="Q3582" i="5"/>
  <c r="H3583" i="5"/>
  <c r="I3583" i="5"/>
  <c r="J3583" i="5" s="1"/>
  <c r="K3583" i="5"/>
  <c r="M3583" i="5" s="1"/>
  <c r="O3583" i="5" s="1"/>
  <c r="L3583" i="5"/>
  <c r="Q3583" i="5"/>
  <c r="H3584" i="5"/>
  <c r="I3584" i="5"/>
  <c r="J3584" i="5" s="1"/>
  <c r="K3584" i="5"/>
  <c r="L3584" i="5"/>
  <c r="M3584" i="5"/>
  <c r="O3584" i="5" s="1"/>
  <c r="Q3584" i="5"/>
  <c r="H3585" i="5"/>
  <c r="I3585" i="5"/>
  <c r="J3585" i="5" s="1"/>
  <c r="K3585" i="5"/>
  <c r="M3585" i="5" s="1"/>
  <c r="O3585" i="5" s="1"/>
  <c r="L3585" i="5"/>
  <c r="Q3585" i="5"/>
  <c r="H3586" i="5"/>
  <c r="I3586" i="5"/>
  <c r="J3586" i="5" s="1"/>
  <c r="K3586" i="5"/>
  <c r="L3586" i="5"/>
  <c r="M3586" i="5"/>
  <c r="O3586" i="5" s="1"/>
  <c r="Q3586" i="5"/>
  <c r="H3587" i="5"/>
  <c r="I3587" i="5"/>
  <c r="J3587" i="5" s="1"/>
  <c r="K3587" i="5"/>
  <c r="M3587" i="5" s="1"/>
  <c r="O3587" i="5" s="1"/>
  <c r="L3587" i="5"/>
  <c r="Q3587" i="5"/>
  <c r="H3588" i="5"/>
  <c r="I3588" i="5"/>
  <c r="J3588" i="5" s="1"/>
  <c r="K3588" i="5"/>
  <c r="L3588" i="5"/>
  <c r="M3588" i="5"/>
  <c r="O3588" i="5" s="1"/>
  <c r="Q3588" i="5"/>
  <c r="H3589" i="5"/>
  <c r="I3589" i="5"/>
  <c r="J3589" i="5" s="1"/>
  <c r="K3589" i="5"/>
  <c r="M3589" i="5" s="1"/>
  <c r="O3589" i="5" s="1"/>
  <c r="L3589" i="5"/>
  <c r="Q3589" i="5"/>
  <c r="H3590" i="5"/>
  <c r="I3590" i="5"/>
  <c r="J3590" i="5" s="1"/>
  <c r="K3590" i="5"/>
  <c r="L3590" i="5"/>
  <c r="M3590" i="5"/>
  <c r="O3590" i="5" s="1"/>
  <c r="Q3590" i="5"/>
  <c r="H3591" i="5"/>
  <c r="I3591" i="5"/>
  <c r="J3591" i="5" s="1"/>
  <c r="K3591" i="5"/>
  <c r="M3591" i="5" s="1"/>
  <c r="O3591" i="5" s="1"/>
  <c r="L3591" i="5"/>
  <c r="Q3591" i="5"/>
  <c r="H3592" i="5"/>
  <c r="I3592" i="5"/>
  <c r="J3592" i="5" s="1"/>
  <c r="K3592" i="5"/>
  <c r="L3592" i="5"/>
  <c r="M3592" i="5"/>
  <c r="O3592" i="5" s="1"/>
  <c r="Q3592" i="5"/>
  <c r="H3593" i="5"/>
  <c r="I3593" i="5"/>
  <c r="J3593" i="5" s="1"/>
  <c r="K3593" i="5"/>
  <c r="M3593" i="5" s="1"/>
  <c r="O3593" i="5" s="1"/>
  <c r="L3593" i="5"/>
  <c r="Q3593" i="5"/>
  <c r="H3594" i="5"/>
  <c r="I3594" i="5"/>
  <c r="J3594" i="5" s="1"/>
  <c r="K3594" i="5"/>
  <c r="L3594" i="5"/>
  <c r="M3594" i="5"/>
  <c r="O3594" i="5" s="1"/>
  <c r="Q3594" i="5"/>
  <c r="H3595" i="5"/>
  <c r="I3595" i="5"/>
  <c r="J3595" i="5" s="1"/>
  <c r="K3595" i="5"/>
  <c r="M3595" i="5" s="1"/>
  <c r="O3595" i="5" s="1"/>
  <c r="L3595" i="5"/>
  <c r="Q3595" i="5"/>
  <c r="H3596" i="5"/>
  <c r="I3596" i="5"/>
  <c r="J3596" i="5" s="1"/>
  <c r="K3596" i="5"/>
  <c r="L3596" i="5"/>
  <c r="M3596" i="5"/>
  <c r="O3596" i="5" s="1"/>
  <c r="Q3596" i="5"/>
  <c r="H3597" i="5"/>
  <c r="I3597" i="5"/>
  <c r="J3597" i="5" s="1"/>
  <c r="K3597" i="5"/>
  <c r="M3597" i="5" s="1"/>
  <c r="O3597" i="5" s="1"/>
  <c r="L3597" i="5"/>
  <c r="Q3597" i="5"/>
  <c r="H3598" i="5"/>
  <c r="I3598" i="5"/>
  <c r="J3598" i="5" s="1"/>
  <c r="K3598" i="5"/>
  <c r="L3598" i="5"/>
  <c r="M3598" i="5"/>
  <c r="O3598" i="5" s="1"/>
  <c r="Q3598" i="5"/>
  <c r="H3599" i="5"/>
  <c r="I3599" i="5"/>
  <c r="J3599" i="5" s="1"/>
  <c r="K3599" i="5"/>
  <c r="M3599" i="5" s="1"/>
  <c r="O3599" i="5" s="1"/>
  <c r="L3599" i="5"/>
  <c r="Q3599" i="5"/>
  <c r="H3600" i="5"/>
  <c r="I3600" i="5"/>
  <c r="J3600" i="5"/>
  <c r="K3600" i="5"/>
  <c r="M3600" i="5" s="1"/>
  <c r="O3600" i="5" s="1"/>
  <c r="L3600" i="5"/>
  <c r="Q3600" i="5"/>
  <c r="H3601" i="5"/>
  <c r="I3601" i="5"/>
  <c r="J3601" i="5"/>
  <c r="K3601" i="5"/>
  <c r="M3601" i="5" s="1"/>
  <c r="O3601" i="5" s="1"/>
  <c r="L3601" i="5"/>
  <c r="Q3601" i="5"/>
  <c r="H3602" i="5"/>
  <c r="I3602" i="5"/>
  <c r="J3602" i="5"/>
  <c r="K3602" i="5"/>
  <c r="M3602" i="5" s="1"/>
  <c r="O3602" i="5" s="1"/>
  <c r="L3602" i="5"/>
  <c r="Q3602" i="5"/>
  <c r="H3603" i="5"/>
  <c r="I3603" i="5"/>
  <c r="J3603" i="5"/>
  <c r="K3603" i="5"/>
  <c r="M3603" i="5" s="1"/>
  <c r="O3603" i="5" s="1"/>
  <c r="L3603" i="5"/>
  <c r="Q3603" i="5"/>
  <c r="H3604" i="5"/>
  <c r="I3604" i="5"/>
  <c r="J3604" i="5"/>
  <c r="K3604" i="5"/>
  <c r="M3604" i="5" s="1"/>
  <c r="O3604" i="5" s="1"/>
  <c r="L3604" i="5"/>
  <c r="Q3604" i="5"/>
  <c r="H3405" i="5"/>
  <c r="I3405" i="5"/>
  <c r="J3405" i="5" s="1"/>
  <c r="K3405" i="5"/>
  <c r="M3405" i="5" s="1"/>
  <c r="O3405" i="5" s="1"/>
  <c r="L3405" i="5"/>
  <c r="Q3405" i="5"/>
  <c r="H3406" i="5"/>
  <c r="I3406" i="5"/>
  <c r="J3406" i="5" s="1"/>
  <c r="K3406" i="5"/>
  <c r="M3406" i="5" s="1"/>
  <c r="O3406" i="5" s="1"/>
  <c r="L3406" i="5"/>
  <c r="Q3406" i="5"/>
  <c r="H3407" i="5"/>
  <c r="I3407" i="5"/>
  <c r="J3407" i="5" s="1"/>
  <c r="K3407" i="5"/>
  <c r="M3407" i="5" s="1"/>
  <c r="O3407" i="5" s="1"/>
  <c r="L3407" i="5"/>
  <c r="Q3407" i="5"/>
  <c r="H3408" i="5"/>
  <c r="I3408" i="5"/>
  <c r="J3408" i="5" s="1"/>
  <c r="K3408" i="5"/>
  <c r="M3408" i="5" s="1"/>
  <c r="O3408" i="5" s="1"/>
  <c r="L3408" i="5"/>
  <c r="Q3408" i="5"/>
  <c r="H3409" i="5"/>
  <c r="I3409" i="5"/>
  <c r="J3409" i="5" s="1"/>
  <c r="K3409" i="5"/>
  <c r="M3409" i="5" s="1"/>
  <c r="O3409" i="5" s="1"/>
  <c r="L3409" i="5"/>
  <c r="Q3409" i="5"/>
  <c r="H3410" i="5"/>
  <c r="I3410" i="5"/>
  <c r="J3410" i="5" s="1"/>
  <c r="K3410" i="5"/>
  <c r="M3410" i="5" s="1"/>
  <c r="O3410" i="5" s="1"/>
  <c r="L3410" i="5"/>
  <c r="Q3410" i="5"/>
  <c r="H3411" i="5"/>
  <c r="I3411" i="5"/>
  <c r="J3411" i="5" s="1"/>
  <c r="K3411" i="5"/>
  <c r="M3411" i="5" s="1"/>
  <c r="O3411" i="5" s="1"/>
  <c r="L3411" i="5"/>
  <c r="Q3411" i="5"/>
  <c r="H3412" i="5"/>
  <c r="I3412" i="5"/>
  <c r="J3412" i="5" s="1"/>
  <c r="K3412" i="5"/>
  <c r="M3412" i="5" s="1"/>
  <c r="O3412" i="5" s="1"/>
  <c r="L3412" i="5"/>
  <c r="Q3412" i="5"/>
  <c r="H3413" i="5"/>
  <c r="I3413" i="5"/>
  <c r="J3413" i="5" s="1"/>
  <c r="K3413" i="5"/>
  <c r="M3413" i="5" s="1"/>
  <c r="O3413" i="5" s="1"/>
  <c r="L3413" i="5"/>
  <c r="Q3413" i="5"/>
  <c r="H3414" i="5"/>
  <c r="I3414" i="5"/>
  <c r="J3414" i="5" s="1"/>
  <c r="K3414" i="5"/>
  <c r="M3414" i="5" s="1"/>
  <c r="O3414" i="5" s="1"/>
  <c r="L3414" i="5"/>
  <c r="Q3414" i="5"/>
  <c r="H3415" i="5"/>
  <c r="I3415" i="5"/>
  <c r="J3415" i="5" s="1"/>
  <c r="K3415" i="5"/>
  <c r="M3415" i="5" s="1"/>
  <c r="O3415" i="5" s="1"/>
  <c r="L3415" i="5"/>
  <c r="Q3415" i="5"/>
  <c r="H3416" i="5"/>
  <c r="I3416" i="5"/>
  <c r="J3416" i="5" s="1"/>
  <c r="K3416" i="5"/>
  <c r="M3416" i="5" s="1"/>
  <c r="O3416" i="5" s="1"/>
  <c r="L3416" i="5"/>
  <c r="Q3416" i="5"/>
  <c r="H3417" i="5"/>
  <c r="I3417" i="5"/>
  <c r="J3417" i="5" s="1"/>
  <c r="K3417" i="5"/>
  <c r="M3417" i="5" s="1"/>
  <c r="O3417" i="5" s="1"/>
  <c r="L3417" i="5"/>
  <c r="Q3417" i="5"/>
  <c r="H3418" i="5"/>
  <c r="I3418" i="5"/>
  <c r="J3418" i="5" s="1"/>
  <c r="K3418" i="5"/>
  <c r="M3418" i="5" s="1"/>
  <c r="O3418" i="5" s="1"/>
  <c r="L3418" i="5"/>
  <c r="Q3418" i="5"/>
  <c r="H3419" i="5"/>
  <c r="I3419" i="5"/>
  <c r="J3419" i="5" s="1"/>
  <c r="K3419" i="5"/>
  <c r="M3419" i="5" s="1"/>
  <c r="O3419" i="5" s="1"/>
  <c r="L3419" i="5"/>
  <c r="Q3419" i="5"/>
  <c r="H3420" i="5"/>
  <c r="I3420" i="5"/>
  <c r="J3420" i="5" s="1"/>
  <c r="K3420" i="5"/>
  <c r="M3420" i="5" s="1"/>
  <c r="O3420" i="5" s="1"/>
  <c r="L3420" i="5"/>
  <c r="Q3420" i="5"/>
  <c r="H3421" i="5"/>
  <c r="I3421" i="5"/>
  <c r="J3421" i="5" s="1"/>
  <c r="K3421" i="5"/>
  <c r="L3421" i="5"/>
  <c r="Q3421" i="5"/>
  <c r="H3422" i="5"/>
  <c r="I3422" i="5"/>
  <c r="J3422" i="5" s="1"/>
  <c r="K3422" i="5"/>
  <c r="M3422" i="5" s="1"/>
  <c r="O3422" i="5" s="1"/>
  <c r="L3422" i="5"/>
  <c r="Q3422" i="5"/>
  <c r="H3423" i="5"/>
  <c r="I3423" i="5"/>
  <c r="J3423" i="5" s="1"/>
  <c r="K3423" i="5"/>
  <c r="L3423" i="5"/>
  <c r="Q3423" i="5"/>
  <c r="H3424" i="5"/>
  <c r="I3424" i="5"/>
  <c r="J3424" i="5" s="1"/>
  <c r="K3424" i="5"/>
  <c r="M3424" i="5" s="1"/>
  <c r="O3424" i="5" s="1"/>
  <c r="L3424" i="5"/>
  <c r="Q3424" i="5"/>
  <c r="H3425" i="5"/>
  <c r="I3425" i="5"/>
  <c r="J3425" i="5" s="1"/>
  <c r="K3425" i="5"/>
  <c r="L3425" i="5"/>
  <c r="Q3425" i="5"/>
  <c r="H3426" i="5"/>
  <c r="I3426" i="5"/>
  <c r="J3426" i="5" s="1"/>
  <c r="K3426" i="5"/>
  <c r="M3426" i="5" s="1"/>
  <c r="O3426" i="5" s="1"/>
  <c r="L3426" i="5"/>
  <c r="Q3426" i="5"/>
  <c r="H3427" i="5"/>
  <c r="I3427" i="5"/>
  <c r="J3427" i="5" s="1"/>
  <c r="K3427" i="5"/>
  <c r="L3427" i="5"/>
  <c r="Q3427" i="5"/>
  <c r="H3428" i="5"/>
  <c r="I3428" i="5"/>
  <c r="J3428" i="5" s="1"/>
  <c r="K3428" i="5"/>
  <c r="M3428" i="5" s="1"/>
  <c r="O3428" i="5" s="1"/>
  <c r="L3428" i="5"/>
  <c r="Q3428" i="5"/>
  <c r="H3429" i="5"/>
  <c r="I3429" i="5"/>
  <c r="J3429" i="5" s="1"/>
  <c r="K3429" i="5"/>
  <c r="L3429" i="5"/>
  <c r="Q3429" i="5"/>
  <c r="H3430" i="5"/>
  <c r="I3430" i="5"/>
  <c r="J3430" i="5"/>
  <c r="K3430" i="5"/>
  <c r="L3430" i="5"/>
  <c r="Q3430" i="5"/>
  <c r="H3431" i="5"/>
  <c r="I3431" i="5"/>
  <c r="J3431" i="5"/>
  <c r="K3431" i="5"/>
  <c r="L3431" i="5"/>
  <c r="Q3431" i="5"/>
  <c r="H3432" i="5"/>
  <c r="I3432" i="5"/>
  <c r="J3432" i="5"/>
  <c r="K3432" i="5"/>
  <c r="L3432" i="5"/>
  <c r="Q3432" i="5"/>
  <c r="H3433" i="5"/>
  <c r="I3433" i="5"/>
  <c r="J3433" i="5"/>
  <c r="K3433" i="5"/>
  <c r="L3433" i="5"/>
  <c r="Q3433" i="5"/>
  <c r="H3434" i="5"/>
  <c r="I3434" i="5"/>
  <c r="J3434" i="5"/>
  <c r="K3434" i="5"/>
  <c r="L3434" i="5"/>
  <c r="Q3434" i="5"/>
  <c r="H3435" i="5"/>
  <c r="I3435" i="5"/>
  <c r="J3435" i="5"/>
  <c r="K3435" i="5"/>
  <c r="L3435" i="5"/>
  <c r="Q3435" i="5"/>
  <c r="H3436" i="5"/>
  <c r="I3436" i="5"/>
  <c r="J3436" i="5"/>
  <c r="K3436" i="5"/>
  <c r="L3436" i="5"/>
  <c r="Q3436" i="5"/>
  <c r="H3437" i="5"/>
  <c r="I3437" i="5"/>
  <c r="J3437" i="5"/>
  <c r="K3437" i="5"/>
  <c r="L3437" i="5"/>
  <c r="Q3437" i="5"/>
  <c r="H3438" i="5"/>
  <c r="I3438" i="5"/>
  <c r="J3438" i="5"/>
  <c r="K3438" i="5"/>
  <c r="L3438" i="5"/>
  <c r="Q3438" i="5"/>
  <c r="H3439" i="5"/>
  <c r="I3439" i="5"/>
  <c r="J3439" i="5"/>
  <c r="K3439" i="5"/>
  <c r="L3439" i="5"/>
  <c r="Q3439" i="5"/>
  <c r="H3440" i="5"/>
  <c r="I3440" i="5"/>
  <c r="J3440" i="5"/>
  <c r="K3440" i="5"/>
  <c r="L3440" i="5"/>
  <c r="Q3440" i="5"/>
  <c r="H3441" i="5"/>
  <c r="I3441" i="5"/>
  <c r="J3441" i="5"/>
  <c r="K3441" i="5"/>
  <c r="L3441" i="5"/>
  <c r="Q3441" i="5"/>
  <c r="H3442" i="5"/>
  <c r="I3442" i="5"/>
  <c r="J3442" i="5"/>
  <c r="K3442" i="5"/>
  <c r="L3442" i="5"/>
  <c r="Q3442" i="5"/>
  <c r="H3443" i="5"/>
  <c r="I3443" i="5"/>
  <c r="J3443" i="5"/>
  <c r="K3443" i="5"/>
  <c r="L3443" i="5"/>
  <c r="Q3443" i="5"/>
  <c r="H3444" i="5"/>
  <c r="I3444" i="5"/>
  <c r="J3444" i="5"/>
  <c r="K3444" i="5"/>
  <c r="L3444" i="5"/>
  <c r="Q3444" i="5"/>
  <c r="H3445" i="5"/>
  <c r="I3445" i="5"/>
  <c r="J3445" i="5"/>
  <c r="K3445" i="5"/>
  <c r="L3445" i="5"/>
  <c r="Q3445" i="5"/>
  <c r="H3446" i="5"/>
  <c r="I3446" i="5"/>
  <c r="J3446" i="5"/>
  <c r="K3446" i="5"/>
  <c r="L3446" i="5"/>
  <c r="Q3446" i="5"/>
  <c r="H3447" i="5"/>
  <c r="I3447" i="5"/>
  <c r="J3447" i="5"/>
  <c r="K3447" i="5"/>
  <c r="L3447" i="5"/>
  <c r="Q3447" i="5"/>
  <c r="H3448" i="5"/>
  <c r="I3448" i="5"/>
  <c r="J3448" i="5"/>
  <c r="K3448" i="5"/>
  <c r="L3448" i="5"/>
  <c r="Q3448" i="5"/>
  <c r="H3449" i="5"/>
  <c r="I3449" i="5"/>
  <c r="J3449" i="5"/>
  <c r="K3449" i="5"/>
  <c r="L3449" i="5"/>
  <c r="Q3449" i="5"/>
  <c r="H3450" i="5"/>
  <c r="I3450" i="5"/>
  <c r="J3450" i="5"/>
  <c r="K3450" i="5"/>
  <c r="L3450" i="5"/>
  <c r="Q3450" i="5"/>
  <c r="H3451" i="5"/>
  <c r="I3451" i="5"/>
  <c r="J3451" i="5"/>
  <c r="K3451" i="5"/>
  <c r="L3451" i="5"/>
  <c r="Q3451" i="5"/>
  <c r="H3452" i="5"/>
  <c r="I3452" i="5"/>
  <c r="J3452" i="5"/>
  <c r="K3452" i="5"/>
  <c r="L3452" i="5"/>
  <c r="Q3452" i="5"/>
  <c r="H3453" i="5"/>
  <c r="I3453" i="5"/>
  <c r="J3453" i="5"/>
  <c r="K3453" i="5"/>
  <c r="L3453" i="5"/>
  <c r="Q3453" i="5"/>
  <c r="H3454" i="5"/>
  <c r="I3454" i="5"/>
  <c r="J3454" i="5"/>
  <c r="K3454" i="5"/>
  <c r="L3454" i="5"/>
  <c r="Q3454" i="5"/>
  <c r="H3455" i="5"/>
  <c r="I3455" i="5"/>
  <c r="J3455" i="5"/>
  <c r="K3455" i="5"/>
  <c r="L3455" i="5"/>
  <c r="Q3455" i="5"/>
  <c r="H3456" i="5"/>
  <c r="I3456" i="5"/>
  <c r="J3456" i="5"/>
  <c r="K3456" i="5"/>
  <c r="L3456" i="5"/>
  <c r="Q3456" i="5"/>
  <c r="H3457" i="5"/>
  <c r="I3457" i="5"/>
  <c r="J3457" i="5"/>
  <c r="K3457" i="5"/>
  <c r="L3457" i="5"/>
  <c r="Q3457" i="5"/>
  <c r="H3458" i="5"/>
  <c r="I3458" i="5"/>
  <c r="J3458" i="5"/>
  <c r="K3458" i="5"/>
  <c r="L3458" i="5"/>
  <c r="Q3458" i="5"/>
  <c r="H3459" i="5"/>
  <c r="I3459" i="5"/>
  <c r="J3459" i="5"/>
  <c r="K3459" i="5"/>
  <c r="L3459" i="5"/>
  <c r="Q3459" i="5"/>
  <c r="H3460" i="5"/>
  <c r="I3460" i="5"/>
  <c r="J3460" i="5" s="1"/>
  <c r="K3460" i="5"/>
  <c r="M3460" i="5" s="1"/>
  <c r="O3460" i="5" s="1"/>
  <c r="L3460" i="5"/>
  <c r="Q3460" i="5"/>
  <c r="H3461" i="5"/>
  <c r="I3461" i="5"/>
  <c r="J3461" i="5" s="1"/>
  <c r="K3461" i="5"/>
  <c r="L3461" i="5"/>
  <c r="Q3461" i="5"/>
  <c r="H3462" i="5"/>
  <c r="I3462" i="5"/>
  <c r="J3462" i="5" s="1"/>
  <c r="K3462" i="5"/>
  <c r="L3462" i="5"/>
  <c r="Q3462" i="5"/>
  <c r="H3463" i="5"/>
  <c r="I3463" i="5"/>
  <c r="J3463" i="5"/>
  <c r="K3463" i="5"/>
  <c r="L3463" i="5"/>
  <c r="M3463" i="5"/>
  <c r="O3463" i="5"/>
  <c r="Q3463" i="5"/>
  <c r="H3464" i="5"/>
  <c r="I3464" i="5"/>
  <c r="J3464" i="5"/>
  <c r="K3464" i="5"/>
  <c r="L3464" i="5"/>
  <c r="M3464" i="5"/>
  <c r="O3464" i="5"/>
  <c r="Q3464" i="5"/>
  <c r="H3465" i="5"/>
  <c r="I3465" i="5"/>
  <c r="J3465" i="5"/>
  <c r="K3465" i="5"/>
  <c r="L3465" i="5"/>
  <c r="M3465" i="5"/>
  <c r="O3465" i="5"/>
  <c r="Q3465" i="5"/>
  <c r="H3466" i="5"/>
  <c r="I3466" i="5"/>
  <c r="J3466" i="5"/>
  <c r="K3466" i="5"/>
  <c r="L3466" i="5"/>
  <c r="M3466" i="5"/>
  <c r="O3466" i="5"/>
  <c r="Q3466" i="5"/>
  <c r="H3467" i="5"/>
  <c r="I3467" i="5"/>
  <c r="J3467" i="5"/>
  <c r="K3467" i="5"/>
  <c r="L3467" i="5"/>
  <c r="M3467" i="5"/>
  <c r="O3467" i="5"/>
  <c r="Q3467" i="5"/>
  <c r="H3468" i="5"/>
  <c r="I3468" i="5"/>
  <c r="J3468" i="5"/>
  <c r="K3468" i="5"/>
  <c r="L3468" i="5"/>
  <c r="M3468" i="5"/>
  <c r="O3468" i="5"/>
  <c r="Q3468" i="5"/>
  <c r="H3469" i="5"/>
  <c r="I3469" i="5"/>
  <c r="J3469" i="5"/>
  <c r="K3469" i="5"/>
  <c r="L3469" i="5"/>
  <c r="M3469" i="5"/>
  <c r="O3469" i="5"/>
  <c r="Q3469" i="5"/>
  <c r="H3470" i="5"/>
  <c r="I3470" i="5"/>
  <c r="J3470" i="5"/>
  <c r="K3470" i="5"/>
  <c r="L3470" i="5"/>
  <c r="M3470" i="5"/>
  <c r="O3470" i="5"/>
  <c r="Q3470" i="5"/>
  <c r="H3471" i="5"/>
  <c r="I3471" i="5"/>
  <c r="J3471" i="5"/>
  <c r="K3471" i="5"/>
  <c r="L3471" i="5"/>
  <c r="M3471" i="5"/>
  <c r="O3471" i="5"/>
  <c r="Q3471" i="5"/>
  <c r="H3472" i="5"/>
  <c r="I3472" i="5"/>
  <c r="J3472" i="5"/>
  <c r="K3472" i="5"/>
  <c r="L3472" i="5"/>
  <c r="M3472" i="5"/>
  <c r="O3472" i="5"/>
  <c r="Q3472" i="5"/>
  <c r="H3473" i="5"/>
  <c r="I3473" i="5"/>
  <c r="J3473" i="5"/>
  <c r="K3473" i="5"/>
  <c r="L3473" i="5"/>
  <c r="M3473" i="5"/>
  <c r="O3473" i="5"/>
  <c r="Q3473" i="5"/>
  <c r="H3474" i="5"/>
  <c r="I3474" i="5"/>
  <c r="J3474" i="5"/>
  <c r="K3474" i="5"/>
  <c r="L3474" i="5"/>
  <c r="M3474" i="5"/>
  <c r="O3474" i="5"/>
  <c r="Q3474" i="5"/>
  <c r="H3475" i="5"/>
  <c r="I3475" i="5"/>
  <c r="J3475" i="5"/>
  <c r="K3475" i="5"/>
  <c r="L3475" i="5"/>
  <c r="M3475" i="5"/>
  <c r="O3475" i="5"/>
  <c r="Q3475" i="5"/>
  <c r="H3476" i="5"/>
  <c r="I3476" i="5"/>
  <c r="J3476" i="5"/>
  <c r="K3476" i="5"/>
  <c r="L3476" i="5"/>
  <c r="M3476" i="5"/>
  <c r="O3476" i="5"/>
  <c r="Q3476" i="5"/>
  <c r="H3477" i="5"/>
  <c r="I3477" i="5"/>
  <c r="J3477" i="5"/>
  <c r="K3477" i="5"/>
  <c r="L3477" i="5"/>
  <c r="M3477" i="5"/>
  <c r="O3477" i="5"/>
  <c r="Q3477" i="5"/>
  <c r="H3478" i="5"/>
  <c r="I3478" i="5"/>
  <c r="J3478" i="5"/>
  <c r="K3478" i="5"/>
  <c r="L3478" i="5"/>
  <c r="M3478" i="5"/>
  <c r="O3478" i="5"/>
  <c r="Q3478" i="5"/>
  <c r="H3479" i="5"/>
  <c r="I3479" i="5"/>
  <c r="J3479" i="5"/>
  <c r="K3479" i="5"/>
  <c r="L3479" i="5"/>
  <c r="M3479" i="5"/>
  <c r="O3479" i="5"/>
  <c r="Q3479" i="5"/>
  <c r="H3480" i="5"/>
  <c r="I3480" i="5"/>
  <c r="J3480" i="5"/>
  <c r="K3480" i="5"/>
  <c r="L3480" i="5"/>
  <c r="M3480" i="5"/>
  <c r="O3480" i="5"/>
  <c r="Q3480" i="5"/>
  <c r="H3481" i="5"/>
  <c r="I3481" i="5"/>
  <c r="J3481" i="5"/>
  <c r="K3481" i="5"/>
  <c r="L3481" i="5"/>
  <c r="M3481" i="5"/>
  <c r="O3481" i="5"/>
  <c r="Q3481" i="5"/>
  <c r="H3482" i="5"/>
  <c r="I3482" i="5"/>
  <c r="J3482" i="5"/>
  <c r="K3482" i="5"/>
  <c r="L3482" i="5"/>
  <c r="M3482" i="5"/>
  <c r="O3482" i="5"/>
  <c r="Q3482" i="5"/>
  <c r="H3483" i="5"/>
  <c r="I3483" i="5"/>
  <c r="J3483" i="5"/>
  <c r="K3483" i="5"/>
  <c r="L3483" i="5"/>
  <c r="M3483" i="5"/>
  <c r="O3483" i="5"/>
  <c r="Q3483" i="5"/>
  <c r="H3484" i="5"/>
  <c r="I3484" i="5"/>
  <c r="J3484" i="5"/>
  <c r="K3484" i="5"/>
  <c r="L3484" i="5"/>
  <c r="M3484" i="5"/>
  <c r="O3484" i="5"/>
  <c r="Q3484" i="5"/>
  <c r="H3485" i="5"/>
  <c r="I3485" i="5"/>
  <c r="J3485" i="5"/>
  <c r="K3485" i="5"/>
  <c r="L3485" i="5"/>
  <c r="M3485" i="5"/>
  <c r="O3485" i="5"/>
  <c r="Q3485" i="5"/>
  <c r="H3486" i="5"/>
  <c r="I3486" i="5"/>
  <c r="J3486" i="5"/>
  <c r="K3486" i="5"/>
  <c r="L3486" i="5"/>
  <c r="M3486" i="5"/>
  <c r="O3486" i="5"/>
  <c r="Q3486" i="5"/>
  <c r="H3487" i="5"/>
  <c r="I3487" i="5"/>
  <c r="J3487" i="5"/>
  <c r="K3487" i="5"/>
  <c r="L3487" i="5"/>
  <c r="M3487" i="5"/>
  <c r="O3487" i="5"/>
  <c r="Q3487" i="5"/>
  <c r="H3488" i="5"/>
  <c r="I3488" i="5"/>
  <c r="J3488" i="5"/>
  <c r="K3488" i="5"/>
  <c r="L3488" i="5"/>
  <c r="M3488" i="5"/>
  <c r="O3488" i="5"/>
  <c r="Q3488" i="5"/>
  <c r="H3489" i="5"/>
  <c r="I3489" i="5"/>
  <c r="J3489" i="5"/>
  <c r="K3489" i="5"/>
  <c r="L3489" i="5"/>
  <c r="M3489" i="5"/>
  <c r="O3489" i="5"/>
  <c r="Q3489" i="5"/>
  <c r="H3490" i="5"/>
  <c r="I3490" i="5"/>
  <c r="J3490" i="5"/>
  <c r="K3490" i="5"/>
  <c r="L3490" i="5"/>
  <c r="M3490" i="5"/>
  <c r="O3490" i="5"/>
  <c r="Q3490" i="5"/>
  <c r="H3491" i="5"/>
  <c r="I3491" i="5"/>
  <c r="J3491" i="5"/>
  <c r="K3491" i="5"/>
  <c r="L3491" i="5"/>
  <c r="M3491" i="5"/>
  <c r="O3491" i="5"/>
  <c r="Q3491" i="5"/>
  <c r="H3492" i="5"/>
  <c r="I3492" i="5"/>
  <c r="J3492" i="5"/>
  <c r="K3492" i="5"/>
  <c r="L3492" i="5"/>
  <c r="M3492" i="5"/>
  <c r="O3492" i="5"/>
  <c r="Q3492" i="5"/>
  <c r="H3493" i="5"/>
  <c r="I3493" i="5"/>
  <c r="J3493" i="5"/>
  <c r="K3493" i="5"/>
  <c r="L3493" i="5"/>
  <c r="M3493" i="5"/>
  <c r="O3493" i="5"/>
  <c r="Q3493" i="5"/>
  <c r="H3494" i="5"/>
  <c r="I3494" i="5"/>
  <c r="J3494" i="5"/>
  <c r="K3494" i="5"/>
  <c r="L3494" i="5"/>
  <c r="M3494" i="5"/>
  <c r="O3494" i="5"/>
  <c r="Q3494" i="5"/>
  <c r="H3495" i="5"/>
  <c r="I3495" i="5"/>
  <c r="J3495" i="5"/>
  <c r="K3495" i="5"/>
  <c r="L3495" i="5"/>
  <c r="M3495" i="5"/>
  <c r="O3495" i="5"/>
  <c r="Q3495" i="5"/>
  <c r="H3496" i="5"/>
  <c r="I3496" i="5"/>
  <c r="J3496" i="5"/>
  <c r="K3496" i="5"/>
  <c r="L3496" i="5"/>
  <c r="M3496" i="5"/>
  <c r="O3496" i="5"/>
  <c r="Q3496" i="5"/>
  <c r="H3497" i="5"/>
  <c r="I3497" i="5"/>
  <c r="J3497" i="5"/>
  <c r="K3497" i="5"/>
  <c r="L3497" i="5"/>
  <c r="M3497" i="5"/>
  <c r="O3497" i="5"/>
  <c r="Q3497" i="5"/>
  <c r="H3498" i="5"/>
  <c r="I3498" i="5"/>
  <c r="J3498" i="5"/>
  <c r="K3498" i="5"/>
  <c r="L3498" i="5"/>
  <c r="M3498" i="5"/>
  <c r="O3498" i="5"/>
  <c r="Q3498" i="5"/>
  <c r="H3499" i="5"/>
  <c r="I3499" i="5"/>
  <c r="J3499" i="5"/>
  <c r="K3499" i="5"/>
  <c r="L3499" i="5"/>
  <c r="M3499" i="5"/>
  <c r="O3499" i="5"/>
  <c r="Q3499" i="5"/>
  <c r="H3500" i="5"/>
  <c r="I3500" i="5"/>
  <c r="J3500" i="5"/>
  <c r="K3500" i="5"/>
  <c r="L3500" i="5"/>
  <c r="M3500" i="5"/>
  <c r="O3500" i="5"/>
  <c r="Q3500" i="5"/>
  <c r="H3501" i="5"/>
  <c r="I3501" i="5"/>
  <c r="J3501" i="5"/>
  <c r="K3501" i="5"/>
  <c r="L3501" i="5"/>
  <c r="M3501" i="5"/>
  <c r="O3501" i="5"/>
  <c r="Q3501" i="5"/>
  <c r="H3502" i="5"/>
  <c r="I3502" i="5"/>
  <c r="J3502" i="5"/>
  <c r="K3502" i="5"/>
  <c r="L3502" i="5"/>
  <c r="M3502" i="5"/>
  <c r="O3502" i="5"/>
  <c r="Q3502" i="5"/>
  <c r="H3503" i="5"/>
  <c r="I3503" i="5"/>
  <c r="J3503" i="5"/>
  <c r="K3503" i="5"/>
  <c r="L3503" i="5"/>
  <c r="M3503" i="5"/>
  <c r="O3503" i="5"/>
  <c r="Q3503" i="5"/>
  <c r="H3504" i="5"/>
  <c r="I3504" i="5"/>
  <c r="J3504" i="5"/>
  <c r="K3504" i="5"/>
  <c r="L3504" i="5"/>
  <c r="M3504" i="5"/>
  <c r="O3504" i="5"/>
  <c r="Q3504" i="5"/>
  <c r="H3305" i="5"/>
  <c r="I3305" i="5"/>
  <c r="J3305" i="5" s="1"/>
  <c r="K3305" i="5"/>
  <c r="M3305" i="5" s="1"/>
  <c r="O3305" i="5" s="1"/>
  <c r="L3305" i="5"/>
  <c r="Q3305" i="5"/>
  <c r="H3306" i="5"/>
  <c r="I3306" i="5"/>
  <c r="J3306" i="5" s="1"/>
  <c r="K3306" i="5"/>
  <c r="M3306" i="5" s="1"/>
  <c r="O3306" i="5" s="1"/>
  <c r="L3306" i="5"/>
  <c r="Q3306" i="5"/>
  <c r="H3307" i="5"/>
  <c r="I3307" i="5"/>
  <c r="J3307" i="5" s="1"/>
  <c r="K3307" i="5"/>
  <c r="M3307" i="5" s="1"/>
  <c r="O3307" i="5" s="1"/>
  <c r="L3307" i="5"/>
  <c r="Q3307" i="5"/>
  <c r="H3308" i="5"/>
  <c r="I3308" i="5"/>
  <c r="J3308" i="5" s="1"/>
  <c r="K3308" i="5"/>
  <c r="M3308" i="5" s="1"/>
  <c r="O3308" i="5" s="1"/>
  <c r="L3308" i="5"/>
  <c r="Q3308" i="5"/>
  <c r="H3309" i="5"/>
  <c r="I3309" i="5"/>
  <c r="J3309" i="5" s="1"/>
  <c r="K3309" i="5"/>
  <c r="M3309" i="5" s="1"/>
  <c r="O3309" i="5" s="1"/>
  <c r="L3309" i="5"/>
  <c r="Q3309" i="5"/>
  <c r="H3310" i="5"/>
  <c r="I3310" i="5"/>
  <c r="J3310" i="5" s="1"/>
  <c r="K3310" i="5"/>
  <c r="M3310" i="5" s="1"/>
  <c r="O3310" i="5" s="1"/>
  <c r="L3310" i="5"/>
  <c r="Q3310" i="5"/>
  <c r="H3311" i="5"/>
  <c r="I3311" i="5"/>
  <c r="J3311" i="5" s="1"/>
  <c r="K3311" i="5"/>
  <c r="M3311" i="5" s="1"/>
  <c r="O3311" i="5" s="1"/>
  <c r="L3311" i="5"/>
  <c r="Q3311" i="5"/>
  <c r="H3312" i="5"/>
  <c r="I3312" i="5"/>
  <c r="J3312" i="5" s="1"/>
  <c r="K3312" i="5"/>
  <c r="M3312" i="5" s="1"/>
  <c r="O3312" i="5" s="1"/>
  <c r="L3312" i="5"/>
  <c r="Q3312" i="5"/>
  <c r="H3313" i="5"/>
  <c r="I3313" i="5"/>
  <c r="J3313" i="5" s="1"/>
  <c r="K3313" i="5"/>
  <c r="M3313" i="5" s="1"/>
  <c r="O3313" i="5" s="1"/>
  <c r="L3313" i="5"/>
  <c r="Q3313" i="5"/>
  <c r="H3314" i="5"/>
  <c r="I3314" i="5"/>
  <c r="J3314" i="5" s="1"/>
  <c r="K3314" i="5"/>
  <c r="M3314" i="5" s="1"/>
  <c r="O3314" i="5" s="1"/>
  <c r="L3314" i="5"/>
  <c r="Q3314" i="5"/>
  <c r="H3315" i="5"/>
  <c r="I3315" i="5"/>
  <c r="J3315" i="5" s="1"/>
  <c r="K3315" i="5"/>
  <c r="L3315" i="5"/>
  <c r="Q3315" i="5"/>
  <c r="H3316" i="5"/>
  <c r="I3316" i="5"/>
  <c r="J3316" i="5" s="1"/>
  <c r="K3316" i="5"/>
  <c r="M3316" i="5" s="1"/>
  <c r="O3316" i="5" s="1"/>
  <c r="L3316" i="5"/>
  <c r="Q3316" i="5"/>
  <c r="H3317" i="5"/>
  <c r="I3317" i="5"/>
  <c r="J3317" i="5" s="1"/>
  <c r="K3317" i="5"/>
  <c r="M3317" i="5" s="1"/>
  <c r="O3317" i="5" s="1"/>
  <c r="L3317" i="5"/>
  <c r="Q3317" i="5"/>
  <c r="H3318" i="5"/>
  <c r="I3318" i="5"/>
  <c r="J3318" i="5" s="1"/>
  <c r="K3318" i="5"/>
  <c r="L3318" i="5"/>
  <c r="Q3318" i="5"/>
  <c r="H3319" i="5"/>
  <c r="I3319" i="5"/>
  <c r="J3319" i="5" s="1"/>
  <c r="K3319" i="5"/>
  <c r="M3319" i="5" s="1"/>
  <c r="O3319" i="5" s="1"/>
  <c r="L3319" i="5"/>
  <c r="Q3319" i="5"/>
  <c r="H3320" i="5"/>
  <c r="I3320" i="5"/>
  <c r="J3320" i="5" s="1"/>
  <c r="K3320" i="5"/>
  <c r="M3320" i="5" s="1"/>
  <c r="O3320" i="5" s="1"/>
  <c r="L3320" i="5"/>
  <c r="Q3320" i="5"/>
  <c r="H3321" i="5"/>
  <c r="I3321" i="5"/>
  <c r="J3321" i="5" s="1"/>
  <c r="K3321" i="5"/>
  <c r="M3321" i="5" s="1"/>
  <c r="O3321" i="5" s="1"/>
  <c r="L3321" i="5"/>
  <c r="Q3321" i="5"/>
  <c r="H3322" i="5"/>
  <c r="I3322" i="5"/>
  <c r="J3322" i="5" s="1"/>
  <c r="K3322" i="5"/>
  <c r="L3322" i="5"/>
  <c r="Q3322" i="5"/>
  <c r="H3323" i="5"/>
  <c r="I3323" i="5"/>
  <c r="J3323" i="5" s="1"/>
  <c r="K3323" i="5"/>
  <c r="M3323" i="5" s="1"/>
  <c r="O3323" i="5" s="1"/>
  <c r="L3323" i="5"/>
  <c r="Q3323" i="5"/>
  <c r="H3324" i="5"/>
  <c r="I3324" i="5"/>
  <c r="J3324" i="5" s="1"/>
  <c r="K3324" i="5"/>
  <c r="M3324" i="5" s="1"/>
  <c r="O3324" i="5" s="1"/>
  <c r="L3324" i="5"/>
  <c r="Q3324" i="5"/>
  <c r="H3325" i="5"/>
  <c r="I3325" i="5"/>
  <c r="J3325" i="5" s="1"/>
  <c r="K3325" i="5"/>
  <c r="M3325" i="5" s="1"/>
  <c r="O3325" i="5" s="1"/>
  <c r="L3325" i="5"/>
  <c r="Q3325" i="5"/>
  <c r="H3326" i="5"/>
  <c r="I3326" i="5"/>
  <c r="J3326" i="5" s="1"/>
  <c r="K3326" i="5"/>
  <c r="L3326" i="5"/>
  <c r="Q3326" i="5"/>
  <c r="H3327" i="5"/>
  <c r="I3327" i="5"/>
  <c r="J3327" i="5" s="1"/>
  <c r="K3327" i="5"/>
  <c r="M3327" i="5" s="1"/>
  <c r="O3327" i="5" s="1"/>
  <c r="L3327" i="5"/>
  <c r="Q3327" i="5"/>
  <c r="H3328" i="5"/>
  <c r="I3328" i="5"/>
  <c r="J3328" i="5" s="1"/>
  <c r="K3328" i="5"/>
  <c r="M3328" i="5" s="1"/>
  <c r="O3328" i="5" s="1"/>
  <c r="L3328" i="5"/>
  <c r="Q3328" i="5"/>
  <c r="H3329" i="5"/>
  <c r="I3329" i="5"/>
  <c r="J3329" i="5" s="1"/>
  <c r="K3329" i="5"/>
  <c r="M3329" i="5" s="1"/>
  <c r="O3329" i="5" s="1"/>
  <c r="L3329" i="5"/>
  <c r="Q3329" i="5"/>
  <c r="H3330" i="5"/>
  <c r="I3330" i="5"/>
  <c r="J3330" i="5" s="1"/>
  <c r="K3330" i="5"/>
  <c r="L3330" i="5"/>
  <c r="Q3330" i="5"/>
  <c r="H3331" i="5"/>
  <c r="I3331" i="5"/>
  <c r="J3331" i="5" s="1"/>
  <c r="K3331" i="5"/>
  <c r="M3331" i="5" s="1"/>
  <c r="O3331" i="5" s="1"/>
  <c r="L3331" i="5"/>
  <c r="Q3331" i="5"/>
  <c r="H3332" i="5"/>
  <c r="I3332" i="5"/>
  <c r="J3332" i="5" s="1"/>
  <c r="K3332" i="5"/>
  <c r="M3332" i="5" s="1"/>
  <c r="O3332" i="5" s="1"/>
  <c r="L3332" i="5"/>
  <c r="Q3332" i="5"/>
  <c r="H3333" i="5"/>
  <c r="I3333" i="5"/>
  <c r="J3333" i="5" s="1"/>
  <c r="K3333" i="5"/>
  <c r="M3333" i="5" s="1"/>
  <c r="O3333" i="5" s="1"/>
  <c r="L3333" i="5"/>
  <c r="Q3333" i="5"/>
  <c r="H3334" i="5"/>
  <c r="I3334" i="5"/>
  <c r="J3334" i="5" s="1"/>
  <c r="K3334" i="5"/>
  <c r="L3334" i="5"/>
  <c r="Q3334" i="5"/>
  <c r="H3335" i="5"/>
  <c r="I3335" i="5"/>
  <c r="J3335" i="5" s="1"/>
  <c r="K3335" i="5"/>
  <c r="M3335" i="5" s="1"/>
  <c r="O3335" i="5" s="1"/>
  <c r="L3335" i="5"/>
  <c r="Q3335" i="5"/>
  <c r="H3336" i="5"/>
  <c r="I3336" i="5"/>
  <c r="J3336" i="5" s="1"/>
  <c r="K3336" i="5"/>
  <c r="M3336" i="5" s="1"/>
  <c r="O3336" i="5" s="1"/>
  <c r="L3336" i="5"/>
  <c r="Q3336" i="5"/>
  <c r="H3337" i="5"/>
  <c r="I3337" i="5"/>
  <c r="J3337" i="5" s="1"/>
  <c r="K3337" i="5"/>
  <c r="M3337" i="5" s="1"/>
  <c r="O3337" i="5" s="1"/>
  <c r="L3337" i="5"/>
  <c r="Q3337" i="5"/>
  <c r="H3338" i="5"/>
  <c r="I3338" i="5"/>
  <c r="J3338" i="5" s="1"/>
  <c r="K3338" i="5"/>
  <c r="L3338" i="5"/>
  <c r="Q3338" i="5"/>
  <c r="H3339" i="5"/>
  <c r="I3339" i="5"/>
  <c r="J3339" i="5" s="1"/>
  <c r="K3339" i="5"/>
  <c r="M3339" i="5" s="1"/>
  <c r="O3339" i="5" s="1"/>
  <c r="L3339" i="5"/>
  <c r="Q3339" i="5"/>
  <c r="H3340" i="5"/>
  <c r="I3340" i="5"/>
  <c r="J3340" i="5" s="1"/>
  <c r="K3340" i="5"/>
  <c r="M3340" i="5" s="1"/>
  <c r="O3340" i="5" s="1"/>
  <c r="L3340" i="5"/>
  <c r="Q3340" i="5"/>
  <c r="H3341" i="5"/>
  <c r="I3341" i="5"/>
  <c r="J3341" i="5" s="1"/>
  <c r="K3341" i="5"/>
  <c r="M3341" i="5" s="1"/>
  <c r="O3341" i="5" s="1"/>
  <c r="L3341" i="5"/>
  <c r="Q3341" i="5"/>
  <c r="H3342" i="5"/>
  <c r="I3342" i="5"/>
  <c r="J3342" i="5" s="1"/>
  <c r="K3342" i="5"/>
  <c r="L3342" i="5"/>
  <c r="Q3342" i="5"/>
  <c r="H3343" i="5"/>
  <c r="I3343" i="5"/>
  <c r="J3343" i="5" s="1"/>
  <c r="K3343" i="5"/>
  <c r="M3343" i="5" s="1"/>
  <c r="O3343" i="5" s="1"/>
  <c r="L3343" i="5"/>
  <c r="Q3343" i="5"/>
  <c r="H3344" i="5"/>
  <c r="I3344" i="5"/>
  <c r="J3344" i="5" s="1"/>
  <c r="K3344" i="5"/>
  <c r="M3344" i="5" s="1"/>
  <c r="O3344" i="5" s="1"/>
  <c r="L3344" i="5"/>
  <c r="Q3344" i="5"/>
  <c r="H3345" i="5"/>
  <c r="I3345" i="5"/>
  <c r="J3345" i="5" s="1"/>
  <c r="K3345" i="5"/>
  <c r="M3345" i="5" s="1"/>
  <c r="O3345" i="5" s="1"/>
  <c r="L3345" i="5"/>
  <c r="Q3345" i="5"/>
  <c r="H3346" i="5"/>
  <c r="I3346" i="5"/>
  <c r="J3346" i="5" s="1"/>
  <c r="K3346" i="5"/>
  <c r="L3346" i="5"/>
  <c r="Q3346" i="5"/>
  <c r="H3347" i="5"/>
  <c r="I3347" i="5"/>
  <c r="J3347" i="5" s="1"/>
  <c r="K3347" i="5"/>
  <c r="M3347" i="5" s="1"/>
  <c r="O3347" i="5" s="1"/>
  <c r="L3347" i="5"/>
  <c r="Q3347" i="5"/>
  <c r="H3348" i="5"/>
  <c r="I3348" i="5"/>
  <c r="J3348" i="5" s="1"/>
  <c r="K3348" i="5"/>
  <c r="M3348" i="5" s="1"/>
  <c r="O3348" i="5" s="1"/>
  <c r="L3348" i="5"/>
  <c r="Q3348" i="5"/>
  <c r="H3349" i="5"/>
  <c r="I3349" i="5"/>
  <c r="J3349" i="5" s="1"/>
  <c r="K3349" i="5"/>
  <c r="M3349" i="5" s="1"/>
  <c r="O3349" i="5" s="1"/>
  <c r="L3349" i="5"/>
  <c r="Q3349" i="5"/>
  <c r="H3350" i="5"/>
  <c r="I3350" i="5"/>
  <c r="J3350" i="5" s="1"/>
  <c r="K3350" i="5"/>
  <c r="L3350" i="5"/>
  <c r="Q3350" i="5"/>
  <c r="H3351" i="5"/>
  <c r="I3351" i="5"/>
  <c r="J3351" i="5" s="1"/>
  <c r="K3351" i="5"/>
  <c r="M3351" i="5" s="1"/>
  <c r="O3351" i="5" s="1"/>
  <c r="L3351" i="5"/>
  <c r="Q3351" i="5"/>
  <c r="H3352" i="5"/>
  <c r="I3352" i="5"/>
  <c r="J3352" i="5" s="1"/>
  <c r="K3352" i="5"/>
  <c r="M3352" i="5" s="1"/>
  <c r="O3352" i="5" s="1"/>
  <c r="L3352" i="5"/>
  <c r="Q3352" i="5"/>
  <c r="H3353" i="5"/>
  <c r="I3353" i="5"/>
  <c r="J3353" i="5" s="1"/>
  <c r="K3353" i="5"/>
  <c r="M3353" i="5" s="1"/>
  <c r="O3353" i="5" s="1"/>
  <c r="L3353" i="5"/>
  <c r="Q3353" i="5"/>
  <c r="H3354" i="5"/>
  <c r="I3354" i="5"/>
  <c r="J3354" i="5" s="1"/>
  <c r="K3354" i="5"/>
  <c r="L3354" i="5"/>
  <c r="Q3354" i="5"/>
  <c r="H3355" i="5"/>
  <c r="I3355" i="5"/>
  <c r="J3355" i="5" s="1"/>
  <c r="K3355" i="5"/>
  <c r="M3355" i="5" s="1"/>
  <c r="O3355" i="5" s="1"/>
  <c r="L3355" i="5"/>
  <c r="Q3355" i="5"/>
  <c r="H3356" i="5"/>
  <c r="I3356" i="5"/>
  <c r="J3356" i="5" s="1"/>
  <c r="K3356" i="5"/>
  <c r="M3356" i="5" s="1"/>
  <c r="O3356" i="5" s="1"/>
  <c r="L3356" i="5"/>
  <c r="Q3356" i="5"/>
  <c r="H3357" i="5"/>
  <c r="I3357" i="5"/>
  <c r="J3357" i="5" s="1"/>
  <c r="K3357" i="5"/>
  <c r="M3357" i="5" s="1"/>
  <c r="O3357" i="5" s="1"/>
  <c r="L3357" i="5"/>
  <c r="Q3357" i="5"/>
  <c r="H3358" i="5"/>
  <c r="I3358" i="5"/>
  <c r="J3358" i="5" s="1"/>
  <c r="K3358" i="5"/>
  <c r="L3358" i="5"/>
  <c r="Q3358" i="5"/>
  <c r="H3359" i="5"/>
  <c r="I3359" i="5"/>
  <c r="J3359" i="5" s="1"/>
  <c r="K3359" i="5"/>
  <c r="M3359" i="5" s="1"/>
  <c r="O3359" i="5" s="1"/>
  <c r="L3359" i="5"/>
  <c r="Q3359" i="5"/>
  <c r="H3360" i="5"/>
  <c r="I3360" i="5"/>
  <c r="J3360" i="5" s="1"/>
  <c r="K3360" i="5"/>
  <c r="M3360" i="5" s="1"/>
  <c r="O3360" i="5" s="1"/>
  <c r="L3360" i="5"/>
  <c r="Q3360" i="5"/>
  <c r="H3361" i="5"/>
  <c r="I3361" i="5"/>
  <c r="J3361" i="5" s="1"/>
  <c r="K3361" i="5"/>
  <c r="M3361" i="5" s="1"/>
  <c r="O3361" i="5" s="1"/>
  <c r="L3361" i="5"/>
  <c r="Q3361" i="5"/>
  <c r="H3362" i="5"/>
  <c r="I3362" i="5"/>
  <c r="J3362" i="5" s="1"/>
  <c r="K3362" i="5"/>
  <c r="L3362" i="5"/>
  <c r="Q3362" i="5"/>
  <c r="H3363" i="5"/>
  <c r="I3363" i="5"/>
  <c r="J3363" i="5" s="1"/>
  <c r="K3363" i="5"/>
  <c r="M3363" i="5" s="1"/>
  <c r="O3363" i="5" s="1"/>
  <c r="L3363" i="5"/>
  <c r="Q3363" i="5"/>
  <c r="H3364" i="5"/>
  <c r="I3364" i="5"/>
  <c r="J3364" i="5" s="1"/>
  <c r="K3364" i="5"/>
  <c r="M3364" i="5" s="1"/>
  <c r="O3364" i="5" s="1"/>
  <c r="L3364" i="5"/>
  <c r="Q3364" i="5"/>
  <c r="H3365" i="5"/>
  <c r="I3365" i="5"/>
  <c r="J3365" i="5" s="1"/>
  <c r="K3365" i="5"/>
  <c r="M3365" i="5" s="1"/>
  <c r="O3365" i="5" s="1"/>
  <c r="L3365" i="5"/>
  <c r="Q3365" i="5"/>
  <c r="H3366" i="5"/>
  <c r="I3366" i="5"/>
  <c r="J3366" i="5" s="1"/>
  <c r="K3366" i="5"/>
  <c r="L3366" i="5"/>
  <c r="Q3366" i="5"/>
  <c r="H3367" i="5"/>
  <c r="I3367" i="5"/>
  <c r="J3367" i="5" s="1"/>
  <c r="K3367" i="5"/>
  <c r="M3367" i="5" s="1"/>
  <c r="O3367" i="5" s="1"/>
  <c r="L3367" i="5"/>
  <c r="Q3367" i="5"/>
  <c r="H3368" i="5"/>
  <c r="I3368" i="5"/>
  <c r="J3368" i="5" s="1"/>
  <c r="K3368" i="5"/>
  <c r="M3368" i="5" s="1"/>
  <c r="O3368" i="5" s="1"/>
  <c r="L3368" i="5"/>
  <c r="Q3368" i="5"/>
  <c r="H3369" i="5"/>
  <c r="I3369" i="5"/>
  <c r="J3369" i="5" s="1"/>
  <c r="K3369" i="5"/>
  <c r="M3369" i="5" s="1"/>
  <c r="O3369" i="5" s="1"/>
  <c r="L3369" i="5"/>
  <c r="Q3369" i="5"/>
  <c r="H3370" i="5"/>
  <c r="I3370" i="5"/>
  <c r="J3370" i="5" s="1"/>
  <c r="K3370" i="5"/>
  <c r="L3370" i="5"/>
  <c r="Q3370" i="5"/>
  <c r="H3371" i="5"/>
  <c r="I3371" i="5"/>
  <c r="J3371" i="5" s="1"/>
  <c r="K3371" i="5"/>
  <c r="M3371" i="5" s="1"/>
  <c r="O3371" i="5" s="1"/>
  <c r="L3371" i="5"/>
  <c r="Q3371" i="5"/>
  <c r="H3372" i="5"/>
  <c r="I3372" i="5"/>
  <c r="J3372" i="5" s="1"/>
  <c r="K3372" i="5"/>
  <c r="M3372" i="5" s="1"/>
  <c r="O3372" i="5" s="1"/>
  <c r="L3372" i="5"/>
  <c r="Q3372" i="5"/>
  <c r="H3373" i="5"/>
  <c r="I3373" i="5"/>
  <c r="J3373" i="5" s="1"/>
  <c r="K3373" i="5"/>
  <c r="M3373" i="5" s="1"/>
  <c r="O3373" i="5" s="1"/>
  <c r="L3373" i="5"/>
  <c r="Q3373" i="5"/>
  <c r="H3374" i="5"/>
  <c r="I3374" i="5"/>
  <c r="J3374" i="5" s="1"/>
  <c r="K3374" i="5"/>
  <c r="L3374" i="5"/>
  <c r="Q3374" i="5"/>
  <c r="H3375" i="5"/>
  <c r="I3375" i="5"/>
  <c r="J3375" i="5" s="1"/>
  <c r="K3375" i="5"/>
  <c r="M3375" i="5" s="1"/>
  <c r="O3375" i="5" s="1"/>
  <c r="L3375" i="5"/>
  <c r="Q3375" i="5"/>
  <c r="H3376" i="5"/>
  <c r="I3376" i="5"/>
  <c r="J3376" i="5" s="1"/>
  <c r="K3376" i="5"/>
  <c r="M3376" i="5" s="1"/>
  <c r="O3376" i="5" s="1"/>
  <c r="L3376" i="5"/>
  <c r="Q3376" i="5"/>
  <c r="H3377" i="5"/>
  <c r="I3377" i="5"/>
  <c r="J3377" i="5" s="1"/>
  <c r="K3377" i="5"/>
  <c r="M3377" i="5" s="1"/>
  <c r="O3377" i="5" s="1"/>
  <c r="L3377" i="5"/>
  <c r="Q3377" i="5"/>
  <c r="H3378" i="5"/>
  <c r="I3378" i="5"/>
  <c r="J3378" i="5" s="1"/>
  <c r="K3378" i="5"/>
  <c r="L3378" i="5"/>
  <c r="Q3378" i="5"/>
  <c r="H3379" i="5"/>
  <c r="I3379" i="5"/>
  <c r="J3379" i="5" s="1"/>
  <c r="K3379" i="5"/>
  <c r="M3379" i="5" s="1"/>
  <c r="O3379" i="5" s="1"/>
  <c r="L3379" i="5"/>
  <c r="Q3379" i="5"/>
  <c r="H3380" i="5"/>
  <c r="I3380" i="5"/>
  <c r="J3380" i="5" s="1"/>
  <c r="K3380" i="5"/>
  <c r="M3380" i="5" s="1"/>
  <c r="O3380" i="5" s="1"/>
  <c r="L3380" i="5"/>
  <c r="Q3380" i="5"/>
  <c r="H3381" i="5"/>
  <c r="I3381" i="5"/>
  <c r="J3381" i="5" s="1"/>
  <c r="K3381" i="5"/>
  <c r="M3381" i="5" s="1"/>
  <c r="O3381" i="5" s="1"/>
  <c r="L3381" i="5"/>
  <c r="Q3381" i="5"/>
  <c r="H3382" i="5"/>
  <c r="I3382" i="5"/>
  <c r="J3382" i="5" s="1"/>
  <c r="K3382" i="5"/>
  <c r="L3382" i="5"/>
  <c r="Q3382" i="5"/>
  <c r="H3383" i="5"/>
  <c r="I3383" i="5"/>
  <c r="J3383" i="5" s="1"/>
  <c r="K3383" i="5"/>
  <c r="M3383" i="5" s="1"/>
  <c r="O3383" i="5" s="1"/>
  <c r="L3383" i="5"/>
  <c r="Q3383" i="5"/>
  <c r="H3384" i="5"/>
  <c r="I3384" i="5"/>
  <c r="J3384" i="5" s="1"/>
  <c r="K3384" i="5"/>
  <c r="M3384" i="5" s="1"/>
  <c r="O3384" i="5" s="1"/>
  <c r="L3384" i="5"/>
  <c r="Q3384" i="5"/>
  <c r="H3385" i="5"/>
  <c r="I3385" i="5"/>
  <c r="J3385" i="5" s="1"/>
  <c r="K3385" i="5"/>
  <c r="L3385" i="5"/>
  <c r="M3385" i="5"/>
  <c r="O3385" i="5" s="1"/>
  <c r="Q3385" i="5"/>
  <c r="H3386" i="5"/>
  <c r="I3386" i="5"/>
  <c r="J3386" i="5"/>
  <c r="K3386" i="5"/>
  <c r="M3386" i="5" s="1"/>
  <c r="O3386" i="5" s="1"/>
  <c r="L3386" i="5"/>
  <c r="Q3386" i="5"/>
  <c r="H3387" i="5"/>
  <c r="I3387" i="5"/>
  <c r="J3387" i="5"/>
  <c r="K3387" i="5"/>
  <c r="M3387" i="5" s="1"/>
  <c r="O3387" i="5" s="1"/>
  <c r="L3387" i="5"/>
  <c r="Q3387" i="5"/>
  <c r="H3388" i="5"/>
  <c r="I3388" i="5"/>
  <c r="J3388" i="5"/>
  <c r="K3388" i="5"/>
  <c r="M3388" i="5" s="1"/>
  <c r="O3388" i="5" s="1"/>
  <c r="L3388" i="5"/>
  <c r="Q3388" i="5"/>
  <c r="H3389" i="5"/>
  <c r="I3389" i="5"/>
  <c r="J3389" i="5"/>
  <c r="K3389" i="5"/>
  <c r="M3389" i="5" s="1"/>
  <c r="O3389" i="5" s="1"/>
  <c r="L3389" i="5"/>
  <c r="Q3389" i="5"/>
  <c r="H3390" i="5"/>
  <c r="I3390" i="5"/>
  <c r="J3390" i="5"/>
  <c r="K3390" i="5"/>
  <c r="M3390" i="5" s="1"/>
  <c r="O3390" i="5" s="1"/>
  <c r="L3390" i="5"/>
  <c r="Q3390" i="5"/>
  <c r="H3391" i="5"/>
  <c r="I3391" i="5"/>
  <c r="J3391" i="5"/>
  <c r="K3391" i="5"/>
  <c r="M3391" i="5" s="1"/>
  <c r="O3391" i="5" s="1"/>
  <c r="L3391" i="5"/>
  <c r="Q3391" i="5"/>
  <c r="H3392" i="5"/>
  <c r="I3392" i="5"/>
  <c r="J3392" i="5"/>
  <c r="K3392" i="5"/>
  <c r="M3392" i="5" s="1"/>
  <c r="O3392" i="5" s="1"/>
  <c r="L3392" i="5"/>
  <c r="Q3392" i="5"/>
  <c r="H3393" i="5"/>
  <c r="I3393" i="5"/>
  <c r="J3393" i="5"/>
  <c r="K3393" i="5"/>
  <c r="M3393" i="5" s="1"/>
  <c r="O3393" i="5" s="1"/>
  <c r="L3393" i="5"/>
  <c r="Q3393" i="5"/>
  <c r="H3394" i="5"/>
  <c r="I3394" i="5"/>
  <c r="J3394" i="5"/>
  <c r="K3394" i="5"/>
  <c r="M3394" i="5" s="1"/>
  <c r="O3394" i="5" s="1"/>
  <c r="L3394" i="5"/>
  <c r="Q3394" i="5"/>
  <c r="H3395" i="5"/>
  <c r="I3395" i="5"/>
  <c r="J3395" i="5"/>
  <c r="K3395" i="5"/>
  <c r="M3395" i="5" s="1"/>
  <c r="O3395" i="5" s="1"/>
  <c r="L3395" i="5"/>
  <c r="Q3395" i="5"/>
  <c r="H3396" i="5"/>
  <c r="I3396" i="5"/>
  <c r="J3396" i="5"/>
  <c r="K3396" i="5"/>
  <c r="M3396" i="5" s="1"/>
  <c r="O3396" i="5" s="1"/>
  <c r="L3396" i="5"/>
  <c r="Q3396" i="5"/>
  <c r="H3397" i="5"/>
  <c r="I3397" i="5"/>
  <c r="J3397" i="5"/>
  <c r="K3397" i="5"/>
  <c r="M3397" i="5" s="1"/>
  <c r="O3397" i="5" s="1"/>
  <c r="L3397" i="5"/>
  <c r="Q3397" i="5"/>
  <c r="H3398" i="5"/>
  <c r="I3398" i="5"/>
  <c r="J3398" i="5"/>
  <c r="K3398" i="5"/>
  <c r="M3398" i="5" s="1"/>
  <c r="O3398" i="5" s="1"/>
  <c r="L3398" i="5"/>
  <c r="Q3398" i="5"/>
  <c r="H3399" i="5"/>
  <c r="I3399" i="5"/>
  <c r="J3399" i="5"/>
  <c r="K3399" i="5"/>
  <c r="M3399" i="5" s="1"/>
  <c r="O3399" i="5" s="1"/>
  <c r="L3399" i="5"/>
  <c r="Q3399" i="5"/>
  <c r="H3400" i="5"/>
  <c r="I3400" i="5"/>
  <c r="J3400" i="5"/>
  <c r="K3400" i="5"/>
  <c r="M3400" i="5" s="1"/>
  <c r="O3400" i="5" s="1"/>
  <c r="L3400" i="5"/>
  <c r="Q3400" i="5"/>
  <c r="H3401" i="5"/>
  <c r="I3401" i="5"/>
  <c r="J3401" i="5"/>
  <c r="K3401" i="5"/>
  <c r="M3401" i="5" s="1"/>
  <c r="O3401" i="5" s="1"/>
  <c r="L3401" i="5"/>
  <c r="Q3401" i="5"/>
  <c r="H3402" i="5"/>
  <c r="I3402" i="5"/>
  <c r="J3402" i="5"/>
  <c r="K3402" i="5"/>
  <c r="M3402" i="5" s="1"/>
  <c r="O3402" i="5" s="1"/>
  <c r="L3402" i="5"/>
  <c r="Q3402" i="5"/>
  <c r="H3403" i="5"/>
  <c r="I3403" i="5"/>
  <c r="J3403" i="5"/>
  <c r="K3403" i="5"/>
  <c r="M3403" i="5" s="1"/>
  <c r="O3403" i="5" s="1"/>
  <c r="L3403" i="5"/>
  <c r="Q3403" i="5"/>
  <c r="H3404" i="5"/>
  <c r="I3404" i="5"/>
  <c r="J3404" i="5"/>
  <c r="K3404" i="5"/>
  <c r="M3404" i="5" s="1"/>
  <c r="O3404" i="5" s="1"/>
  <c r="L3404" i="5"/>
  <c r="Q3404" i="5"/>
  <c r="H3205" i="5"/>
  <c r="I3205" i="5"/>
  <c r="J3205" i="5"/>
  <c r="K3205" i="5"/>
  <c r="M3205" i="5" s="1"/>
  <c r="O3205" i="5" s="1"/>
  <c r="L3205" i="5"/>
  <c r="Q3205" i="5"/>
  <c r="H3206" i="5"/>
  <c r="I3206" i="5"/>
  <c r="J3206" i="5"/>
  <c r="K3206" i="5"/>
  <c r="M3206" i="5" s="1"/>
  <c r="O3206" i="5" s="1"/>
  <c r="L3206" i="5"/>
  <c r="Q3206" i="5"/>
  <c r="H3207" i="5"/>
  <c r="I3207" i="5"/>
  <c r="J3207" i="5"/>
  <c r="K3207" i="5"/>
  <c r="M3207" i="5" s="1"/>
  <c r="O3207" i="5" s="1"/>
  <c r="L3207" i="5"/>
  <c r="Q3207" i="5"/>
  <c r="H3208" i="5"/>
  <c r="I3208" i="5"/>
  <c r="J3208" i="5"/>
  <c r="K3208" i="5"/>
  <c r="M3208" i="5" s="1"/>
  <c r="O3208" i="5" s="1"/>
  <c r="L3208" i="5"/>
  <c r="Q3208" i="5"/>
  <c r="H3209" i="5"/>
  <c r="I3209" i="5"/>
  <c r="J3209" i="5"/>
  <c r="K3209" i="5"/>
  <c r="M3209" i="5" s="1"/>
  <c r="O3209" i="5" s="1"/>
  <c r="L3209" i="5"/>
  <c r="Q3209" i="5"/>
  <c r="H3210" i="5"/>
  <c r="I3210" i="5"/>
  <c r="J3210" i="5"/>
  <c r="K3210" i="5"/>
  <c r="M3210" i="5" s="1"/>
  <c r="O3210" i="5" s="1"/>
  <c r="L3210" i="5"/>
  <c r="Q3210" i="5"/>
  <c r="H3211" i="5"/>
  <c r="I3211" i="5"/>
  <c r="J3211" i="5"/>
  <c r="K3211" i="5"/>
  <c r="M3211" i="5" s="1"/>
  <c r="O3211" i="5" s="1"/>
  <c r="L3211" i="5"/>
  <c r="Q3211" i="5"/>
  <c r="H3212" i="5"/>
  <c r="I3212" i="5"/>
  <c r="J3212" i="5"/>
  <c r="K3212" i="5"/>
  <c r="M3212" i="5" s="1"/>
  <c r="O3212" i="5" s="1"/>
  <c r="L3212" i="5"/>
  <c r="Q3212" i="5"/>
  <c r="H3213" i="5"/>
  <c r="I3213" i="5"/>
  <c r="J3213" i="5" s="1"/>
  <c r="K3213" i="5"/>
  <c r="M3213" i="5" s="1"/>
  <c r="O3213" i="5" s="1"/>
  <c r="L3213" i="5"/>
  <c r="Q3213" i="5"/>
  <c r="H3214" i="5"/>
  <c r="I3214" i="5"/>
  <c r="J3214" i="5" s="1"/>
  <c r="K3214" i="5"/>
  <c r="M3214" i="5" s="1"/>
  <c r="O3214" i="5" s="1"/>
  <c r="L3214" i="5"/>
  <c r="Q3214" i="5"/>
  <c r="H3215" i="5"/>
  <c r="I3215" i="5"/>
  <c r="J3215" i="5" s="1"/>
  <c r="K3215" i="5"/>
  <c r="M3215" i="5" s="1"/>
  <c r="O3215" i="5" s="1"/>
  <c r="L3215" i="5"/>
  <c r="Q3215" i="5"/>
  <c r="H3216" i="5"/>
  <c r="I3216" i="5"/>
  <c r="J3216" i="5"/>
  <c r="K3216" i="5"/>
  <c r="M3216" i="5" s="1"/>
  <c r="O3216" i="5" s="1"/>
  <c r="L3216" i="5"/>
  <c r="Q3216" i="5"/>
  <c r="H3217" i="5"/>
  <c r="I3217" i="5"/>
  <c r="J3217" i="5"/>
  <c r="K3217" i="5"/>
  <c r="M3217" i="5" s="1"/>
  <c r="O3217" i="5" s="1"/>
  <c r="L3217" i="5"/>
  <c r="Q3217" i="5"/>
  <c r="H3218" i="5"/>
  <c r="I3218" i="5"/>
  <c r="J3218" i="5"/>
  <c r="K3218" i="5"/>
  <c r="M3218" i="5" s="1"/>
  <c r="O3218" i="5" s="1"/>
  <c r="L3218" i="5"/>
  <c r="Q3218" i="5"/>
  <c r="H3219" i="5"/>
  <c r="I3219" i="5"/>
  <c r="J3219" i="5"/>
  <c r="K3219" i="5"/>
  <c r="M3219" i="5" s="1"/>
  <c r="O3219" i="5" s="1"/>
  <c r="L3219" i="5"/>
  <c r="Q3219" i="5"/>
  <c r="H3220" i="5"/>
  <c r="I3220" i="5"/>
  <c r="J3220" i="5"/>
  <c r="K3220" i="5"/>
  <c r="M3220" i="5" s="1"/>
  <c r="O3220" i="5" s="1"/>
  <c r="L3220" i="5"/>
  <c r="Q3220" i="5"/>
  <c r="H3221" i="5"/>
  <c r="I3221" i="5"/>
  <c r="J3221" i="5"/>
  <c r="K3221" i="5"/>
  <c r="M3221" i="5" s="1"/>
  <c r="O3221" i="5" s="1"/>
  <c r="L3221" i="5"/>
  <c r="Q3221" i="5"/>
  <c r="H3222" i="5"/>
  <c r="I3222" i="5"/>
  <c r="J3222" i="5"/>
  <c r="K3222" i="5"/>
  <c r="M3222" i="5" s="1"/>
  <c r="O3222" i="5" s="1"/>
  <c r="L3222" i="5"/>
  <c r="Q3222" i="5"/>
  <c r="H3223" i="5"/>
  <c r="I3223" i="5"/>
  <c r="J3223" i="5"/>
  <c r="K3223" i="5"/>
  <c r="L3223" i="5"/>
  <c r="Q3223" i="5"/>
  <c r="H3224" i="5"/>
  <c r="I3224" i="5"/>
  <c r="J3224" i="5"/>
  <c r="K3224" i="5"/>
  <c r="L3224" i="5"/>
  <c r="Q3224" i="5"/>
  <c r="H3225" i="5"/>
  <c r="I3225" i="5"/>
  <c r="J3225" i="5"/>
  <c r="K3225" i="5"/>
  <c r="L3225" i="5"/>
  <c r="Q3225" i="5"/>
  <c r="H3226" i="5"/>
  <c r="I3226" i="5"/>
  <c r="J3226" i="5"/>
  <c r="K3226" i="5"/>
  <c r="L3226" i="5"/>
  <c r="Q3226" i="5"/>
  <c r="H3227" i="5"/>
  <c r="I3227" i="5"/>
  <c r="J3227" i="5"/>
  <c r="K3227" i="5"/>
  <c r="L3227" i="5"/>
  <c r="Q3227" i="5"/>
  <c r="H3228" i="5"/>
  <c r="I3228" i="5"/>
  <c r="J3228" i="5"/>
  <c r="K3228" i="5"/>
  <c r="L3228" i="5"/>
  <c r="Q3228" i="5"/>
  <c r="H3229" i="5"/>
  <c r="I3229" i="5"/>
  <c r="J3229" i="5"/>
  <c r="K3229" i="5"/>
  <c r="L3229" i="5"/>
  <c r="Q3229" i="5"/>
  <c r="H3230" i="5"/>
  <c r="I3230" i="5"/>
  <c r="J3230" i="5"/>
  <c r="K3230" i="5"/>
  <c r="L3230" i="5"/>
  <c r="Q3230" i="5"/>
  <c r="H3231" i="5"/>
  <c r="I3231" i="5"/>
  <c r="J3231" i="5"/>
  <c r="K3231" i="5"/>
  <c r="L3231" i="5"/>
  <c r="Q3231" i="5"/>
  <c r="H3232" i="5"/>
  <c r="I3232" i="5"/>
  <c r="J3232" i="5"/>
  <c r="K3232" i="5"/>
  <c r="L3232" i="5"/>
  <c r="Q3232" i="5"/>
  <c r="H3233" i="5"/>
  <c r="I3233" i="5"/>
  <c r="J3233" i="5"/>
  <c r="K3233" i="5"/>
  <c r="L3233" i="5"/>
  <c r="Q3233" i="5"/>
  <c r="H3234" i="5"/>
  <c r="I3234" i="5"/>
  <c r="J3234" i="5" s="1"/>
  <c r="K3234" i="5"/>
  <c r="M3234" i="5" s="1"/>
  <c r="O3234" i="5" s="1"/>
  <c r="L3234" i="5"/>
  <c r="Q3234" i="5"/>
  <c r="H3235" i="5"/>
  <c r="I3235" i="5"/>
  <c r="J3235" i="5" s="1"/>
  <c r="K3235" i="5"/>
  <c r="L3235" i="5"/>
  <c r="Q3235" i="5"/>
  <c r="H3236" i="5"/>
  <c r="I3236" i="5"/>
  <c r="J3236" i="5" s="1"/>
  <c r="K3236" i="5"/>
  <c r="M3236" i="5" s="1"/>
  <c r="O3236" i="5" s="1"/>
  <c r="L3236" i="5"/>
  <c r="Q3236" i="5"/>
  <c r="H3237" i="5"/>
  <c r="I3237" i="5"/>
  <c r="J3237" i="5" s="1"/>
  <c r="K3237" i="5"/>
  <c r="L3237" i="5"/>
  <c r="Q3237" i="5"/>
  <c r="H3238" i="5"/>
  <c r="I3238" i="5"/>
  <c r="J3238" i="5" s="1"/>
  <c r="K3238" i="5"/>
  <c r="M3238" i="5" s="1"/>
  <c r="O3238" i="5" s="1"/>
  <c r="L3238" i="5"/>
  <c r="Q3238" i="5"/>
  <c r="H3239" i="5"/>
  <c r="I3239" i="5"/>
  <c r="J3239" i="5" s="1"/>
  <c r="K3239" i="5"/>
  <c r="L3239" i="5"/>
  <c r="Q3239" i="5"/>
  <c r="H3240" i="5"/>
  <c r="I3240" i="5"/>
  <c r="J3240" i="5" s="1"/>
  <c r="K3240" i="5"/>
  <c r="M3240" i="5" s="1"/>
  <c r="O3240" i="5" s="1"/>
  <c r="L3240" i="5"/>
  <c r="Q3240" i="5"/>
  <c r="H3241" i="5"/>
  <c r="I3241" i="5"/>
  <c r="J3241" i="5"/>
  <c r="K3241" i="5"/>
  <c r="M3241" i="5" s="1"/>
  <c r="O3241" i="5" s="1"/>
  <c r="L3241" i="5"/>
  <c r="Q3241" i="5"/>
  <c r="H3242" i="5"/>
  <c r="I3242" i="5"/>
  <c r="J3242" i="5"/>
  <c r="K3242" i="5"/>
  <c r="M3242" i="5" s="1"/>
  <c r="O3242" i="5" s="1"/>
  <c r="L3242" i="5"/>
  <c r="Q3242" i="5"/>
  <c r="H3243" i="5"/>
  <c r="I3243" i="5"/>
  <c r="J3243" i="5"/>
  <c r="K3243" i="5"/>
  <c r="M3243" i="5" s="1"/>
  <c r="O3243" i="5" s="1"/>
  <c r="L3243" i="5"/>
  <c r="Q3243" i="5"/>
  <c r="H3244" i="5"/>
  <c r="I3244" i="5"/>
  <c r="J3244" i="5"/>
  <c r="K3244" i="5"/>
  <c r="M3244" i="5" s="1"/>
  <c r="O3244" i="5" s="1"/>
  <c r="L3244" i="5"/>
  <c r="Q3244" i="5"/>
  <c r="H3245" i="5"/>
  <c r="I3245" i="5"/>
  <c r="J3245" i="5"/>
  <c r="K3245" i="5"/>
  <c r="M3245" i="5" s="1"/>
  <c r="O3245" i="5" s="1"/>
  <c r="L3245" i="5"/>
  <c r="Q3245" i="5"/>
  <c r="H3246" i="5"/>
  <c r="I3246" i="5"/>
  <c r="J3246" i="5"/>
  <c r="K3246" i="5"/>
  <c r="M3246" i="5" s="1"/>
  <c r="O3246" i="5" s="1"/>
  <c r="L3246" i="5"/>
  <c r="Q3246" i="5"/>
  <c r="H3247" i="5"/>
  <c r="I3247" i="5"/>
  <c r="J3247" i="5"/>
  <c r="K3247" i="5"/>
  <c r="M3247" i="5" s="1"/>
  <c r="O3247" i="5" s="1"/>
  <c r="L3247" i="5"/>
  <c r="Q3247" i="5"/>
  <c r="H3248" i="5"/>
  <c r="I3248" i="5"/>
  <c r="J3248" i="5"/>
  <c r="K3248" i="5"/>
  <c r="M3248" i="5" s="1"/>
  <c r="O3248" i="5" s="1"/>
  <c r="L3248" i="5"/>
  <c r="Q3248" i="5"/>
  <c r="H3249" i="5"/>
  <c r="I3249" i="5"/>
  <c r="J3249" i="5"/>
  <c r="K3249" i="5"/>
  <c r="M3249" i="5" s="1"/>
  <c r="O3249" i="5" s="1"/>
  <c r="L3249" i="5"/>
  <c r="Q3249" i="5"/>
  <c r="H3250" i="5"/>
  <c r="I3250" i="5"/>
  <c r="J3250" i="5"/>
  <c r="K3250" i="5"/>
  <c r="M3250" i="5" s="1"/>
  <c r="O3250" i="5" s="1"/>
  <c r="L3250" i="5"/>
  <c r="Q3250" i="5"/>
  <c r="H3251" i="5"/>
  <c r="I3251" i="5"/>
  <c r="J3251" i="5"/>
  <c r="K3251" i="5"/>
  <c r="M3251" i="5" s="1"/>
  <c r="O3251" i="5" s="1"/>
  <c r="L3251" i="5"/>
  <c r="Q3251" i="5"/>
  <c r="H3252" i="5"/>
  <c r="I3252" i="5"/>
  <c r="J3252" i="5"/>
  <c r="K3252" i="5"/>
  <c r="M3252" i="5" s="1"/>
  <c r="O3252" i="5" s="1"/>
  <c r="L3252" i="5"/>
  <c r="Q3252" i="5"/>
  <c r="H3253" i="5"/>
  <c r="I3253" i="5"/>
  <c r="J3253" i="5"/>
  <c r="K3253" i="5"/>
  <c r="M3253" i="5" s="1"/>
  <c r="O3253" i="5" s="1"/>
  <c r="L3253" i="5"/>
  <c r="Q3253" i="5"/>
  <c r="H3254" i="5"/>
  <c r="I3254" i="5"/>
  <c r="J3254" i="5"/>
  <c r="K3254" i="5"/>
  <c r="M3254" i="5" s="1"/>
  <c r="O3254" i="5" s="1"/>
  <c r="L3254" i="5"/>
  <c r="Q3254" i="5"/>
  <c r="H3255" i="5"/>
  <c r="I3255" i="5"/>
  <c r="J3255" i="5"/>
  <c r="K3255" i="5"/>
  <c r="M3255" i="5" s="1"/>
  <c r="O3255" i="5" s="1"/>
  <c r="L3255" i="5"/>
  <c r="Q3255" i="5"/>
  <c r="H3256" i="5"/>
  <c r="I3256" i="5"/>
  <c r="J3256" i="5"/>
  <c r="K3256" i="5"/>
  <c r="M3256" i="5" s="1"/>
  <c r="O3256" i="5" s="1"/>
  <c r="L3256" i="5"/>
  <c r="Q3256" i="5"/>
  <c r="H3257" i="5"/>
  <c r="I3257" i="5"/>
  <c r="J3257" i="5"/>
  <c r="K3257" i="5"/>
  <c r="M3257" i="5" s="1"/>
  <c r="O3257" i="5" s="1"/>
  <c r="L3257" i="5"/>
  <c r="Q3257" i="5"/>
  <c r="H3258" i="5"/>
  <c r="I3258" i="5"/>
  <c r="J3258" i="5"/>
  <c r="K3258" i="5"/>
  <c r="M3258" i="5" s="1"/>
  <c r="O3258" i="5" s="1"/>
  <c r="L3258" i="5"/>
  <c r="Q3258" i="5"/>
  <c r="H3259" i="5"/>
  <c r="I3259" i="5"/>
  <c r="J3259" i="5"/>
  <c r="K3259" i="5"/>
  <c r="M3259" i="5" s="1"/>
  <c r="O3259" i="5" s="1"/>
  <c r="L3259" i="5"/>
  <c r="Q3259" i="5"/>
  <c r="H3260" i="5"/>
  <c r="I3260" i="5"/>
  <c r="J3260" i="5"/>
  <c r="K3260" i="5"/>
  <c r="M3260" i="5" s="1"/>
  <c r="O3260" i="5" s="1"/>
  <c r="L3260" i="5"/>
  <c r="Q3260" i="5"/>
  <c r="H3261" i="5"/>
  <c r="I3261" i="5"/>
  <c r="J3261" i="5"/>
  <c r="K3261" i="5"/>
  <c r="M3261" i="5" s="1"/>
  <c r="O3261" i="5" s="1"/>
  <c r="L3261" i="5"/>
  <c r="Q3261" i="5"/>
  <c r="H3262" i="5"/>
  <c r="I3262" i="5"/>
  <c r="J3262" i="5"/>
  <c r="K3262" i="5"/>
  <c r="M3262" i="5" s="1"/>
  <c r="O3262" i="5" s="1"/>
  <c r="L3262" i="5"/>
  <c r="Q3262" i="5"/>
  <c r="H3263" i="5"/>
  <c r="I3263" i="5"/>
  <c r="J3263" i="5" s="1"/>
  <c r="K3263" i="5"/>
  <c r="L3263" i="5"/>
  <c r="M3263" i="5" s="1"/>
  <c r="O3263" i="5" s="1"/>
  <c r="Q3263" i="5"/>
  <c r="H3264" i="5"/>
  <c r="I3264" i="5"/>
  <c r="J3264" i="5" s="1"/>
  <c r="K3264" i="5"/>
  <c r="M3264" i="5" s="1"/>
  <c r="O3264" i="5" s="1"/>
  <c r="L3264" i="5"/>
  <c r="Q3264" i="5"/>
  <c r="H3265" i="5"/>
  <c r="I3265" i="5"/>
  <c r="J3265" i="5" s="1"/>
  <c r="K3265" i="5"/>
  <c r="L3265" i="5"/>
  <c r="M3265" i="5" s="1"/>
  <c r="O3265" i="5" s="1"/>
  <c r="Q3265" i="5"/>
  <c r="H3266" i="5"/>
  <c r="I3266" i="5"/>
  <c r="J3266" i="5" s="1"/>
  <c r="K3266" i="5"/>
  <c r="M3266" i="5" s="1"/>
  <c r="O3266" i="5" s="1"/>
  <c r="L3266" i="5"/>
  <c r="Q3266" i="5"/>
  <c r="H3267" i="5"/>
  <c r="I3267" i="5"/>
  <c r="J3267" i="5" s="1"/>
  <c r="K3267" i="5"/>
  <c r="L3267" i="5"/>
  <c r="M3267" i="5" s="1"/>
  <c r="O3267" i="5" s="1"/>
  <c r="Q3267" i="5"/>
  <c r="H3268" i="5"/>
  <c r="I3268" i="5"/>
  <c r="J3268" i="5" s="1"/>
  <c r="K3268" i="5"/>
  <c r="M3268" i="5" s="1"/>
  <c r="O3268" i="5" s="1"/>
  <c r="L3268" i="5"/>
  <c r="Q3268" i="5"/>
  <c r="H3269" i="5"/>
  <c r="I3269" i="5"/>
  <c r="J3269" i="5" s="1"/>
  <c r="K3269" i="5"/>
  <c r="L3269" i="5"/>
  <c r="M3269" i="5" s="1"/>
  <c r="O3269" i="5" s="1"/>
  <c r="Q3269" i="5"/>
  <c r="H3270" i="5"/>
  <c r="I3270" i="5"/>
  <c r="J3270" i="5" s="1"/>
  <c r="K3270" i="5"/>
  <c r="M3270" i="5" s="1"/>
  <c r="O3270" i="5" s="1"/>
  <c r="L3270" i="5"/>
  <c r="Q3270" i="5"/>
  <c r="H3271" i="5"/>
  <c r="I3271" i="5"/>
  <c r="J3271" i="5" s="1"/>
  <c r="K3271" i="5"/>
  <c r="L3271" i="5"/>
  <c r="M3271" i="5" s="1"/>
  <c r="O3271" i="5" s="1"/>
  <c r="Q3271" i="5"/>
  <c r="H3272" i="5"/>
  <c r="I3272" i="5"/>
  <c r="J3272" i="5"/>
  <c r="K3272" i="5"/>
  <c r="M3272" i="5" s="1"/>
  <c r="O3272" i="5" s="1"/>
  <c r="L3272" i="5"/>
  <c r="Q3272" i="5"/>
  <c r="H3273" i="5"/>
  <c r="I3273" i="5"/>
  <c r="J3273" i="5"/>
  <c r="K3273" i="5"/>
  <c r="M3273" i="5" s="1"/>
  <c r="O3273" i="5" s="1"/>
  <c r="L3273" i="5"/>
  <c r="Q3273" i="5"/>
  <c r="H3274" i="5"/>
  <c r="I3274" i="5"/>
  <c r="J3274" i="5"/>
  <c r="K3274" i="5"/>
  <c r="M3274" i="5" s="1"/>
  <c r="O3274" i="5" s="1"/>
  <c r="L3274" i="5"/>
  <c r="Q3274" i="5"/>
  <c r="H3275" i="5"/>
  <c r="I3275" i="5"/>
  <c r="J3275" i="5"/>
  <c r="K3275" i="5"/>
  <c r="M3275" i="5" s="1"/>
  <c r="O3275" i="5" s="1"/>
  <c r="L3275" i="5"/>
  <c r="Q3275" i="5"/>
  <c r="H3276" i="5"/>
  <c r="I3276" i="5"/>
  <c r="J3276" i="5"/>
  <c r="K3276" i="5"/>
  <c r="M3276" i="5" s="1"/>
  <c r="O3276" i="5" s="1"/>
  <c r="L3276" i="5"/>
  <c r="Q3276" i="5"/>
  <c r="H3277" i="5"/>
  <c r="I3277" i="5"/>
  <c r="J3277" i="5"/>
  <c r="K3277" i="5"/>
  <c r="M3277" i="5" s="1"/>
  <c r="O3277" i="5" s="1"/>
  <c r="L3277" i="5"/>
  <c r="Q3277" i="5"/>
  <c r="H3278" i="5"/>
  <c r="I3278" i="5"/>
  <c r="J3278" i="5"/>
  <c r="K3278" i="5"/>
  <c r="M3278" i="5" s="1"/>
  <c r="O3278" i="5" s="1"/>
  <c r="L3278" i="5"/>
  <c r="Q3278" i="5"/>
  <c r="H3279" i="5"/>
  <c r="I3279" i="5"/>
  <c r="J3279" i="5"/>
  <c r="K3279" i="5"/>
  <c r="M3279" i="5" s="1"/>
  <c r="O3279" i="5" s="1"/>
  <c r="L3279" i="5"/>
  <c r="Q3279" i="5"/>
  <c r="H3280" i="5"/>
  <c r="I3280" i="5"/>
  <c r="J3280" i="5"/>
  <c r="K3280" i="5"/>
  <c r="M3280" i="5" s="1"/>
  <c r="O3280" i="5" s="1"/>
  <c r="L3280" i="5"/>
  <c r="Q3280" i="5"/>
  <c r="H3281" i="5"/>
  <c r="I3281" i="5"/>
  <c r="J3281" i="5"/>
  <c r="K3281" i="5"/>
  <c r="M3281" i="5" s="1"/>
  <c r="O3281" i="5" s="1"/>
  <c r="L3281" i="5"/>
  <c r="Q3281" i="5"/>
  <c r="H3282" i="5"/>
  <c r="I3282" i="5"/>
  <c r="J3282" i="5"/>
  <c r="K3282" i="5"/>
  <c r="M3282" i="5" s="1"/>
  <c r="O3282" i="5" s="1"/>
  <c r="L3282" i="5"/>
  <c r="Q3282" i="5"/>
  <c r="H3283" i="5"/>
  <c r="I3283" i="5"/>
  <c r="J3283" i="5"/>
  <c r="K3283" i="5"/>
  <c r="M3283" i="5" s="1"/>
  <c r="O3283" i="5" s="1"/>
  <c r="L3283" i="5"/>
  <c r="Q3283" i="5"/>
  <c r="H3284" i="5"/>
  <c r="I3284" i="5"/>
  <c r="J3284" i="5"/>
  <c r="K3284" i="5"/>
  <c r="M3284" i="5" s="1"/>
  <c r="O3284" i="5" s="1"/>
  <c r="L3284" i="5"/>
  <c r="Q3284" i="5"/>
  <c r="H3285" i="5"/>
  <c r="I3285" i="5"/>
  <c r="J3285" i="5"/>
  <c r="K3285" i="5"/>
  <c r="M3285" i="5" s="1"/>
  <c r="O3285" i="5" s="1"/>
  <c r="L3285" i="5"/>
  <c r="Q3285" i="5"/>
  <c r="H3286" i="5"/>
  <c r="I3286" i="5"/>
  <c r="J3286" i="5"/>
  <c r="K3286" i="5"/>
  <c r="M3286" i="5" s="1"/>
  <c r="O3286" i="5" s="1"/>
  <c r="L3286" i="5"/>
  <c r="Q3286" i="5"/>
  <c r="H3287" i="5"/>
  <c r="I3287" i="5"/>
  <c r="J3287" i="5"/>
  <c r="K3287" i="5"/>
  <c r="M3287" i="5" s="1"/>
  <c r="O3287" i="5" s="1"/>
  <c r="L3287" i="5"/>
  <c r="Q3287" i="5"/>
  <c r="H3288" i="5"/>
  <c r="I3288" i="5"/>
  <c r="J3288" i="5"/>
  <c r="K3288" i="5"/>
  <c r="M3288" i="5" s="1"/>
  <c r="O3288" i="5" s="1"/>
  <c r="L3288" i="5"/>
  <c r="Q3288" i="5"/>
  <c r="H3289" i="5"/>
  <c r="I3289" i="5"/>
  <c r="J3289" i="5"/>
  <c r="K3289" i="5"/>
  <c r="M3289" i="5" s="1"/>
  <c r="O3289" i="5" s="1"/>
  <c r="L3289" i="5"/>
  <c r="Q3289" i="5"/>
  <c r="H3290" i="5"/>
  <c r="I3290" i="5"/>
  <c r="J3290" i="5"/>
  <c r="K3290" i="5"/>
  <c r="M3290" i="5" s="1"/>
  <c r="O3290" i="5" s="1"/>
  <c r="L3290" i="5"/>
  <c r="Q3290" i="5"/>
  <c r="H3291" i="5"/>
  <c r="I3291" i="5"/>
  <c r="J3291" i="5"/>
  <c r="K3291" i="5"/>
  <c r="M3291" i="5" s="1"/>
  <c r="O3291" i="5" s="1"/>
  <c r="L3291" i="5"/>
  <c r="Q3291" i="5"/>
  <c r="H3292" i="5"/>
  <c r="I3292" i="5"/>
  <c r="J3292" i="5"/>
  <c r="K3292" i="5"/>
  <c r="M3292" i="5" s="1"/>
  <c r="O3292" i="5" s="1"/>
  <c r="L3292" i="5"/>
  <c r="Q3292" i="5"/>
  <c r="H3293" i="5"/>
  <c r="I3293" i="5"/>
  <c r="J3293" i="5"/>
  <c r="K3293" i="5"/>
  <c r="M3293" i="5" s="1"/>
  <c r="O3293" i="5" s="1"/>
  <c r="L3293" i="5"/>
  <c r="Q3293" i="5"/>
  <c r="H3294" i="5"/>
  <c r="I3294" i="5"/>
  <c r="J3294" i="5"/>
  <c r="K3294" i="5"/>
  <c r="M3294" i="5" s="1"/>
  <c r="O3294" i="5" s="1"/>
  <c r="L3294" i="5"/>
  <c r="Q3294" i="5"/>
  <c r="H3295" i="5"/>
  <c r="I3295" i="5"/>
  <c r="J3295" i="5"/>
  <c r="K3295" i="5"/>
  <c r="M3295" i="5" s="1"/>
  <c r="O3295" i="5" s="1"/>
  <c r="L3295" i="5"/>
  <c r="Q3295" i="5"/>
  <c r="H3296" i="5"/>
  <c r="I3296" i="5"/>
  <c r="J3296" i="5"/>
  <c r="K3296" i="5"/>
  <c r="M3296" i="5" s="1"/>
  <c r="O3296" i="5" s="1"/>
  <c r="L3296" i="5"/>
  <c r="Q3296" i="5"/>
  <c r="H3297" i="5"/>
  <c r="I3297" i="5"/>
  <c r="J3297" i="5"/>
  <c r="K3297" i="5"/>
  <c r="M3297" i="5" s="1"/>
  <c r="O3297" i="5" s="1"/>
  <c r="L3297" i="5"/>
  <c r="Q3297" i="5"/>
  <c r="H3298" i="5"/>
  <c r="I3298" i="5"/>
  <c r="J3298" i="5"/>
  <c r="K3298" i="5"/>
  <c r="M3298" i="5" s="1"/>
  <c r="O3298" i="5" s="1"/>
  <c r="L3298" i="5"/>
  <c r="Q3298" i="5"/>
  <c r="H3299" i="5"/>
  <c r="I3299" i="5"/>
  <c r="J3299" i="5"/>
  <c r="K3299" i="5"/>
  <c r="M3299" i="5" s="1"/>
  <c r="O3299" i="5" s="1"/>
  <c r="L3299" i="5"/>
  <c r="Q3299" i="5"/>
  <c r="H3300" i="5"/>
  <c r="I3300" i="5"/>
  <c r="J3300" i="5"/>
  <c r="K3300" i="5"/>
  <c r="M3300" i="5" s="1"/>
  <c r="O3300" i="5" s="1"/>
  <c r="L3300" i="5"/>
  <c r="Q3300" i="5"/>
  <c r="H3301" i="5"/>
  <c r="I3301" i="5"/>
  <c r="J3301" i="5"/>
  <c r="K3301" i="5"/>
  <c r="M3301" i="5" s="1"/>
  <c r="O3301" i="5" s="1"/>
  <c r="L3301" i="5"/>
  <c r="Q3301" i="5"/>
  <c r="H3302" i="5"/>
  <c r="I3302" i="5"/>
  <c r="J3302" i="5"/>
  <c r="K3302" i="5"/>
  <c r="M3302" i="5" s="1"/>
  <c r="O3302" i="5" s="1"/>
  <c r="L3302" i="5"/>
  <c r="Q3302" i="5"/>
  <c r="H3303" i="5"/>
  <c r="I3303" i="5"/>
  <c r="J3303" i="5"/>
  <c r="K3303" i="5"/>
  <c r="M3303" i="5" s="1"/>
  <c r="O3303" i="5" s="1"/>
  <c r="L3303" i="5"/>
  <c r="Q3303" i="5"/>
  <c r="H3304" i="5"/>
  <c r="I3304" i="5"/>
  <c r="J3304" i="5"/>
  <c r="K3304" i="5"/>
  <c r="M3304" i="5" s="1"/>
  <c r="O3304" i="5" s="1"/>
  <c r="L3304" i="5"/>
  <c r="Q3304" i="5"/>
  <c r="H3105" i="5"/>
  <c r="I3105" i="5"/>
  <c r="J3105" i="5" s="1"/>
  <c r="K3105" i="5"/>
  <c r="M3105" i="5" s="1"/>
  <c r="O3105" i="5" s="1"/>
  <c r="L3105" i="5"/>
  <c r="Q3105" i="5"/>
  <c r="H3106" i="5"/>
  <c r="I3106" i="5"/>
  <c r="J3106" i="5" s="1"/>
  <c r="K3106" i="5"/>
  <c r="M3106" i="5" s="1"/>
  <c r="O3106" i="5" s="1"/>
  <c r="L3106" i="5"/>
  <c r="Q3106" i="5"/>
  <c r="H3107" i="5"/>
  <c r="I3107" i="5"/>
  <c r="J3107" i="5" s="1"/>
  <c r="K3107" i="5"/>
  <c r="M3107" i="5" s="1"/>
  <c r="O3107" i="5" s="1"/>
  <c r="L3107" i="5"/>
  <c r="Q3107" i="5"/>
  <c r="H3108" i="5"/>
  <c r="I3108" i="5"/>
  <c r="J3108" i="5" s="1"/>
  <c r="K3108" i="5"/>
  <c r="M3108" i="5" s="1"/>
  <c r="O3108" i="5" s="1"/>
  <c r="L3108" i="5"/>
  <c r="Q3108" i="5"/>
  <c r="H3109" i="5"/>
  <c r="I3109" i="5"/>
  <c r="J3109" i="5" s="1"/>
  <c r="K3109" i="5"/>
  <c r="M3109" i="5" s="1"/>
  <c r="O3109" i="5" s="1"/>
  <c r="L3109" i="5"/>
  <c r="Q3109" i="5"/>
  <c r="H3110" i="5"/>
  <c r="I3110" i="5"/>
  <c r="J3110" i="5" s="1"/>
  <c r="K3110" i="5"/>
  <c r="M3110" i="5" s="1"/>
  <c r="O3110" i="5" s="1"/>
  <c r="L3110" i="5"/>
  <c r="Q3110" i="5"/>
  <c r="H3111" i="5"/>
  <c r="I3111" i="5"/>
  <c r="J3111" i="5" s="1"/>
  <c r="K3111" i="5"/>
  <c r="M3111" i="5" s="1"/>
  <c r="O3111" i="5" s="1"/>
  <c r="L3111" i="5"/>
  <c r="Q3111" i="5"/>
  <c r="H3112" i="5"/>
  <c r="I3112" i="5"/>
  <c r="J3112" i="5" s="1"/>
  <c r="K3112" i="5"/>
  <c r="M3112" i="5" s="1"/>
  <c r="O3112" i="5" s="1"/>
  <c r="L3112" i="5"/>
  <c r="Q3112" i="5"/>
  <c r="H3113" i="5"/>
  <c r="I3113" i="5"/>
  <c r="J3113" i="5" s="1"/>
  <c r="K3113" i="5"/>
  <c r="M3113" i="5" s="1"/>
  <c r="O3113" i="5" s="1"/>
  <c r="L3113" i="5"/>
  <c r="Q3113" i="5"/>
  <c r="H3114" i="5"/>
  <c r="I3114" i="5"/>
  <c r="J3114" i="5" s="1"/>
  <c r="K3114" i="5"/>
  <c r="M3114" i="5" s="1"/>
  <c r="O3114" i="5" s="1"/>
  <c r="L3114" i="5"/>
  <c r="Q3114" i="5"/>
  <c r="H3115" i="5"/>
  <c r="I3115" i="5"/>
  <c r="J3115" i="5" s="1"/>
  <c r="K3115" i="5"/>
  <c r="L3115" i="5"/>
  <c r="Q3115" i="5"/>
  <c r="H3116" i="5"/>
  <c r="I3116" i="5"/>
  <c r="J3116" i="5" s="1"/>
  <c r="K3116" i="5"/>
  <c r="M3116" i="5" s="1"/>
  <c r="O3116" i="5" s="1"/>
  <c r="L3116" i="5"/>
  <c r="Q3116" i="5"/>
  <c r="H3117" i="5"/>
  <c r="I3117" i="5"/>
  <c r="J3117" i="5" s="1"/>
  <c r="K3117" i="5"/>
  <c r="M3117" i="5" s="1"/>
  <c r="O3117" i="5" s="1"/>
  <c r="L3117" i="5"/>
  <c r="Q3117" i="5"/>
  <c r="H3118" i="5"/>
  <c r="I3118" i="5"/>
  <c r="J3118" i="5" s="1"/>
  <c r="K3118" i="5"/>
  <c r="M3118" i="5" s="1"/>
  <c r="O3118" i="5" s="1"/>
  <c r="L3118" i="5"/>
  <c r="Q3118" i="5"/>
  <c r="H3119" i="5"/>
  <c r="I3119" i="5"/>
  <c r="J3119" i="5" s="1"/>
  <c r="K3119" i="5"/>
  <c r="M3119" i="5" s="1"/>
  <c r="O3119" i="5" s="1"/>
  <c r="L3119" i="5"/>
  <c r="Q3119" i="5"/>
  <c r="H3120" i="5"/>
  <c r="I3120" i="5"/>
  <c r="J3120" i="5" s="1"/>
  <c r="K3120" i="5"/>
  <c r="M3120" i="5" s="1"/>
  <c r="O3120" i="5" s="1"/>
  <c r="L3120" i="5"/>
  <c r="Q3120" i="5"/>
  <c r="H3121" i="5"/>
  <c r="I3121" i="5"/>
  <c r="J3121" i="5" s="1"/>
  <c r="K3121" i="5"/>
  <c r="L3121" i="5"/>
  <c r="Q3121" i="5"/>
  <c r="H3122" i="5"/>
  <c r="I3122" i="5"/>
  <c r="J3122" i="5" s="1"/>
  <c r="K3122" i="5"/>
  <c r="L3122" i="5"/>
  <c r="Q3122" i="5"/>
  <c r="H3123" i="5"/>
  <c r="I3123" i="5"/>
  <c r="J3123" i="5" s="1"/>
  <c r="K3123" i="5"/>
  <c r="M3123" i="5" s="1"/>
  <c r="O3123" i="5" s="1"/>
  <c r="L3123" i="5"/>
  <c r="Q3123" i="5"/>
  <c r="H3124" i="5"/>
  <c r="I3124" i="5"/>
  <c r="J3124" i="5" s="1"/>
  <c r="K3124" i="5"/>
  <c r="M3124" i="5" s="1"/>
  <c r="O3124" i="5" s="1"/>
  <c r="L3124" i="5"/>
  <c r="Q3124" i="5"/>
  <c r="H3125" i="5"/>
  <c r="I3125" i="5"/>
  <c r="J3125" i="5" s="1"/>
  <c r="K3125" i="5"/>
  <c r="L3125" i="5"/>
  <c r="Q3125" i="5"/>
  <c r="H3126" i="5"/>
  <c r="I3126" i="5"/>
  <c r="J3126" i="5" s="1"/>
  <c r="K3126" i="5"/>
  <c r="M3126" i="5" s="1"/>
  <c r="O3126" i="5" s="1"/>
  <c r="L3126" i="5"/>
  <c r="Q3126" i="5"/>
  <c r="H3127" i="5"/>
  <c r="I3127" i="5"/>
  <c r="J3127" i="5" s="1"/>
  <c r="K3127" i="5"/>
  <c r="M3127" i="5" s="1"/>
  <c r="O3127" i="5" s="1"/>
  <c r="L3127" i="5"/>
  <c r="Q3127" i="5"/>
  <c r="H3128" i="5"/>
  <c r="I3128" i="5"/>
  <c r="J3128" i="5" s="1"/>
  <c r="K3128" i="5"/>
  <c r="M3128" i="5" s="1"/>
  <c r="O3128" i="5" s="1"/>
  <c r="L3128" i="5"/>
  <c r="Q3128" i="5"/>
  <c r="H3129" i="5"/>
  <c r="I3129" i="5"/>
  <c r="J3129" i="5" s="1"/>
  <c r="K3129" i="5"/>
  <c r="L3129" i="5"/>
  <c r="Q3129" i="5"/>
  <c r="H3130" i="5"/>
  <c r="I3130" i="5"/>
  <c r="J3130" i="5" s="1"/>
  <c r="K3130" i="5"/>
  <c r="M3130" i="5" s="1"/>
  <c r="O3130" i="5" s="1"/>
  <c r="L3130" i="5"/>
  <c r="Q3130" i="5"/>
  <c r="H3131" i="5"/>
  <c r="I3131" i="5"/>
  <c r="J3131" i="5" s="1"/>
  <c r="K3131" i="5"/>
  <c r="M3131" i="5" s="1"/>
  <c r="O3131" i="5" s="1"/>
  <c r="L3131" i="5"/>
  <c r="Q3131" i="5"/>
  <c r="H3132" i="5"/>
  <c r="I3132" i="5"/>
  <c r="J3132" i="5" s="1"/>
  <c r="K3132" i="5"/>
  <c r="M3132" i="5" s="1"/>
  <c r="O3132" i="5" s="1"/>
  <c r="L3132" i="5"/>
  <c r="Q3132" i="5"/>
  <c r="H3133" i="5"/>
  <c r="I3133" i="5"/>
  <c r="J3133" i="5" s="1"/>
  <c r="K3133" i="5"/>
  <c r="L3133" i="5"/>
  <c r="Q3133" i="5"/>
  <c r="H3134" i="5"/>
  <c r="I3134" i="5"/>
  <c r="J3134" i="5" s="1"/>
  <c r="K3134" i="5"/>
  <c r="M3134" i="5" s="1"/>
  <c r="O3134" i="5" s="1"/>
  <c r="L3134" i="5"/>
  <c r="Q3134" i="5"/>
  <c r="H3135" i="5"/>
  <c r="I3135" i="5"/>
  <c r="J3135" i="5" s="1"/>
  <c r="K3135" i="5"/>
  <c r="M3135" i="5" s="1"/>
  <c r="O3135" i="5" s="1"/>
  <c r="L3135" i="5"/>
  <c r="Q3135" i="5"/>
  <c r="H3136" i="5"/>
  <c r="I3136" i="5"/>
  <c r="J3136" i="5" s="1"/>
  <c r="K3136" i="5"/>
  <c r="M3136" i="5" s="1"/>
  <c r="O3136" i="5" s="1"/>
  <c r="L3136" i="5"/>
  <c r="Q3136" i="5"/>
  <c r="H3137" i="5"/>
  <c r="I3137" i="5"/>
  <c r="J3137" i="5" s="1"/>
  <c r="K3137" i="5"/>
  <c r="L3137" i="5"/>
  <c r="Q3137" i="5"/>
  <c r="H3138" i="5"/>
  <c r="I3138" i="5"/>
  <c r="J3138" i="5" s="1"/>
  <c r="K3138" i="5"/>
  <c r="M3138" i="5" s="1"/>
  <c r="O3138" i="5" s="1"/>
  <c r="L3138" i="5"/>
  <c r="Q3138" i="5"/>
  <c r="H3139" i="5"/>
  <c r="I3139" i="5"/>
  <c r="J3139" i="5" s="1"/>
  <c r="K3139" i="5"/>
  <c r="M3139" i="5" s="1"/>
  <c r="O3139" i="5" s="1"/>
  <c r="L3139" i="5"/>
  <c r="Q3139" i="5"/>
  <c r="H3140" i="5"/>
  <c r="I3140" i="5"/>
  <c r="J3140" i="5" s="1"/>
  <c r="K3140" i="5"/>
  <c r="M3140" i="5" s="1"/>
  <c r="O3140" i="5" s="1"/>
  <c r="L3140" i="5"/>
  <c r="Q3140" i="5"/>
  <c r="H3141" i="5"/>
  <c r="I3141" i="5"/>
  <c r="J3141" i="5" s="1"/>
  <c r="K3141" i="5"/>
  <c r="L3141" i="5"/>
  <c r="Q3141" i="5"/>
  <c r="H3142" i="5"/>
  <c r="I3142" i="5"/>
  <c r="J3142" i="5" s="1"/>
  <c r="K3142" i="5"/>
  <c r="M3142" i="5" s="1"/>
  <c r="O3142" i="5" s="1"/>
  <c r="L3142" i="5"/>
  <c r="Q3142" i="5"/>
  <c r="H3143" i="5"/>
  <c r="I3143" i="5"/>
  <c r="J3143" i="5" s="1"/>
  <c r="K3143" i="5"/>
  <c r="M3143" i="5" s="1"/>
  <c r="O3143" i="5" s="1"/>
  <c r="L3143" i="5"/>
  <c r="Q3143" i="5"/>
  <c r="H3144" i="5"/>
  <c r="I3144" i="5"/>
  <c r="J3144" i="5" s="1"/>
  <c r="K3144" i="5"/>
  <c r="M3144" i="5" s="1"/>
  <c r="O3144" i="5" s="1"/>
  <c r="L3144" i="5"/>
  <c r="Q3144" i="5"/>
  <c r="H3145" i="5"/>
  <c r="I3145" i="5"/>
  <c r="J3145" i="5" s="1"/>
  <c r="K3145" i="5"/>
  <c r="L3145" i="5"/>
  <c r="Q3145" i="5"/>
  <c r="H3146" i="5"/>
  <c r="I3146" i="5"/>
  <c r="J3146" i="5" s="1"/>
  <c r="K3146" i="5"/>
  <c r="M3146" i="5" s="1"/>
  <c r="O3146" i="5" s="1"/>
  <c r="L3146" i="5"/>
  <c r="Q3146" i="5"/>
  <c r="H3147" i="5"/>
  <c r="I3147" i="5"/>
  <c r="J3147" i="5" s="1"/>
  <c r="K3147" i="5"/>
  <c r="M3147" i="5" s="1"/>
  <c r="O3147" i="5" s="1"/>
  <c r="L3147" i="5"/>
  <c r="Q3147" i="5"/>
  <c r="H3148" i="5"/>
  <c r="I3148" i="5"/>
  <c r="J3148" i="5"/>
  <c r="K3148" i="5"/>
  <c r="M3148" i="5" s="1"/>
  <c r="O3148" i="5" s="1"/>
  <c r="L3148" i="5"/>
  <c r="Q3148" i="5"/>
  <c r="H3149" i="5"/>
  <c r="I3149" i="5"/>
  <c r="J3149" i="5"/>
  <c r="K3149" i="5"/>
  <c r="M3149" i="5" s="1"/>
  <c r="O3149" i="5" s="1"/>
  <c r="L3149" i="5"/>
  <c r="Q3149" i="5"/>
  <c r="H3150" i="5"/>
  <c r="I3150" i="5"/>
  <c r="J3150" i="5"/>
  <c r="K3150" i="5"/>
  <c r="M3150" i="5" s="1"/>
  <c r="O3150" i="5" s="1"/>
  <c r="L3150" i="5"/>
  <c r="Q3150" i="5"/>
  <c r="H3151" i="5"/>
  <c r="I3151" i="5"/>
  <c r="J3151" i="5"/>
  <c r="K3151" i="5"/>
  <c r="M3151" i="5" s="1"/>
  <c r="O3151" i="5" s="1"/>
  <c r="L3151" i="5"/>
  <c r="Q3151" i="5"/>
  <c r="H3152" i="5"/>
  <c r="I3152" i="5"/>
  <c r="J3152" i="5"/>
  <c r="K3152" i="5"/>
  <c r="M3152" i="5" s="1"/>
  <c r="O3152" i="5" s="1"/>
  <c r="L3152" i="5"/>
  <c r="Q3152" i="5"/>
  <c r="H3153" i="5"/>
  <c r="I3153" i="5"/>
  <c r="J3153" i="5"/>
  <c r="K3153" i="5"/>
  <c r="M3153" i="5" s="1"/>
  <c r="O3153" i="5" s="1"/>
  <c r="L3153" i="5"/>
  <c r="Q3153" i="5"/>
  <c r="H3154" i="5"/>
  <c r="I3154" i="5"/>
  <c r="J3154" i="5"/>
  <c r="K3154" i="5"/>
  <c r="M3154" i="5" s="1"/>
  <c r="O3154" i="5" s="1"/>
  <c r="L3154" i="5"/>
  <c r="Q3154" i="5"/>
  <c r="H3155" i="5"/>
  <c r="I3155" i="5"/>
  <c r="J3155" i="5"/>
  <c r="K3155" i="5"/>
  <c r="M3155" i="5" s="1"/>
  <c r="O3155" i="5" s="1"/>
  <c r="L3155" i="5"/>
  <c r="Q3155" i="5"/>
  <c r="H3156" i="5"/>
  <c r="I3156" i="5"/>
  <c r="J3156" i="5"/>
  <c r="K3156" i="5"/>
  <c r="M3156" i="5" s="1"/>
  <c r="O3156" i="5" s="1"/>
  <c r="L3156" i="5"/>
  <c r="Q3156" i="5"/>
  <c r="H3157" i="5"/>
  <c r="I3157" i="5"/>
  <c r="J3157" i="5"/>
  <c r="K3157" i="5"/>
  <c r="M3157" i="5" s="1"/>
  <c r="O3157" i="5" s="1"/>
  <c r="L3157" i="5"/>
  <c r="Q3157" i="5"/>
  <c r="H3158" i="5"/>
  <c r="I3158" i="5"/>
  <c r="J3158" i="5"/>
  <c r="K3158" i="5"/>
  <c r="M3158" i="5" s="1"/>
  <c r="O3158" i="5" s="1"/>
  <c r="L3158" i="5"/>
  <c r="Q3158" i="5"/>
  <c r="H3159" i="5"/>
  <c r="I3159" i="5"/>
  <c r="J3159" i="5"/>
  <c r="K3159" i="5"/>
  <c r="M3159" i="5" s="1"/>
  <c r="O3159" i="5" s="1"/>
  <c r="L3159" i="5"/>
  <c r="Q3159" i="5"/>
  <c r="H3160" i="5"/>
  <c r="I3160" i="5"/>
  <c r="J3160" i="5"/>
  <c r="K3160" i="5"/>
  <c r="M3160" i="5" s="1"/>
  <c r="O3160" i="5" s="1"/>
  <c r="L3160" i="5"/>
  <c r="Q3160" i="5"/>
  <c r="H3161" i="5"/>
  <c r="I3161" i="5"/>
  <c r="J3161" i="5"/>
  <c r="K3161" i="5"/>
  <c r="M3161" i="5" s="1"/>
  <c r="O3161" i="5" s="1"/>
  <c r="L3161" i="5"/>
  <c r="Q3161" i="5"/>
  <c r="H3162" i="5"/>
  <c r="I3162" i="5"/>
  <c r="J3162" i="5"/>
  <c r="K3162" i="5"/>
  <c r="M3162" i="5" s="1"/>
  <c r="O3162" i="5" s="1"/>
  <c r="L3162" i="5"/>
  <c r="Q3162" i="5"/>
  <c r="H3163" i="5"/>
  <c r="I3163" i="5"/>
  <c r="J3163" i="5"/>
  <c r="K3163" i="5"/>
  <c r="M3163" i="5" s="1"/>
  <c r="O3163" i="5" s="1"/>
  <c r="L3163" i="5"/>
  <c r="Q3163" i="5"/>
  <c r="H3164" i="5"/>
  <c r="I3164" i="5"/>
  <c r="J3164" i="5"/>
  <c r="K3164" i="5"/>
  <c r="M3164" i="5" s="1"/>
  <c r="O3164" i="5" s="1"/>
  <c r="L3164" i="5"/>
  <c r="Q3164" i="5"/>
  <c r="H3165" i="5"/>
  <c r="I3165" i="5"/>
  <c r="J3165" i="5"/>
  <c r="K3165" i="5"/>
  <c r="M3165" i="5" s="1"/>
  <c r="O3165" i="5" s="1"/>
  <c r="L3165" i="5"/>
  <c r="Q3165" i="5"/>
  <c r="H3166" i="5"/>
  <c r="I3166" i="5"/>
  <c r="J3166" i="5"/>
  <c r="K3166" i="5"/>
  <c r="M3166" i="5" s="1"/>
  <c r="O3166" i="5" s="1"/>
  <c r="L3166" i="5"/>
  <c r="Q3166" i="5"/>
  <c r="H3167" i="5"/>
  <c r="I3167" i="5"/>
  <c r="J3167" i="5"/>
  <c r="K3167" i="5"/>
  <c r="M3167" i="5" s="1"/>
  <c r="O3167" i="5" s="1"/>
  <c r="L3167" i="5"/>
  <c r="Q3167" i="5"/>
  <c r="H3168" i="5"/>
  <c r="I3168" i="5"/>
  <c r="J3168" i="5"/>
  <c r="K3168" i="5"/>
  <c r="M3168" i="5" s="1"/>
  <c r="O3168" i="5" s="1"/>
  <c r="L3168" i="5"/>
  <c r="Q3168" i="5"/>
  <c r="H3169" i="5"/>
  <c r="I3169" i="5"/>
  <c r="J3169" i="5"/>
  <c r="K3169" i="5"/>
  <c r="M3169" i="5" s="1"/>
  <c r="O3169" i="5" s="1"/>
  <c r="L3169" i="5"/>
  <c r="Q3169" i="5"/>
  <c r="H3170" i="5"/>
  <c r="I3170" i="5"/>
  <c r="J3170" i="5"/>
  <c r="K3170" i="5"/>
  <c r="M3170" i="5" s="1"/>
  <c r="O3170" i="5" s="1"/>
  <c r="L3170" i="5"/>
  <c r="Q3170" i="5"/>
  <c r="H3171" i="5"/>
  <c r="I3171" i="5"/>
  <c r="J3171" i="5"/>
  <c r="K3171" i="5"/>
  <c r="M3171" i="5" s="1"/>
  <c r="O3171" i="5" s="1"/>
  <c r="L3171" i="5"/>
  <c r="Q3171" i="5"/>
  <c r="H3172" i="5"/>
  <c r="I3172" i="5"/>
  <c r="J3172" i="5"/>
  <c r="K3172" i="5"/>
  <c r="M3172" i="5" s="1"/>
  <c r="O3172" i="5" s="1"/>
  <c r="L3172" i="5"/>
  <c r="Q3172" i="5"/>
  <c r="H3173" i="5"/>
  <c r="I3173" i="5"/>
  <c r="J3173" i="5"/>
  <c r="K3173" i="5"/>
  <c r="M3173" i="5" s="1"/>
  <c r="O3173" i="5" s="1"/>
  <c r="L3173" i="5"/>
  <c r="Q3173" i="5"/>
  <c r="H3174" i="5"/>
  <c r="I3174" i="5"/>
  <c r="J3174" i="5"/>
  <c r="K3174" i="5"/>
  <c r="M3174" i="5" s="1"/>
  <c r="O3174" i="5" s="1"/>
  <c r="L3174" i="5"/>
  <c r="Q3174" i="5"/>
  <c r="H3175" i="5"/>
  <c r="I3175" i="5"/>
  <c r="J3175" i="5"/>
  <c r="K3175" i="5"/>
  <c r="M3175" i="5" s="1"/>
  <c r="O3175" i="5" s="1"/>
  <c r="L3175" i="5"/>
  <c r="Q3175" i="5"/>
  <c r="H3176" i="5"/>
  <c r="I3176" i="5"/>
  <c r="J3176" i="5"/>
  <c r="K3176" i="5"/>
  <c r="M3176" i="5" s="1"/>
  <c r="O3176" i="5" s="1"/>
  <c r="L3176" i="5"/>
  <c r="Q3176" i="5"/>
  <c r="H3177" i="5"/>
  <c r="I3177" i="5"/>
  <c r="J3177" i="5"/>
  <c r="K3177" i="5"/>
  <c r="M3177" i="5" s="1"/>
  <c r="O3177" i="5" s="1"/>
  <c r="L3177" i="5"/>
  <c r="Q3177" i="5"/>
  <c r="H3178" i="5"/>
  <c r="I3178" i="5"/>
  <c r="J3178" i="5"/>
  <c r="K3178" i="5"/>
  <c r="M3178" i="5" s="1"/>
  <c r="O3178" i="5" s="1"/>
  <c r="L3178" i="5"/>
  <c r="Q3178" i="5"/>
  <c r="H3179" i="5"/>
  <c r="I3179" i="5"/>
  <c r="J3179" i="5"/>
  <c r="K3179" i="5"/>
  <c r="M3179" i="5" s="1"/>
  <c r="O3179" i="5" s="1"/>
  <c r="L3179" i="5"/>
  <c r="Q3179" i="5"/>
  <c r="H3180" i="5"/>
  <c r="I3180" i="5"/>
  <c r="J3180" i="5"/>
  <c r="K3180" i="5"/>
  <c r="M3180" i="5" s="1"/>
  <c r="O3180" i="5" s="1"/>
  <c r="L3180" i="5"/>
  <c r="Q3180" i="5"/>
  <c r="H3181" i="5"/>
  <c r="I3181" i="5"/>
  <c r="J3181" i="5"/>
  <c r="K3181" i="5"/>
  <c r="M3181" i="5" s="1"/>
  <c r="O3181" i="5" s="1"/>
  <c r="L3181" i="5"/>
  <c r="Q3181" i="5"/>
  <c r="H3182" i="5"/>
  <c r="I3182" i="5"/>
  <c r="J3182" i="5"/>
  <c r="K3182" i="5"/>
  <c r="M3182" i="5" s="1"/>
  <c r="O3182" i="5" s="1"/>
  <c r="L3182" i="5"/>
  <c r="Q3182" i="5"/>
  <c r="H3183" i="5"/>
  <c r="I3183" i="5"/>
  <c r="J3183" i="5"/>
  <c r="K3183" i="5"/>
  <c r="M3183" i="5" s="1"/>
  <c r="O3183" i="5" s="1"/>
  <c r="L3183" i="5"/>
  <c r="Q3183" i="5"/>
  <c r="H3184" i="5"/>
  <c r="I3184" i="5"/>
  <c r="J3184" i="5"/>
  <c r="K3184" i="5"/>
  <c r="M3184" i="5" s="1"/>
  <c r="O3184" i="5" s="1"/>
  <c r="L3184" i="5"/>
  <c r="Q3184" i="5"/>
  <c r="H3185" i="5"/>
  <c r="I3185" i="5"/>
  <c r="J3185" i="5"/>
  <c r="K3185" i="5"/>
  <c r="M3185" i="5" s="1"/>
  <c r="O3185" i="5" s="1"/>
  <c r="L3185" i="5"/>
  <c r="Q3185" i="5"/>
  <c r="H3186" i="5"/>
  <c r="I3186" i="5"/>
  <c r="J3186" i="5"/>
  <c r="K3186" i="5"/>
  <c r="M3186" i="5" s="1"/>
  <c r="O3186" i="5" s="1"/>
  <c r="L3186" i="5"/>
  <c r="Q3186" i="5"/>
  <c r="H3187" i="5"/>
  <c r="I3187" i="5"/>
  <c r="J3187" i="5"/>
  <c r="K3187" i="5"/>
  <c r="M3187" i="5" s="1"/>
  <c r="O3187" i="5" s="1"/>
  <c r="L3187" i="5"/>
  <c r="Q3187" i="5"/>
  <c r="H3188" i="5"/>
  <c r="I3188" i="5"/>
  <c r="J3188" i="5"/>
  <c r="K3188" i="5"/>
  <c r="M3188" i="5" s="1"/>
  <c r="O3188" i="5" s="1"/>
  <c r="L3188" i="5"/>
  <c r="Q3188" i="5"/>
  <c r="H3189" i="5"/>
  <c r="I3189" i="5"/>
  <c r="J3189" i="5"/>
  <c r="K3189" i="5"/>
  <c r="M3189" i="5" s="1"/>
  <c r="O3189" i="5" s="1"/>
  <c r="L3189" i="5"/>
  <c r="Q3189" i="5"/>
  <c r="H3190" i="5"/>
  <c r="I3190" i="5"/>
  <c r="J3190" i="5"/>
  <c r="K3190" i="5"/>
  <c r="M3190" i="5" s="1"/>
  <c r="O3190" i="5" s="1"/>
  <c r="L3190" i="5"/>
  <c r="Q3190" i="5"/>
  <c r="H3191" i="5"/>
  <c r="I3191" i="5"/>
  <c r="J3191" i="5"/>
  <c r="K3191" i="5"/>
  <c r="M3191" i="5" s="1"/>
  <c r="O3191" i="5" s="1"/>
  <c r="L3191" i="5"/>
  <c r="Q3191" i="5"/>
  <c r="H3192" i="5"/>
  <c r="I3192" i="5"/>
  <c r="J3192" i="5"/>
  <c r="K3192" i="5"/>
  <c r="M3192" i="5" s="1"/>
  <c r="O3192" i="5" s="1"/>
  <c r="L3192" i="5"/>
  <c r="Q3192" i="5"/>
  <c r="H3193" i="5"/>
  <c r="I3193" i="5"/>
  <c r="J3193" i="5"/>
  <c r="K3193" i="5"/>
  <c r="M3193" i="5" s="1"/>
  <c r="O3193" i="5" s="1"/>
  <c r="L3193" i="5"/>
  <c r="Q3193" i="5"/>
  <c r="H3194" i="5"/>
  <c r="I3194" i="5"/>
  <c r="J3194" i="5"/>
  <c r="K3194" i="5"/>
  <c r="M3194" i="5" s="1"/>
  <c r="O3194" i="5" s="1"/>
  <c r="L3194" i="5"/>
  <c r="Q3194" i="5"/>
  <c r="H3195" i="5"/>
  <c r="I3195" i="5"/>
  <c r="J3195" i="5"/>
  <c r="K3195" i="5"/>
  <c r="M3195" i="5" s="1"/>
  <c r="O3195" i="5" s="1"/>
  <c r="L3195" i="5"/>
  <c r="Q3195" i="5"/>
  <c r="H3196" i="5"/>
  <c r="I3196" i="5"/>
  <c r="J3196" i="5"/>
  <c r="K3196" i="5"/>
  <c r="M3196" i="5" s="1"/>
  <c r="O3196" i="5" s="1"/>
  <c r="L3196" i="5"/>
  <c r="Q3196" i="5"/>
  <c r="H3197" i="5"/>
  <c r="I3197" i="5"/>
  <c r="J3197" i="5"/>
  <c r="K3197" i="5"/>
  <c r="M3197" i="5" s="1"/>
  <c r="O3197" i="5" s="1"/>
  <c r="L3197" i="5"/>
  <c r="Q3197" i="5"/>
  <c r="H3198" i="5"/>
  <c r="I3198" i="5"/>
  <c r="J3198" i="5"/>
  <c r="K3198" i="5"/>
  <c r="M3198" i="5" s="1"/>
  <c r="O3198" i="5" s="1"/>
  <c r="L3198" i="5"/>
  <c r="Q3198" i="5"/>
  <c r="H3199" i="5"/>
  <c r="I3199" i="5"/>
  <c r="J3199" i="5"/>
  <c r="K3199" i="5"/>
  <c r="M3199" i="5" s="1"/>
  <c r="O3199" i="5" s="1"/>
  <c r="L3199" i="5"/>
  <c r="Q3199" i="5"/>
  <c r="H3200" i="5"/>
  <c r="I3200" i="5"/>
  <c r="J3200" i="5"/>
  <c r="K3200" i="5"/>
  <c r="M3200" i="5" s="1"/>
  <c r="O3200" i="5" s="1"/>
  <c r="L3200" i="5"/>
  <c r="Q3200" i="5"/>
  <c r="H3201" i="5"/>
  <c r="I3201" i="5"/>
  <c r="J3201" i="5"/>
  <c r="K3201" i="5"/>
  <c r="M3201" i="5" s="1"/>
  <c r="O3201" i="5" s="1"/>
  <c r="L3201" i="5"/>
  <c r="Q3201" i="5"/>
  <c r="H3202" i="5"/>
  <c r="I3202" i="5"/>
  <c r="J3202" i="5"/>
  <c r="K3202" i="5"/>
  <c r="M3202" i="5" s="1"/>
  <c r="O3202" i="5" s="1"/>
  <c r="L3202" i="5"/>
  <c r="Q3202" i="5"/>
  <c r="H3203" i="5"/>
  <c r="I3203" i="5"/>
  <c r="J3203" i="5"/>
  <c r="K3203" i="5"/>
  <c r="M3203" i="5" s="1"/>
  <c r="O3203" i="5" s="1"/>
  <c r="L3203" i="5"/>
  <c r="Q3203" i="5"/>
  <c r="H3204" i="5"/>
  <c r="I3204" i="5"/>
  <c r="J3204" i="5"/>
  <c r="K3204" i="5"/>
  <c r="M3204" i="5" s="1"/>
  <c r="O3204" i="5" s="1"/>
  <c r="L3204" i="5"/>
  <c r="Q3204" i="5"/>
  <c r="H3005" i="5"/>
  <c r="I3005" i="5"/>
  <c r="J3005" i="5" s="1"/>
  <c r="K3005" i="5"/>
  <c r="M3005" i="5" s="1"/>
  <c r="O3005" i="5" s="1"/>
  <c r="L3005" i="5"/>
  <c r="Q3005" i="5"/>
  <c r="H3006" i="5"/>
  <c r="I3006" i="5"/>
  <c r="J3006" i="5" s="1"/>
  <c r="K3006" i="5"/>
  <c r="M3006" i="5" s="1"/>
  <c r="O3006" i="5" s="1"/>
  <c r="L3006" i="5"/>
  <c r="Q3006" i="5"/>
  <c r="H3007" i="5"/>
  <c r="I3007" i="5"/>
  <c r="J3007" i="5" s="1"/>
  <c r="K3007" i="5"/>
  <c r="M3007" i="5" s="1"/>
  <c r="O3007" i="5" s="1"/>
  <c r="L3007" i="5"/>
  <c r="Q3007" i="5"/>
  <c r="H3008" i="5"/>
  <c r="I3008" i="5"/>
  <c r="J3008" i="5" s="1"/>
  <c r="K3008" i="5"/>
  <c r="M3008" i="5" s="1"/>
  <c r="O3008" i="5" s="1"/>
  <c r="L3008" i="5"/>
  <c r="Q3008" i="5"/>
  <c r="H3009" i="5"/>
  <c r="I3009" i="5"/>
  <c r="J3009" i="5" s="1"/>
  <c r="K3009" i="5"/>
  <c r="M3009" i="5" s="1"/>
  <c r="O3009" i="5" s="1"/>
  <c r="L3009" i="5"/>
  <c r="Q3009" i="5"/>
  <c r="H3010" i="5"/>
  <c r="I3010" i="5"/>
  <c r="J3010" i="5" s="1"/>
  <c r="K3010" i="5"/>
  <c r="M3010" i="5" s="1"/>
  <c r="O3010" i="5" s="1"/>
  <c r="L3010" i="5"/>
  <c r="Q3010" i="5"/>
  <c r="H3011" i="5"/>
  <c r="I3011" i="5"/>
  <c r="J3011" i="5" s="1"/>
  <c r="K3011" i="5"/>
  <c r="M3011" i="5" s="1"/>
  <c r="O3011" i="5" s="1"/>
  <c r="L3011" i="5"/>
  <c r="Q3011" i="5"/>
  <c r="H3012" i="5"/>
  <c r="I3012" i="5"/>
  <c r="J3012" i="5" s="1"/>
  <c r="K3012" i="5"/>
  <c r="M3012" i="5" s="1"/>
  <c r="O3012" i="5" s="1"/>
  <c r="L3012" i="5"/>
  <c r="Q3012" i="5"/>
  <c r="H3013" i="5"/>
  <c r="I3013" i="5"/>
  <c r="J3013" i="5" s="1"/>
  <c r="K3013" i="5"/>
  <c r="M3013" i="5" s="1"/>
  <c r="O3013" i="5" s="1"/>
  <c r="L3013" i="5"/>
  <c r="Q3013" i="5"/>
  <c r="H3014" i="5"/>
  <c r="I3014" i="5"/>
  <c r="J3014" i="5" s="1"/>
  <c r="K3014" i="5"/>
  <c r="M3014" i="5" s="1"/>
  <c r="O3014" i="5" s="1"/>
  <c r="L3014" i="5"/>
  <c r="Q3014" i="5"/>
  <c r="H3015" i="5"/>
  <c r="I3015" i="5"/>
  <c r="J3015" i="5" s="1"/>
  <c r="K3015" i="5"/>
  <c r="M3015" i="5" s="1"/>
  <c r="O3015" i="5" s="1"/>
  <c r="L3015" i="5"/>
  <c r="Q3015" i="5"/>
  <c r="H3016" i="5"/>
  <c r="I3016" i="5"/>
  <c r="J3016" i="5" s="1"/>
  <c r="K3016" i="5"/>
  <c r="M3016" i="5" s="1"/>
  <c r="O3016" i="5" s="1"/>
  <c r="L3016" i="5"/>
  <c r="Q3016" i="5"/>
  <c r="H3017" i="5"/>
  <c r="I3017" i="5"/>
  <c r="J3017" i="5" s="1"/>
  <c r="K3017" i="5"/>
  <c r="M3017" i="5" s="1"/>
  <c r="O3017" i="5" s="1"/>
  <c r="L3017" i="5"/>
  <c r="Q3017" i="5"/>
  <c r="H3018" i="5"/>
  <c r="I3018" i="5"/>
  <c r="J3018" i="5" s="1"/>
  <c r="K3018" i="5"/>
  <c r="M3018" i="5" s="1"/>
  <c r="O3018" i="5" s="1"/>
  <c r="L3018" i="5"/>
  <c r="Q3018" i="5"/>
  <c r="H3019" i="5"/>
  <c r="I3019" i="5"/>
  <c r="J3019" i="5" s="1"/>
  <c r="K3019" i="5"/>
  <c r="M3019" i="5" s="1"/>
  <c r="O3019" i="5" s="1"/>
  <c r="L3019" i="5"/>
  <c r="Q3019" i="5"/>
  <c r="H3020" i="5"/>
  <c r="I3020" i="5"/>
  <c r="J3020" i="5" s="1"/>
  <c r="K3020" i="5"/>
  <c r="M3020" i="5" s="1"/>
  <c r="O3020" i="5" s="1"/>
  <c r="L3020" i="5"/>
  <c r="Q3020" i="5"/>
  <c r="H3021" i="5"/>
  <c r="I3021" i="5"/>
  <c r="J3021" i="5" s="1"/>
  <c r="K3021" i="5"/>
  <c r="M3021" i="5" s="1"/>
  <c r="O3021" i="5" s="1"/>
  <c r="L3021" i="5"/>
  <c r="Q3021" i="5"/>
  <c r="H3022" i="5"/>
  <c r="I3022" i="5"/>
  <c r="J3022" i="5" s="1"/>
  <c r="K3022" i="5"/>
  <c r="M3022" i="5" s="1"/>
  <c r="O3022" i="5" s="1"/>
  <c r="L3022" i="5"/>
  <c r="Q3022" i="5"/>
  <c r="H3023" i="5"/>
  <c r="I3023" i="5"/>
  <c r="J3023" i="5" s="1"/>
  <c r="K3023" i="5"/>
  <c r="L3023" i="5"/>
  <c r="Q3023" i="5"/>
  <c r="H3024" i="5"/>
  <c r="I3024" i="5"/>
  <c r="J3024" i="5" s="1"/>
  <c r="K3024" i="5"/>
  <c r="M3024" i="5" s="1"/>
  <c r="O3024" i="5" s="1"/>
  <c r="L3024" i="5"/>
  <c r="Q3024" i="5"/>
  <c r="H3025" i="5"/>
  <c r="I3025" i="5"/>
  <c r="J3025" i="5" s="1"/>
  <c r="K3025" i="5"/>
  <c r="L3025" i="5"/>
  <c r="Q3025" i="5"/>
  <c r="H3026" i="5"/>
  <c r="I3026" i="5"/>
  <c r="J3026" i="5" s="1"/>
  <c r="K3026" i="5"/>
  <c r="M3026" i="5" s="1"/>
  <c r="O3026" i="5" s="1"/>
  <c r="L3026" i="5"/>
  <c r="Q3026" i="5"/>
  <c r="H3027" i="5"/>
  <c r="I3027" i="5"/>
  <c r="J3027" i="5" s="1"/>
  <c r="K3027" i="5"/>
  <c r="L3027" i="5"/>
  <c r="Q3027" i="5"/>
  <c r="H3028" i="5"/>
  <c r="I3028" i="5"/>
  <c r="J3028" i="5" s="1"/>
  <c r="K3028" i="5"/>
  <c r="M3028" i="5" s="1"/>
  <c r="O3028" i="5" s="1"/>
  <c r="L3028" i="5"/>
  <c r="Q3028" i="5"/>
  <c r="H3029" i="5"/>
  <c r="I3029" i="5"/>
  <c r="J3029" i="5" s="1"/>
  <c r="K3029" i="5"/>
  <c r="L3029" i="5"/>
  <c r="Q3029" i="5"/>
  <c r="H3030" i="5"/>
  <c r="I3030" i="5"/>
  <c r="J3030" i="5" s="1"/>
  <c r="K3030" i="5"/>
  <c r="M3030" i="5" s="1"/>
  <c r="O3030" i="5" s="1"/>
  <c r="L3030" i="5"/>
  <c r="Q3030" i="5"/>
  <c r="H3031" i="5"/>
  <c r="I3031" i="5"/>
  <c r="J3031" i="5" s="1"/>
  <c r="K3031" i="5"/>
  <c r="L3031" i="5"/>
  <c r="Q3031" i="5"/>
  <c r="H3032" i="5"/>
  <c r="I3032" i="5"/>
  <c r="J3032" i="5" s="1"/>
  <c r="K3032" i="5"/>
  <c r="M3032" i="5" s="1"/>
  <c r="O3032" i="5" s="1"/>
  <c r="L3032" i="5"/>
  <c r="Q3032" i="5"/>
  <c r="H3033" i="5"/>
  <c r="I3033" i="5"/>
  <c r="J3033" i="5" s="1"/>
  <c r="K3033" i="5"/>
  <c r="L3033" i="5"/>
  <c r="Q3033" i="5"/>
  <c r="H3034" i="5"/>
  <c r="I3034" i="5"/>
  <c r="J3034" i="5" s="1"/>
  <c r="K3034" i="5"/>
  <c r="M3034" i="5" s="1"/>
  <c r="O3034" i="5" s="1"/>
  <c r="L3034" i="5"/>
  <c r="Q3034" i="5"/>
  <c r="H3035" i="5"/>
  <c r="I3035" i="5"/>
  <c r="J3035" i="5" s="1"/>
  <c r="K3035" i="5"/>
  <c r="L3035" i="5"/>
  <c r="Q3035" i="5"/>
  <c r="H3036" i="5"/>
  <c r="I3036" i="5"/>
  <c r="J3036" i="5" s="1"/>
  <c r="K3036" i="5"/>
  <c r="M3036" i="5" s="1"/>
  <c r="O3036" i="5" s="1"/>
  <c r="L3036" i="5"/>
  <c r="Q3036" i="5"/>
  <c r="H3037" i="5"/>
  <c r="I3037" i="5"/>
  <c r="J3037" i="5" s="1"/>
  <c r="K3037" i="5"/>
  <c r="L3037" i="5"/>
  <c r="Q3037" i="5"/>
  <c r="H3038" i="5"/>
  <c r="I3038" i="5"/>
  <c r="J3038" i="5" s="1"/>
  <c r="K3038" i="5"/>
  <c r="M3038" i="5" s="1"/>
  <c r="O3038" i="5" s="1"/>
  <c r="L3038" i="5"/>
  <c r="Q3038" i="5"/>
  <c r="H3039" i="5"/>
  <c r="I3039" i="5"/>
  <c r="J3039" i="5" s="1"/>
  <c r="K3039" i="5"/>
  <c r="L3039" i="5"/>
  <c r="Q3039" i="5"/>
  <c r="H3040" i="5"/>
  <c r="I3040" i="5"/>
  <c r="J3040" i="5" s="1"/>
  <c r="K3040" i="5"/>
  <c r="M3040" i="5" s="1"/>
  <c r="O3040" i="5" s="1"/>
  <c r="L3040" i="5"/>
  <c r="Q3040" i="5"/>
  <c r="H3041" i="5"/>
  <c r="I3041" i="5"/>
  <c r="J3041" i="5" s="1"/>
  <c r="K3041" i="5"/>
  <c r="L3041" i="5"/>
  <c r="Q3041" i="5"/>
  <c r="H3042" i="5"/>
  <c r="I3042" i="5"/>
  <c r="J3042" i="5" s="1"/>
  <c r="K3042" i="5"/>
  <c r="L3042" i="5"/>
  <c r="Q3042" i="5"/>
  <c r="H3043" i="5"/>
  <c r="I3043" i="5"/>
  <c r="J3043" i="5"/>
  <c r="K3043" i="5"/>
  <c r="M3043" i="5" s="1"/>
  <c r="O3043" i="5" s="1"/>
  <c r="L3043" i="5"/>
  <c r="Q3043" i="5"/>
  <c r="H3044" i="5"/>
  <c r="I3044" i="5"/>
  <c r="J3044" i="5"/>
  <c r="K3044" i="5"/>
  <c r="M3044" i="5" s="1"/>
  <c r="O3044" i="5" s="1"/>
  <c r="L3044" i="5"/>
  <c r="Q3044" i="5"/>
  <c r="H3045" i="5"/>
  <c r="I3045" i="5"/>
  <c r="J3045" i="5"/>
  <c r="K3045" i="5"/>
  <c r="M3045" i="5" s="1"/>
  <c r="O3045" i="5" s="1"/>
  <c r="L3045" i="5"/>
  <c r="Q3045" i="5"/>
  <c r="H3046" i="5"/>
  <c r="I3046" i="5"/>
  <c r="J3046" i="5"/>
  <c r="K3046" i="5"/>
  <c r="M3046" i="5" s="1"/>
  <c r="O3046" i="5" s="1"/>
  <c r="L3046" i="5"/>
  <c r="Q3046" i="5"/>
  <c r="H3047" i="5"/>
  <c r="I3047" i="5"/>
  <c r="J3047" i="5"/>
  <c r="K3047" i="5"/>
  <c r="M3047" i="5" s="1"/>
  <c r="O3047" i="5" s="1"/>
  <c r="L3047" i="5"/>
  <c r="Q3047" i="5"/>
  <c r="H3048" i="5"/>
  <c r="I3048" i="5"/>
  <c r="J3048" i="5"/>
  <c r="K3048" i="5"/>
  <c r="M3048" i="5" s="1"/>
  <c r="O3048" i="5" s="1"/>
  <c r="L3048" i="5"/>
  <c r="Q3048" i="5"/>
  <c r="H3049" i="5"/>
  <c r="I3049" i="5"/>
  <c r="J3049" i="5"/>
  <c r="K3049" i="5"/>
  <c r="M3049" i="5" s="1"/>
  <c r="O3049" i="5" s="1"/>
  <c r="L3049" i="5"/>
  <c r="Q3049" i="5"/>
  <c r="H3050" i="5"/>
  <c r="I3050" i="5"/>
  <c r="J3050" i="5"/>
  <c r="K3050" i="5"/>
  <c r="M3050" i="5" s="1"/>
  <c r="O3050" i="5" s="1"/>
  <c r="L3050" i="5"/>
  <c r="Q3050" i="5"/>
  <c r="H3051" i="5"/>
  <c r="I3051" i="5"/>
  <c r="J3051" i="5"/>
  <c r="K3051" i="5"/>
  <c r="M3051" i="5" s="1"/>
  <c r="O3051" i="5" s="1"/>
  <c r="L3051" i="5"/>
  <c r="Q3051" i="5"/>
  <c r="H3052" i="5"/>
  <c r="I3052" i="5"/>
  <c r="J3052" i="5"/>
  <c r="K3052" i="5"/>
  <c r="M3052" i="5" s="1"/>
  <c r="L3052" i="5"/>
  <c r="O3052" i="5"/>
  <c r="Q3052" i="5"/>
  <c r="H3053" i="5"/>
  <c r="I3053" i="5"/>
  <c r="J3053" i="5"/>
  <c r="K3053" i="5"/>
  <c r="L3053" i="5"/>
  <c r="Q3053" i="5"/>
  <c r="H3054" i="5"/>
  <c r="I3054" i="5"/>
  <c r="J3054" i="5"/>
  <c r="K3054" i="5"/>
  <c r="M3054" i="5" s="1"/>
  <c r="O3054" i="5" s="1"/>
  <c r="L3054" i="5"/>
  <c r="Q3054" i="5"/>
  <c r="H3055" i="5"/>
  <c r="I3055" i="5"/>
  <c r="J3055" i="5"/>
  <c r="K3055" i="5"/>
  <c r="M3055" i="5" s="1"/>
  <c r="O3055" i="5" s="1"/>
  <c r="L3055" i="5"/>
  <c r="Q3055" i="5"/>
  <c r="H3056" i="5"/>
  <c r="I3056" i="5"/>
  <c r="J3056" i="5"/>
  <c r="K3056" i="5"/>
  <c r="M3056" i="5" s="1"/>
  <c r="O3056" i="5" s="1"/>
  <c r="L3056" i="5"/>
  <c r="Q3056" i="5"/>
  <c r="H3057" i="5"/>
  <c r="I3057" i="5"/>
  <c r="J3057" i="5"/>
  <c r="K3057" i="5"/>
  <c r="M3057" i="5" s="1"/>
  <c r="O3057" i="5" s="1"/>
  <c r="L3057" i="5"/>
  <c r="Q3057" i="5"/>
  <c r="H3058" i="5"/>
  <c r="I3058" i="5"/>
  <c r="J3058" i="5"/>
  <c r="K3058" i="5"/>
  <c r="M3058" i="5" s="1"/>
  <c r="O3058" i="5" s="1"/>
  <c r="L3058" i="5"/>
  <c r="Q3058" i="5"/>
  <c r="H3059" i="5"/>
  <c r="I3059" i="5"/>
  <c r="J3059" i="5"/>
  <c r="K3059" i="5"/>
  <c r="M3059" i="5" s="1"/>
  <c r="O3059" i="5" s="1"/>
  <c r="L3059" i="5"/>
  <c r="Q3059" i="5"/>
  <c r="H3060" i="5"/>
  <c r="I3060" i="5"/>
  <c r="J3060" i="5"/>
  <c r="K3060" i="5"/>
  <c r="M3060" i="5" s="1"/>
  <c r="O3060" i="5" s="1"/>
  <c r="L3060" i="5"/>
  <c r="Q3060" i="5"/>
  <c r="H3061" i="5"/>
  <c r="I3061" i="5"/>
  <c r="J3061" i="5"/>
  <c r="K3061" i="5"/>
  <c r="M3061" i="5" s="1"/>
  <c r="O3061" i="5" s="1"/>
  <c r="L3061" i="5"/>
  <c r="Q3061" i="5"/>
  <c r="H3062" i="5"/>
  <c r="I3062" i="5"/>
  <c r="J3062" i="5"/>
  <c r="K3062" i="5"/>
  <c r="M3062" i="5" s="1"/>
  <c r="O3062" i="5" s="1"/>
  <c r="L3062" i="5"/>
  <c r="Q3062" i="5"/>
  <c r="H3063" i="5"/>
  <c r="I3063" i="5"/>
  <c r="J3063" i="5"/>
  <c r="K3063" i="5"/>
  <c r="M3063" i="5" s="1"/>
  <c r="O3063" i="5" s="1"/>
  <c r="L3063" i="5"/>
  <c r="Q3063" i="5"/>
  <c r="H3064" i="5"/>
  <c r="I3064" i="5"/>
  <c r="J3064" i="5"/>
  <c r="K3064" i="5"/>
  <c r="M3064" i="5" s="1"/>
  <c r="O3064" i="5" s="1"/>
  <c r="L3064" i="5"/>
  <c r="Q3064" i="5"/>
  <c r="H3065" i="5"/>
  <c r="I3065" i="5"/>
  <c r="J3065" i="5"/>
  <c r="K3065" i="5"/>
  <c r="M3065" i="5" s="1"/>
  <c r="O3065" i="5" s="1"/>
  <c r="L3065" i="5"/>
  <c r="Q3065" i="5"/>
  <c r="H3066" i="5"/>
  <c r="I3066" i="5"/>
  <c r="J3066" i="5"/>
  <c r="K3066" i="5"/>
  <c r="M3066" i="5" s="1"/>
  <c r="O3066" i="5" s="1"/>
  <c r="L3066" i="5"/>
  <c r="Q3066" i="5"/>
  <c r="H3067" i="5"/>
  <c r="I3067" i="5"/>
  <c r="J3067" i="5"/>
  <c r="K3067" i="5"/>
  <c r="M3067" i="5" s="1"/>
  <c r="O3067" i="5" s="1"/>
  <c r="L3067" i="5"/>
  <c r="Q3067" i="5"/>
  <c r="H3068" i="5"/>
  <c r="I3068" i="5"/>
  <c r="J3068" i="5"/>
  <c r="K3068" i="5"/>
  <c r="M3068" i="5" s="1"/>
  <c r="O3068" i="5" s="1"/>
  <c r="L3068" i="5"/>
  <c r="Q3068" i="5"/>
  <c r="H3069" i="5"/>
  <c r="I3069" i="5"/>
  <c r="J3069" i="5"/>
  <c r="K3069" i="5"/>
  <c r="M3069" i="5" s="1"/>
  <c r="O3069" i="5" s="1"/>
  <c r="L3069" i="5"/>
  <c r="Q3069" i="5"/>
  <c r="H3070" i="5"/>
  <c r="I3070" i="5"/>
  <c r="J3070" i="5"/>
  <c r="K3070" i="5"/>
  <c r="M3070" i="5" s="1"/>
  <c r="O3070" i="5" s="1"/>
  <c r="L3070" i="5"/>
  <c r="Q3070" i="5"/>
  <c r="H3071" i="5"/>
  <c r="I3071" i="5"/>
  <c r="J3071" i="5"/>
  <c r="K3071" i="5"/>
  <c r="M3071" i="5" s="1"/>
  <c r="O3071" i="5" s="1"/>
  <c r="L3071" i="5"/>
  <c r="Q3071" i="5"/>
  <c r="H3072" i="5"/>
  <c r="I3072" i="5"/>
  <c r="J3072" i="5"/>
  <c r="K3072" i="5"/>
  <c r="M3072" i="5" s="1"/>
  <c r="O3072" i="5" s="1"/>
  <c r="L3072" i="5"/>
  <c r="Q3072" i="5"/>
  <c r="H3073" i="5"/>
  <c r="I3073" i="5"/>
  <c r="J3073" i="5"/>
  <c r="K3073" i="5"/>
  <c r="M3073" i="5" s="1"/>
  <c r="O3073" i="5" s="1"/>
  <c r="L3073" i="5"/>
  <c r="Q3073" i="5"/>
  <c r="H3074" i="5"/>
  <c r="I3074" i="5"/>
  <c r="J3074" i="5"/>
  <c r="K3074" i="5"/>
  <c r="M3074" i="5" s="1"/>
  <c r="O3074" i="5" s="1"/>
  <c r="L3074" i="5"/>
  <c r="Q3074" i="5"/>
  <c r="H3075" i="5"/>
  <c r="I3075" i="5"/>
  <c r="J3075" i="5"/>
  <c r="K3075" i="5"/>
  <c r="M3075" i="5" s="1"/>
  <c r="O3075" i="5" s="1"/>
  <c r="L3075" i="5"/>
  <c r="Q3075" i="5"/>
  <c r="H3076" i="5"/>
  <c r="I3076" i="5"/>
  <c r="J3076" i="5"/>
  <c r="K3076" i="5"/>
  <c r="M3076" i="5" s="1"/>
  <c r="O3076" i="5" s="1"/>
  <c r="L3076" i="5"/>
  <c r="Q3076" i="5"/>
  <c r="H3077" i="5"/>
  <c r="I3077" i="5"/>
  <c r="J3077" i="5"/>
  <c r="K3077" i="5"/>
  <c r="M3077" i="5" s="1"/>
  <c r="O3077" i="5" s="1"/>
  <c r="L3077" i="5"/>
  <c r="Q3077" i="5"/>
  <c r="H3078" i="5"/>
  <c r="I3078" i="5"/>
  <c r="J3078" i="5"/>
  <c r="K3078" i="5"/>
  <c r="M3078" i="5" s="1"/>
  <c r="O3078" i="5" s="1"/>
  <c r="L3078" i="5"/>
  <c r="Q3078" i="5"/>
  <c r="H3079" i="5"/>
  <c r="I3079" i="5"/>
  <c r="J3079" i="5"/>
  <c r="K3079" i="5"/>
  <c r="M3079" i="5" s="1"/>
  <c r="O3079" i="5" s="1"/>
  <c r="L3079" i="5"/>
  <c r="Q3079" i="5"/>
  <c r="H3080" i="5"/>
  <c r="I3080" i="5"/>
  <c r="J3080" i="5"/>
  <c r="K3080" i="5"/>
  <c r="M3080" i="5" s="1"/>
  <c r="O3080" i="5" s="1"/>
  <c r="L3080" i="5"/>
  <c r="Q3080" i="5"/>
  <c r="H3081" i="5"/>
  <c r="I3081" i="5"/>
  <c r="J3081" i="5"/>
  <c r="K3081" i="5"/>
  <c r="M3081" i="5" s="1"/>
  <c r="O3081" i="5" s="1"/>
  <c r="L3081" i="5"/>
  <c r="Q3081" i="5"/>
  <c r="H3082" i="5"/>
  <c r="I3082" i="5"/>
  <c r="J3082" i="5"/>
  <c r="K3082" i="5"/>
  <c r="M3082" i="5" s="1"/>
  <c r="O3082" i="5" s="1"/>
  <c r="L3082" i="5"/>
  <c r="Q3082" i="5"/>
  <c r="H3083" i="5"/>
  <c r="I3083" i="5"/>
  <c r="J3083" i="5"/>
  <c r="K3083" i="5"/>
  <c r="M3083" i="5" s="1"/>
  <c r="O3083" i="5" s="1"/>
  <c r="L3083" i="5"/>
  <c r="Q3083" i="5"/>
  <c r="H3084" i="5"/>
  <c r="I3084" i="5"/>
  <c r="J3084" i="5"/>
  <c r="K3084" i="5"/>
  <c r="M3084" i="5" s="1"/>
  <c r="O3084" i="5" s="1"/>
  <c r="L3084" i="5"/>
  <c r="Q3084" i="5"/>
  <c r="H3085" i="5"/>
  <c r="I3085" i="5"/>
  <c r="J3085" i="5"/>
  <c r="K3085" i="5"/>
  <c r="M3085" i="5" s="1"/>
  <c r="O3085" i="5" s="1"/>
  <c r="L3085" i="5"/>
  <c r="Q3085" i="5"/>
  <c r="H3086" i="5"/>
  <c r="I3086" i="5"/>
  <c r="J3086" i="5"/>
  <c r="K3086" i="5"/>
  <c r="M3086" i="5" s="1"/>
  <c r="O3086" i="5" s="1"/>
  <c r="L3086" i="5"/>
  <c r="Q3086" i="5"/>
  <c r="H3087" i="5"/>
  <c r="I3087" i="5"/>
  <c r="J3087" i="5"/>
  <c r="K3087" i="5"/>
  <c r="M3087" i="5" s="1"/>
  <c r="O3087" i="5" s="1"/>
  <c r="L3087" i="5"/>
  <c r="Q3087" i="5"/>
  <c r="H3088" i="5"/>
  <c r="I3088" i="5"/>
  <c r="J3088" i="5"/>
  <c r="K3088" i="5"/>
  <c r="M3088" i="5" s="1"/>
  <c r="O3088" i="5" s="1"/>
  <c r="L3088" i="5"/>
  <c r="Q3088" i="5"/>
  <c r="H3089" i="5"/>
  <c r="I3089" i="5"/>
  <c r="J3089" i="5"/>
  <c r="K3089" i="5"/>
  <c r="M3089" i="5" s="1"/>
  <c r="O3089" i="5" s="1"/>
  <c r="L3089" i="5"/>
  <c r="Q3089" i="5"/>
  <c r="H3090" i="5"/>
  <c r="I3090" i="5"/>
  <c r="J3090" i="5"/>
  <c r="K3090" i="5"/>
  <c r="M3090" i="5" s="1"/>
  <c r="O3090" i="5" s="1"/>
  <c r="L3090" i="5"/>
  <c r="Q3090" i="5"/>
  <c r="H3091" i="5"/>
  <c r="I3091" i="5"/>
  <c r="J3091" i="5"/>
  <c r="K3091" i="5"/>
  <c r="M3091" i="5" s="1"/>
  <c r="O3091" i="5" s="1"/>
  <c r="L3091" i="5"/>
  <c r="Q3091" i="5"/>
  <c r="H3092" i="5"/>
  <c r="I3092" i="5"/>
  <c r="J3092" i="5"/>
  <c r="K3092" i="5"/>
  <c r="M3092" i="5" s="1"/>
  <c r="O3092" i="5" s="1"/>
  <c r="L3092" i="5"/>
  <c r="Q3092" i="5"/>
  <c r="H3093" i="5"/>
  <c r="I3093" i="5"/>
  <c r="J3093" i="5"/>
  <c r="K3093" i="5"/>
  <c r="M3093" i="5" s="1"/>
  <c r="O3093" i="5" s="1"/>
  <c r="L3093" i="5"/>
  <c r="Q3093" i="5"/>
  <c r="H3094" i="5"/>
  <c r="I3094" i="5"/>
  <c r="J3094" i="5"/>
  <c r="K3094" i="5"/>
  <c r="M3094" i="5" s="1"/>
  <c r="O3094" i="5" s="1"/>
  <c r="L3094" i="5"/>
  <c r="Q3094" i="5"/>
  <c r="H3095" i="5"/>
  <c r="I3095" i="5"/>
  <c r="J3095" i="5"/>
  <c r="K3095" i="5"/>
  <c r="M3095" i="5" s="1"/>
  <c r="O3095" i="5" s="1"/>
  <c r="L3095" i="5"/>
  <c r="Q3095" i="5"/>
  <c r="H3096" i="5"/>
  <c r="I3096" i="5"/>
  <c r="J3096" i="5"/>
  <c r="K3096" i="5"/>
  <c r="M3096" i="5" s="1"/>
  <c r="O3096" i="5" s="1"/>
  <c r="L3096" i="5"/>
  <c r="Q3096" i="5"/>
  <c r="H3097" i="5"/>
  <c r="I3097" i="5"/>
  <c r="J3097" i="5"/>
  <c r="K3097" i="5"/>
  <c r="M3097" i="5" s="1"/>
  <c r="O3097" i="5" s="1"/>
  <c r="L3097" i="5"/>
  <c r="Q3097" i="5"/>
  <c r="H3098" i="5"/>
  <c r="I3098" i="5"/>
  <c r="J3098" i="5"/>
  <c r="K3098" i="5"/>
  <c r="M3098" i="5" s="1"/>
  <c r="O3098" i="5" s="1"/>
  <c r="L3098" i="5"/>
  <c r="Q3098" i="5"/>
  <c r="H3099" i="5"/>
  <c r="I3099" i="5"/>
  <c r="J3099" i="5"/>
  <c r="K3099" i="5"/>
  <c r="M3099" i="5" s="1"/>
  <c r="O3099" i="5" s="1"/>
  <c r="L3099" i="5"/>
  <c r="Q3099" i="5"/>
  <c r="H3100" i="5"/>
  <c r="I3100" i="5"/>
  <c r="J3100" i="5"/>
  <c r="K3100" i="5"/>
  <c r="M3100" i="5" s="1"/>
  <c r="O3100" i="5" s="1"/>
  <c r="L3100" i="5"/>
  <c r="Q3100" i="5"/>
  <c r="H3101" i="5"/>
  <c r="I3101" i="5"/>
  <c r="J3101" i="5"/>
  <c r="K3101" i="5"/>
  <c r="M3101" i="5" s="1"/>
  <c r="O3101" i="5" s="1"/>
  <c r="L3101" i="5"/>
  <c r="Q3101" i="5"/>
  <c r="H3102" i="5"/>
  <c r="I3102" i="5"/>
  <c r="J3102" i="5"/>
  <c r="K3102" i="5"/>
  <c r="M3102" i="5" s="1"/>
  <c r="O3102" i="5" s="1"/>
  <c r="L3102" i="5"/>
  <c r="Q3102" i="5"/>
  <c r="H3103" i="5"/>
  <c r="I3103" i="5"/>
  <c r="J3103" i="5"/>
  <c r="K3103" i="5"/>
  <c r="M3103" i="5" s="1"/>
  <c r="O3103" i="5" s="1"/>
  <c r="L3103" i="5"/>
  <c r="Q3103" i="5"/>
  <c r="H3104" i="5"/>
  <c r="I3104" i="5"/>
  <c r="J3104" i="5"/>
  <c r="K3104" i="5"/>
  <c r="M3104" i="5" s="1"/>
  <c r="O3104" i="5" s="1"/>
  <c r="L3104" i="5"/>
  <c r="Q3104" i="5"/>
  <c r="H2905" i="5"/>
  <c r="I2905" i="5"/>
  <c r="J2905" i="5"/>
  <c r="K2905" i="5"/>
  <c r="M2905" i="5" s="1"/>
  <c r="O2905" i="5" s="1"/>
  <c r="L2905" i="5"/>
  <c r="Q2905" i="5"/>
  <c r="H2906" i="5"/>
  <c r="I2906" i="5"/>
  <c r="J2906" i="5"/>
  <c r="K2906" i="5"/>
  <c r="M2906" i="5" s="1"/>
  <c r="O2906" i="5" s="1"/>
  <c r="L2906" i="5"/>
  <c r="Q2906" i="5"/>
  <c r="H2907" i="5"/>
  <c r="I2907" i="5"/>
  <c r="J2907" i="5"/>
  <c r="K2907" i="5"/>
  <c r="M2907" i="5" s="1"/>
  <c r="O2907" i="5" s="1"/>
  <c r="L2907" i="5"/>
  <c r="Q2907" i="5"/>
  <c r="H2908" i="5"/>
  <c r="I2908" i="5"/>
  <c r="J2908" i="5"/>
  <c r="K2908" i="5"/>
  <c r="M2908" i="5" s="1"/>
  <c r="O2908" i="5" s="1"/>
  <c r="L2908" i="5"/>
  <c r="Q2908" i="5"/>
  <c r="H2909" i="5"/>
  <c r="I2909" i="5"/>
  <c r="J2909" i="5"/>
  <c r="K2909" i="5"/>
  <c r="M2909" i="5" s="1"/>
  <c r="O2909" i="5" s="1"/>
  <c r="L2909" i="5"/>
  <c r="Q2909" i="5"/>
  <c r="H2910" i="5"/>
  <c r="I2910" i="5"/>
  <c r="J2910" i="5"/>
  <c r="K2910" i="5"/>
  <c r="M2910" i="5" s="1"/>
  <c r="O2910" i="5" s="1"/>
  <c r="L2910" i="5"/>
  <c r="Q2910" i="5"/>
  <c r="H2911" i="5"/>
  <c r="I2911" i="5"/>
  <c r="J2911" i="5"/>
  <c r="K2911" i="5"/>
  <c r="M2911" i="5" s="1"/>
  <c r="O2911" i="5" s="1"/>
  <c r="L2911" i="5"/>
  <c r="Q2911" i="5"/>
  <c r="H2912" i="5"/>
  <c r="I2912" i="5"/>
  <c r="J2912" i="5"/>
  <c r="K2912" i="5"/>
  <c r="M2912" i="5" s="1"/>
  <c r="O2912" i="5" s="1"/>
  <c r="L2912" i="5"/>
  <c r="Q2912" i="5"/>
  <c r="H2913" i="5"/>
  <c r="I2913" i="5"/>
  <c r="J2913" i="5"/>
  <c r="K2913" i="5"/>
  <c r="M2913" i="5" s="1"/>
  <c r="O2913" i="5" s="1"/>
  <c r="L2913" i="5"/>
  <c r="Q2913" i="5"/>
  <c r="H2914" i="5"/>
  <c r="I2914" i="5"/>
  <c r="J2914" i="5"/>
  <c r="K2914" i="5"/>
  <c r="M2914" i="5" s="1"/>
  <c r="O2914" i="5" s="1"/>
  <c r="L2914" i="5"/>
  <c r="Q2914" i="5"/>
  <c r="H2915" i="5"/>
  <c r="I2915" i="5"/>
  <c r="J2915" i="5"/>
  <c r="K2915" i="5"/>
  <c r="M2915" i="5" s="1"/>
  <c r="O2915" i="5" s="1"/>
  <c r="L2915" i="5"/>
  <c r="Q2915" i="5"/>
  <c r="H2916" i="5"/>
  <c r="I2916" i="5"/>
  <c r="J2916" i="5"/>
  <c r="K2916" i="5"/>
  <c r="M2916" i="5" s="1"/>
  <c r="O2916" i="5" s="1"/>
  <c r="L2916" i="5"/>
  <c r="Q2916" i="5"/>
  <c r="H2917" i="5"/>
  <c r="I2917" i="5"/>
  <c r="J2917" i="5"/>
  <c r="K2917" i="5"/>
  <c r="M2917" i="5" s="1"/>
  <c r="O2917" i="5" s="1"/>
  <c r="L2917" i="5"/>
  <c r="Q2917" i="5"/>
  <c r="H2918" i="5"/>
  <c r="I2918" i="5"/>
  <c r="J2918" i="5"/>
  <c r="K2918" i="5"/>
  <c r="M2918" i="5" s="1"/>
  <c r="O2918" i="5" s="1"/>
  <c r="L2918" i="5"/>
  <c r="Q2918" i="5"/>
  <c r="H2919" i="5"/>
  <c r="I2919" i="5"/>
  <c r="J2919" i="5"/>
  <c r="K2919" i="5"/>
  <c r="L2919" i="5"/>
  <c r="Q2919" i="5"/>
  <c r="H2920" i="5"/>
  <c r="I2920" i="5"/>
  <c r="J2920" i="5"/>
  <c r="K2920" i="5"/>
  <c r="M2920" i="5" s="1"/>
  <c r="O2920" i="5" s="1"/>
  <c r="L2920" i="5"/>
  <c r="Q2920" i="5"/>
  <c r="H2921" i="5"/>
  <c r="I2921" i="5"/>
  <c r="J2921" i="5"/>
  <c r="K2921" i="5"/>
  <c r="L2921" i="5"/>
  <c r="Q2921" i="5"/>
  <c r="H2922" i="5"/>
  <c r="I2922" i="5"/>
  <c r="J2922" i="5"/>
  <c r="K2922" i="5"/>
  <c r="M2922" i="5" s="1"/>
  <c r="O2922" i="5" s="1"/>
  <c r="L2922" i="5"/>
  <c r="Q2922" i="5"/>
  <c r="H2923" i="5"/>
  <c r="I2923" i="5"/>
  <c r="J2923" i="5"/>
  <c r="K2923" i="5"/>
  <c r="L2923" i="5"/>
  <c r="Q2923" i="5"/>
  <c r="H2924" i="5"/>
  <c r="I2924" i="5"/>
  <c r="J2924" i="5"/>
  <c r="K2924" i="5"/>
  <c r="M2924" i="5" s="1"/>
  <c r="O2924" i="5" s="1"/>
  <c r="L2924" i="5"/>
  <c r="Q2924" i="5"/>
  <c r="H2925" i="5"/>
  <c r="I2925" i="5"/>
  <c r="J2925" i="5"/>
  <c r="K2925" i="5"/>
  <c r="L2925" i="5"/>
  <c r="Q2925" i="5"/>
  <c r="H2926" i="5"/>
  <c r="I2926" i="5"/>
  <c r="J2926" i="5"/>
  <c r="K2926" i="5"/>
  <c r="M2926" i="5" s="1"/>
  <c r="O2926" i="5" s="1"/>
  <c r="L2926" i="5"/>
  <c r="Q2926" i="5"/>
  <c r="H2927" i="5"/>
  <c r="I2927" i="5"/>
  <c r="J2927" i="5"/>
  <c r="K2927" i="5"/>
  <c r="L2927" i="5"/>
  <c r="Q2927" i="5"/>
  <c r="H2928" i="5"/>
  <c r="I2928" i="5"/>
  <c r="J2928" i="5"/>
  <c r="K2928" i="5"/>
  <c r="M2928" i="5" s="1"/>
  <c r="O2928" i="5" s="1"/>
  <c r="L2928" i="5"/>
  <c r="Q2928" i="5"/>
  <c r="H2929" i="5"/>
  <c r="I2929" i="5"/>
  <c r="J2929" i="5" s="1"/>
  <c r="K2929" i="5"/>
  <c r="L2929" i="5"/>
  <c r="Q2929" i="5"/>
  <c r="H2930" i="5"/>
  <c r="I2930" i="5"/>
  <c r="J2930" i="5" s="1"/>
  <c r="K2930" i="5"/>
  <c r="L2930" i="5"/>
  <c r="Q2930" i="5"/>
  <c r="H2931" i="5"/>
  <c r="I2931" i="5"/>
  <c r="J2931" i="5" s="1"/>
  <c r="K2931" i="5"/>
  <c r="L2931" i="5"/>
  <c r="Q2931" i="5"/>
  <c r="H2932" i="5"/>
  <c r="I2932" i="5"/>
  <c r="J2932" i="5" s="1"/>
  <c r="K2932" i="5"/>
  <c r="M2932" i="5" s="1"/>
  <c r="O2932" i="5" s="1"/>
  <c r="L2932" i="5"/>
  <c r="Q2932" i="5"/>
  <c r="H2933" i="5"/>
  <c r="I2933" i="5"/>
  <c r="J2933" i="5" s="1"/>
  <c r="K2933" i="5"/>
  <c r="L2933" i="5"/>
  <c r="Q2933" i="5"/>
  <c r="H2934" i="5"/>
  <c r="I2934" i="5"/>
  <c r="J2934" i="5" s="1"/>
  <c r="K2934" i="5"/>
  <c r="L2934" i="5"/>
  <c r="Q2934" i="5"/>
  <c r="H2935" i="5"/>
  <c r="I2935" i="5"/>
  <c r="J2935" i="5" s="1"/>
  <c r="K2935" i="5"/>
  <c r="L2935" i="5"/>
  <c r="Q2935" i="5"/>
  <c r="H2936" i="5"/>
  <c r="I2936" i="5"/>
  <c r="J2936" i="5" s="1"/>
  <c r="K2936" i="5"/>
  <c r="M2936" i="5" s="1"/>
  <c r="O2936" i="5" s="1"/>
  <c r="L2936" i="5"/>
  <c r="Q2936" i="5"/>
  <c r="H2937" i="5"/>
  <c r="I2937" i="5"/>
  <c r="J2937" i="5" s="1"/>
  <c r="K2937" i="5"/>
  <c r="L2937" i="5"/>
  <c r="Q2937" i="5"/>
  <c r="H2938" i="5"/>
  <c r="I2938" i="5"/>
  <c r="J2938" i="5" s="1"/>
  <c r="K2938" i="5"/>
  <c r="L2938" i="5"/>
  <c r="Q2938" i="5"/>
  <c r="H2939" i="5"/>
  <c r="I2939" i="5"/>
  <c r="J2939" i="5" s="1"/>
  <c r="K2939" i="5"/>
  <c r="L2939" i="5"/>
  <c r="Q2939" i="5"/>
  <c r="H2940" i="5"/>
  <c r="I2940" i="5"/>
  <c r="J2940" i="5" s="1"/>
  <c r="K2940" i="5"/>
  <c r="M2940" i="5" s="1"/>
  <c r="O2940" i="5" s="1"/>
  <c r="L2940" i="5"/>
  <c r="Q2940" i="5"/>
  <c r="H2941" i="5"/>
  <c r="I2941" i="5"/>
  <c r="J2941" i="5" s="1"/>
  <c r="K2941" i="5"/>
  <c r="L2941" i="5"/>
  <c r="Q2941" i="5"/>
  <c r="H2942" i="5"/>
  <c r="I2942" i="5"/>
  <c r="J2942" i="5" s="1"/>
  <c r="K2942" i="5"/>
  <c r="L2942" i="5"/>
  <c r="Q2942" i="5"/>
  <c r="H2943" i="5"/>
  <c r="I2943" i="5"/>
  <c r="J2943" i="5" s="1"/>
  <c r="K2943" i="5"/>
  <c r="L2943" i="5"/>
  <c r="Q2943" i="5"/>
  <c r="H2944" i="5"/>
  <c r="I2944" i="5"/>
  <c r="J2944" i="5" s="1"/>
  <c r="K2944" i="5"/>
  <c r="M2944" i="5" s="1"/>
  <c r="O2944" i="5" s="1"/>
  <c r="L2944" i="5"/>
  <c r="Q2944" i="5"/>
  <c r="H2945" i="5"/>
  <c r="I2945" i="5"/>
  <c r="J2945" i="5" s="1"/>
  <c r="K2945" i="5"/>
  <c r="L2945" i="5"/>
  <c r="Q2945" i="5"/>
  <c r="H2946" i="5"/>
  <c r="I2946" i="5"/>
  <c r="J2946" i="5" s="1"/>
  <c r="K2946" i="5"/>
  <c r="L2946" i="5"/>
  <c r="Q2946" i="5"/>
  <c r="H2947" i="5"/>
  <c r="I2947" i="5"/>
  <c r="J2947" i="5" s="1"/>
  <c r="K2947" i="5"/>
  <c r="L2947" i="5"/>
  <c r="Q2947" i="5"/>
  <c r="H2948" i="5"/>
  <c r="I2948" i="5"/>
  <c r="J2948" i="5" s="1"/>
  <c r="K2948" i="5"/>
  <c r="M2948" i="5" s="1"/>
  <c r="O2948" i="5" s="1"/>
  <c r="L2948" i="5"/>
  <c r="Q2948" i="5"/>
  <c r="H2949" i="5"/>
  <c r="I2949" i="5"/>
  <c r="J2949" i="5" s="1"/>
  <c r="K2949" i="5"/>
  <c r="M2949" i="5" s="1"/>
  <c r="O2949" i="5" s="1"/>
  <c r="L2949" i="5"/>
  <c r="Q2949" i="5"/>
  <c r="H2950" i="5"/>
  <c r="I2950" i="5"/>
  <c r="J2950" i="5" s="1"/>
  <c r="K2950" i="5"/>
  <c r="L2950" i="5"/>
  <c r="Q2950" i="5"/>
  <c r="H2951" i="5"/>
  <c r="I2951" i="5"/>
  <c r="J2951" i="5" s="1"/>
  <c r="K2951" i="5"/>
  <c r="L2951" i="5"/>
  <c r="Q2951" i="5"/>
  <c r="H2952" i="5"/>
  <c r="I2952" i="5"/>
  <c r="J2952" i="5" s="1"/>
  <c r="K2952" i="5"/>
  <c r="M2952" i="5" s="1"/>
  <c r="O2952" i="5" s="1"/>
  <c r="L2952" i="5"/>
  <c r="Q2952" i="5"/>
  <c r="H2953" i="5"/>
  <c r="I2953" i="5"/>
  <c r="J2953" i="5" s="1"/>
  <c r="K2953" i="5"/>
  <c r="M2953" i="5" s="1"/>
  <c r="O2953" i="5" s="1"/>
  <c r="L2953" i="5"/>
  <c r="Q2953" i="5"/>
  <c r="H2954" i="5"/>
  <c r="I2954" i="5"/>
  <c r="J2954" i="5" s="1"/>
  <c r="K2954" i="5"/>
  <c r="L2954" i="5"/>
  <c r="Q2954" i="5"/>
  <c r="H2955" i="5"/>
  <c r="I2955" i="5"/>
  <c r="J2955" i="5" s="1"/>
  <c r="K2955" i="5"/>
  <c r="L2955" i="5"/>
  <c r="Q2955" i="5"/>
  <c r="H2956" i="5"/>
  <c r="I2956" i="5"/>
  <c r="J2956" i="5" s="1"/>
  <c r="K2956" i="5"/>
  <c r="M2956" i="5" s="1"/>
  <c r="O2956" i="5" s="1"/>
  <c r="L2956" i="5"/>
  <c r="Q2956" i="5"/>
  <c r="H2957" i="5"/>
  <c r="I2957" i="5"/>
  <c r="J2957" i="5" s="1"/>
  <c r="K2957" i="5"/>
  <c r="M2957" i="5" s="1"/>
  <c r="O2957" i="5" s="1"/>
  <c r="L2957" i="5"/>
  <c r="Q2957" i="5"/>
  <c r="H2958" i="5"/>
  <c r="I2958" i="5"/>
  <c r="J2958" i="5" s="1"/>
  <c r="K2958" i="5"/>
  <c r="L2958" i="5"/>
  <c r="Q2958" i="5"/>
  <c r="H2959" i="5"/>
  <c r="I2959" i="5"/>
  <c r="J2959" i="5" s="1"/>
  <c r="K2959" i="5"/>
  <c r="M2959" i="5" s="1"/>
  <c r="O2959" i="5" s="1"/>
  <c r="L2959" i="5"/>
  <c r="Q2959" i="5"/>
  <c r="H2960" i="5"/>
  <c r="I2960" i="5"/>
  <c r="J2960" i="5" s="1"/>
  <c r="K2960" i="5"/>
  <c r="L2960" i="5"/>
  <c r="M2960" i="5"/>
  <c r="O2960" i="5" s="1"/>
  <c r="Q2960" i="5"/>
  <c r="H2961" i="5"/>
  <c r="I2961" i="5"/>
  <c r="J2961" i="5" s="1"/>
  <c r="K2961" i="5"/>
  <c r="M2961" i="5" s="1"/>
  <c r="O2961" i="5" s="1"/>
  <c r="L2961" i="5"/>
  <c r="Q2961" i="5"/>
  <c r="H2962" i="5"/>
  <c r="I2962" i="5"/>
  <c r="J2962" i="5" s="1"/>
  <c r="K2962" i="5"/>
  <c r="L2962" i="5"/>
  <c r="M2962" i="5"/>
  <c r="O2962" i="5" s="1"/>
  <c r="Q2962" i="5"/>
  <c r="H2963" i="5"/>
  <c r="I2963" i="5"/>
  <c r="J2963" i="5" s="1"/>
  <c r="K2963" i="5"/>
  <c r="M2963" i="5" s="1"/>
  <c r="O2963" i="5" s="1"/>
  <c r="L2963" i="5"/>
  <c r="Q2963" i="5"/>
  <c r="H2964" i="5"/>
  <c r="I2964" i="5"/>
  <c r="J2964" i="5" s="1"/>
  <c r="K2964" i="5"/>
  <c r="L2964" i="5"/>
  <c r="M2964" i="5"/>
  <c r="O2964" i="5" s="1"/>
  <c r="Q2964" i="5"/>
  <c r="H2965" i="5"/>
  <c r="I2965" i="5"/>
  <c r="J2965" i="5" s="1"/>
  <c r="K2965" i="5"/>
  <c r="M2965" i="5" s="1"/>
  <c r="O2965" i="5" s="1"/>
  <c r="L2965" i="5"/>
  <c r="Q2965" i="5"/>
  <c r="H2966" i="5"/>
  <c r="I2966" i="5"/>
  <c r="J2966" i="5" s="1"/>
  <c r="K2966" i="5"/>
  <c r="L2966" i="5"/>
  <c r="M2966" i="5"/>
  <c r="O2966" i="5" s="1"/>
  <c r="Q2966" i="5"/>
  <c r="H2967" i="5"/>
  <c r="I2967" i="5"/>
  <c r="J2967" i="5" s="1"/>
  <c r="K2967" i="5"/>
  <c r="M2967" i="5" s="1"/>
  <c r="O2967" i="5" s="1"/>
  <c r="L2967" i="5"/>
  <c r="Q2967" i="5"/>
  <c r="H2968" i="5"/>
  <c r="I2968" i="5"/>
  <c r="J2968" i="5" s="1"/>
  <c r="K2968" i="5"/>
  <c r="L2968" i="5"/>
  <c r="M2968" i="5"/>
  <c r="O2968" i="5" s="1"/>
  <c r="Q2968" i="5"/>
  <c r="H2969" i="5"/>
  <c r="I2969" i="5"/>
  <c r="J2969" i="5" s="1"/>
  <c r="K2969" i="5"/>
  <c r="M2969" i="5" s="1"/>
  <c r="O2969" i="5" s="1"/>
  <c r="L2969" i="5"/>
  <c r="Q2969" i="5"/>
  <c r="H2970" i="5"/>
  <c r="I2970" i="5"/>
  <c r="J2970" i="5" s="1"/>
  <c r="K2970" i="5"/>
  <c r="L2970" i="5"/>
  <c r="M2970" i="5"/>
  <c r="O2970" i="5" s="1"/>
  <c r="Q2970" i="5"/>
  <c r="H2971" i="5"/>
  <c r="I2971" i="5"/>
  <c r="J2971" i="5" s="1"/>
  <c r="K2971" i="5"/>
  <c r="M2971" i="5" s="1"/>
  <c r="O2971" i="5" s="1"/>
  <c r="L2971" i="5"/>
  <c r="Q2971" i="5"/>
  <c r="H2972" i="5"/>
  <c r="I2972" i="5"/>
  <c r="J2972" i="5" s="1"/>
  <c r="K2972" i="5"/>
  <c r="L2972" i="5"/>
  <c r="M2972" i="5"/>
  <c r="O2972" i="5" s="1"/>
  <c r="Q2972" i="5"/>
  <c r="H2973" i="5"/>
  <c r="I2973" i="5"/>
  <c r="J2973" i="5" s="1"/>
  <c r="K2973" i="5"/>
  <c r="M2973" i="5" s="1"/>
  <c r="O2973" i="5" s="1"/>
  <c r="L2973" i="5"/>
  <c r="Q2973" i="5"/>
  <c r="H2974" i="5"/>
  <c r="I2974" i="5"/>
  <c r="J2974" i="5" s="1"/>
  <c r="K2974" i="5"/>
  <c r="L2974" i="5"/>
  <c r="M2974" i="5"/>
  <c r="O2974" i="5" s="1"/>
  <c r="Q2974" i="5"/>
  <c r="H2975" i="5"/>
  <c r="I2975" i="5"/>
  <c r="J2975" i="5" s="1"/>
  <c r="K2975" i="5"/>
  <c r="M2975" i="5" s="1"/>
  <c r="O2975" i="5" s="1"/>
  <c r="L2975" i="5"/>
  <c r="Q2975" i="5"/>
  <c r="H2976" i="5"/>
  <c r="I2976" i="5"/>
  <c r="J2976" i="5" s="1"/>
  <c r="K2976" i="5"/>
  <c r="L2976" i="5"/>
  <c r="M2976" i="5"/>
  <c r="O2976" i="5" s="1"/>
  <c r="Q2976" i="5"/>
  <c r="H2977" i="5"/>
  <c r="I2977" i="5"/>
  <c r="J2977" i="5" s="1"/>
  <c r="K2977" i="5"/>
  <c r="M2977" i="5" s="1"/>
  <c r="O2977" i="5" s="1"/>
  <c r="L2977" i="5"/>
  <c r="Q2977" i="5"/>
  <c r="H2978" i="5"/>
  <c r="I2978" i="5"/>
  <c r="J2978" i="5" s="1"/>
  <c r="K2978" i="5"/>
  <c r="L2978" i="5"/>
  <c r="M2978" i="5"/>
  <c r="O2978" i="5" s="1"/>
  <c r="Q2978" i="5"/>
  <c r="H2979" i="5"/>
  <c r="I2979" i="5"/>
  <c r="J2979" i="5" s="1"/>
  <c r="K2979" i="5"/>
  <c r="M2979" i="5" s="1"/>
  <c r="O2979" i="5" s="1"/>
  <c r="L2979" i="5"/>
  <c r="Q2979" i="5"/>
  <c r="H2980" i="5"/>
  <c r="I2980" i="5"/>
  <c r="J2980" i="5" s="1"/>
  <c r="K2980" i="5"/>
  <c r="L2980" i="5"/>
  <c r="M2980" i="5"/>
  <c r="O2980" i="5" s="1"/>
  <c r="Q2980" i="5"/>
  <c r="H2981" i="5"/>
  <c r="I2981" i="5"/>
  <c r="J2981" i="5" s="1"/>
  <c r="K2981" i="5"/>
  <c r="M2981" i="5" s="1"/>
  <c r="O2981" i="5" s="1"/>
  <c r="L2981" i="5"/>
  <c r="Q2981" i="5"/>
  <c r="H2982" i="5"/>
  <c r="I2982" i="5"/>
  <c r="J2982" i="5" s="1"/>
  <c r="K2982" i="5"/>
  <c r="L2982" i="5"/>
  <c r="M2982" i="5"/>
  <c r="O2982" i="5" s="1"/>
  <c r="Q2982" i="5"/>
  <c r="H2983" i="5"/>
  <c r="I2983" i="5"/>
  <c r="J2983" i="5" s="1"/>
  <c r="K2983" i="5"/>
  <c r="M2983" i="5" s="1"/>
  <c r="O2983" i="5" s="1"/>
  <c r="L2983" i="5"/>
  <c r="Q2983" i="5"/>
  <c r="H2984" i="5"/>
  <c r="I2984" i="5"/>
  <c r="J2984" i="5" s="1"/>
  <c r="K2984" i="5"/>
  <c r="L2984" i="5"/>
  <c r="M2984" i="5"/>
  <c r="O2984" i="5" s="1"/>
  <c r="Q2984" i="5"/>
  <c r="H2985" i="5"/>
  <c r="I2985" i="5"/>
  <c r="J2985" i="5" s="1"/>
  <c r="K2985" i="5"/>
  <c r="M2985" i="5" s="1"/>
  <c r="O2985" i="5" s="1"/>
  <c r="L2985" i="5"/>
  <c r="Q2985" i="5"/>
  <c r="H2986" i="5"/>
  <c r="I2986" i="5"/>
  <c r="J2986" i="5" s="1"/>
  <c r="K2986" i="5"/>
  <c r="L2986" i="5"/>
  <c r="M2986" i="5"/>
  <c r="O2986" i="5" s="1"/>
  <c r="Q2986" i="5"/>
  <c r="H2987" i="5"/>
  <c r="I2987" i="5"/>
  <c r="J2987" i="5" s="1"/>
  <c r="K2987" i="5"/>
  <c r="M2987" i="5" s="1"/>
  <c r="O2987" i="5" s="1"/>
  <c r="L2987" i="5"/>
  <c r="Q2987" i="5"/>
  <c r="H2988" i="5"/>
  <c r="I2988" i="5"/>
  <c r="J2988" i="5" s="1"/>
  <c r="K2988" i="5"/>
  <c r="L2988" i="5"/>
  <c r="M2988" i="5"/>
  <c r="O2988" i="5" s="1"/>
  <c r="Q2988" i="5"/>
  <c r="H2989" i="5"/>
  <c r="I2989" i="5"/>
  <c r="J2989" i="5" s="1"/>
  <c r="K2989" i="5"/>
  <c r="M2989" i="5" s="1"/>
  <c r="O2989" i="5" s="1"/>
  <c r="L2989" i="5"/>
  <c r="Q2989" i="5"/>
  <c r="H2990" i="5"/>
  <c r="I2990" i="5"/>
  <c r="J2990" i="5" s="1"/>
  <c r="K2990" i="5"/>
  <c r="L2990" i="5"/>
  <c r="M2990" i="5"/>
  <c r="O2990" i="5" s="1"/>
  <c r="Q2990" i="5"/>
  <c r="H2991" i="5"/>
  <c r="I2991" i="5"/>
  <c r="J2991" i="5" s="1"/>
  <c r="K2991" i="5"/>
  <c r="M2991" i="5" s="1"/>
  <c r="O2991" i="5" s="1"/>
  <c r="L2991" i="5"/>
  <c r="Q2991" i="5"/>
  <c r="H2992" i="5"/>
  <c r="I2992" i="5"/>
  <c r="J2992" i="5" s="1"/>
  <c r="K2992" i="5"/>
  <c r="L2992" i="5"/>
  <c r="M2992" i="5"/>
  <c r="O2992" i="5" s="1"/>
  <c r="Q2992" i="5"/>
  <c r="H2993" i="5"/>
  <c r="I2993" i="5"/>
  <c r="J2993" i="5" s="1"/>
  <c r="K2993" i="5"/>
  <c r="M2993" i="5" s="1"/>
  <c r="O2993" i="5" s="1"/>
  <c r="L2993" i="5"/>
  <c r="Q2993" i="5"/>
  <c r="H2994" i="5"/>
  <c r="I2994" i="5"/>
  <c r="J2994" i="5" s="1"/>
  <c r="K2994" i="5"/>
  <c r="L2994" i="5"/>
  <c r="M2994" i="5"/>
  <c r="O2994" i="5" s="1"/>
  <c r="Q2994" i="5"/>
  <c r="H2995" i="5"/>
  <c r="I2995" i="5"/>
  <c r="J2995" i="5" s="1"/>
  <c r="K2995" i="5"/>
  <c r="M2995" i="5" s="1"/>
  <c r="O2995" i="5" s="1"/>
  <c r="L2995" i="5"/>
  <c r="Q2995" i="5"/>
  <c r="H2996" i="5"/>
  <c r="I2996" i="5"/>
  <c r="J2996" i="5" s="1"/>
  <c r="K2996" i="5"/>
  <c r="M2996" i="5" s="1"/>
  <c r="O2996" i="5" s="1"/>
  <c r="L2996" i="5"/>
  <c r="Q2996" i="5"/>
  <c r="H2997" i="5"/>
  <c r="I2997" i="5"/>
  <c r="J2997" i="5" s="1"/>
  <c r="K2997" i="5"/>
  <c r="M2997" i="5" s="1"/>
  <c r="O2997" i="5" s="1"/>
  <c r="L2997" i="5"/>
  <c r="Q2997" i="5"/>
  <c r="H2998" i="5"/>
  <c r="I2998" i="5"/>
  <c r="J2998" i="5" s="1"/>
  <c r="K2998" i="5"/>
  <c r="M2998" i="5" s="1"/>
  <c r="O2998" i="5" s="1"/>
  <c r="L2998" i="5"/>
  <c r="Q2998" i="5"/>
  <c r="H2999" i="5"/>
  <c r="I2999" i="5"/>
  <c r="J2999" i="5" s="1"/>
  <c r="K2999" i="5"/>
  <c r="M2999" i="5" s="1"/>
  <c r="O2999" i="5" s="1"/>
  <c r="L2999" i="5"/>
  <c r="Q2999" i="5"/>
  <c r="H3000" i="5"/>
  <c r="I3000" i="5"/>
  <c r="J3000" i="5" s="1"/>
  <c r="K3000" i="5"/>
  <c r="M3000" i="5" s="1"/>
  <c r="O3000" i="5" s="1"/>
  <c r="L3000" i="5"/>
  <c r="Q3000" i="5"/>
  <c r="H3001" i="5"/>
  <c r="I3001" i="5"/>
  <c r="J3001" i="5" s="1"/>
  <c r="K3001" i="5"/>
  <c r="M3001" i="5" s="1"/>
  <c r="O3001" i="5" s="1"/>
  <c r="L3001" i="5"/>
  <c r="Q3001" i="5"/>
  <c r="H3002" i="5"/>
  <c r="I3002" i="5"/>
  <c r="J3002" i="5" s="1"/>
  <c r="K3002" i="5"/>
  <c r="M3002" i="5" s="1"/>
  <c r="O3002" i="5" s="1"/>
  <c r="L3002" i="5"/>
  <c r="Q3002" i="5"/>
  <c r="H3003" i="5"/>
  <c r="I3003" i="5"/>
  <c r="J3003" i="5" s="1"/>
  <c r="K3003" i="5"/>
  <c r="M3003" i="5" s="1"/>
  <c r="O3003" i="5" s="1"/>
  <c r="L3003" i="5"/>
  <c r="Q3003" i="5"/>
  <c r="H3004" i="5"/>
  <c r="I3004" i="5"/>
  <c r="J3004" i="5" s="1"/>
  <c r="K3004" i="5"/>
  <c r="M3004" i="5" s="1"/>
  <c r="O3004" i="5" s="1"/>
  <c r="L3004" i="5"/>
  <c r="Q3004" i="5"/>
  <c r="H2805" i="5"/>
  <c r="I2805" i="5"/>
  <c r="J2805" i="5" s="1"/>
  <c r="K2805" i="5"/>
  <c r="L2805" i="5"/>
  <c r="M2805" i="5" s="1"/>
  <c r="O2805" i="5" s="1"/>
  <c r="Q2805" i="5"/>
  <c r="H2806" i="5"/>
  <c r="I2806" i="5"/>
  <c r="J2806" i="5" s="1"/>
  <c r="K2806" i="5"/>
  <c r="L2806" i="5"/>
  <c r="M2806" i="5" s="1"/>
  <c r="O2806" i="5" s="1"/>
  <c r="Q2806" i="5"/>
  <c r="H2807" i="5"/>
  <c r="I2807" i="5"/>
  <c r="J2807" i="5" s="1"/>
  <c r="K2807" i="5"/>
  <c r="L2807" i="5"/>
  <c r="M2807" i="5" s="1"/>
  <c r="O2807" i="5" s="1"/>
  <c r="Q2807" i="5"/>
  <c r="H2808" i="5"/>
  <c r="I2808" i="5"/>
  <c r="J2808" i="5" s="1"/>
  <c r="K2808" i="5"/>
  <c r="L2808" i="5"/>
  <c r="M2808" i="5" s="1"/>
  <c r="O2808" i="5" s="1"/>
  <c r="Q2808" i="5"/>
  <c r="H2809" i="5"/>
  <c r="I2809" i="5"/>
  <c r="J2809" i="5" s="1"/>
  <c r="K2809" i="5"/>
  <c r="L2809" i="5"/>
  <c r="M2809" i="5" s="1"/>
  <c r="O2809" i="5" s="1"/>
  <c r="Q2809" i="5"/>
  <c r="H2810" i="5"/>
  <c r="I2810" i="5"/>
  <c r="J2810" i="5" s="1"/>
  <c r="K2810" i="5"/>
  <c r="L2810" i="5"/>
  <c r="M2810" i="5" s="1"/>
  <c r="O2810" i="5" s="1"/>
  <c r="Q2810" i="5"/>
  <c r="H2811" i="5"/>
  <c r="I2811" i="5"/>
  <c r="J2811" i="5" s="1"/>
  <c r="K2811" i="5"/>
  <c r="L2811" i="5"/>
  <c r="M2811" i="5" s="1"/>
  <c r="O2811" i="5" s="1"/>
  <c r="Q2811" i="5"/>
  <c r="H2812" i="5"/>
  <c r="I2812" i="5"/>
  <c r="J2812" i="5" s="1"/>
  <c r="K2812" i="5"/>
  <c r="L2812" i="5"/>
  <c r="M2812" i="5" s="1"/>
  <c r="O2812" i="5" s="1"/>
  <c r="Q2812" i="5"/>
  <c r="H2813" i="5"/>
  <c r="I2813" i="5"/>
  <c r="J2813" i="5" s="1"/>
  <c r="K2813" i="5"/>
  <c r="M2813" i="5" s="1"/>
  <c r="O2813" i="5" s="1"/>
  <c r="L2813" i="5"/>
  <c r="Q2813" i="5"/>
  <c r="H2814" i="5"/>
  <c r="I2814" i="5"/>
  <c r="J2814" i="5" s="1"/>
  <c r="K2814" i="5"/>
  <c r="M2814" i="5" s="1"/>
  <c r="O2814" i="5" s="1"/>
  <c r="L2814" i="5"/>
  <c r="Q2814" i="5"/>
  <c r="H2815" i="5"/>
  <c r="I2815" i="5"/>
  <c r="J2815" i="5" s="1"/>
  <c r="K2815" i="5"/>
  <c r="L2815" i="5"/>
  <c r="M2815" i="5" s="1"/>
  <c r="O2815" i="5" s="1"/>
  <c r="Q2815" i="5"/>
  <c r="H2816" i="5"/>
  <c r="I2816" i="5"/>
  <c r="J2816" i="5" s="1"/>
  <c r="K2816" i="5"/>
  <c r="M2816" i="5" s="1"/>
  <c r="O2816" i="5" s="1"/>
  <c r="L2816" i="5"/>
  <c r="Q2816" i="5"/>
  <c r="H2817" i="5"/>
  <c r="I2817" i="5"/>
  <c r="J2817" i="5" s="1"/>
  <c r="K2817" i="5"/>
  <c r="L2817" i="5"/>
  <c r="M2817" i="5" s="1"/>
  <c r="O2817" i="5" s="1"/>
  <c r="Q2817" i="5"/>
  <c r="H2818" i="5"/>
  <c r="I2818" i="5"/>
  <c r="J2818" i="5" s="1"/>
  <c r="K2818" i="5"/>
  <c r="M2818" i="5" s="1"/>
  <c r="O2818" i="5" s="1"/>
  <c r="L2818" i="5"/>
  <c r="Q2818" i="5"/>
  <c r="H2819" i="5"/>
  <c r="I2819" i="5"/>
  <c r="J2819" i="5" s="1"/>
  <c r="K2819" i="5"/>
  <c r="L2819" i="5"/>
  <c r="M2819" i="5" s="1"/>
  <c r="O2819" i="5" s="1"/>
  <c r="Q2819" i="5"/>
  <c r="H2820" i="5"/>
  <c r="I2820" i="5"/>
  <c r="J2820" i="5" s="1"/>
  <c r="K2820" i="5"/>
  <c r="M2820" i="5" s="1"/>
  <c r="O2820" i="5" s="1"/>
  <c r="L2820" i="5"/>
  <c r="Q2820" i="5"/>
  <c r="H2821" i="5"/>
  <c r="I2821" i="5"/>
  <c r="J2821" i="5" s="1"/>
  <c r="K2821" i="5"/>
  <c r="L2821" i="5"/>
  <c r="M2821" i="5" s="1"/>
  <c r="O2821" i="5" s="1"/>
  <c r="Q2821" i="5"/>
  <c r="H2822" i="5"/>
  <c r="I2822" i="5"/>
  <c r="J2822" i="5" s="1"/>
  <c r="K2822" i="5"/>
  <c r="M2822" i="5" s="1"/>
  <c r="O2822" i="5" s="1"/>
  <c r="L2822" i="5"/>
  <c r="Q2822" i="5"/>
  <c r="H2823" i="5"/>
  <c r="I2823" i="5"/>
  <c r="J2823" i="5" s="1"/>
  <c r="K2823" i="5"/>
  <c r="L2823" i="5"/>
  <c r="M2823" i="5" s="1"/>
  <c r="O2823" i="5" s="1"/>
  <c r="Q2823" i="5"/>
  <c r="H2824" i="5"/>
  <c r="I2824" i="5"/>
  <c r="J2824" i="5" s="1"/>
  <c r="K2824" i="5"/>
  <c r="M2824" i="5" s="1"/>
  <c r="O2824" i="5" s="1"/>
  <c r="L2824" i="5"/>
  <c r="Q2824" i="5"/>
  <c r="H2825" i="5"/>
  <c r="I2825" i="5"/>
  <c r="J2825" i="5" s="1"/>
  <c r="K2825" i="5"/>
  <c r="L2825" i="5"/>
  <c r="M2825" i="5" s="1"/>
  <c r="O2825" i="5" s="1"/>
  <c r="Q2825" i="5"/>
  <c r="H2826" i="5"/>
  <c r="I2826" i="5"/>
  <c r="J2826" i="5" s="1"/>
  <c r="K2826" i="5"/>
  <c r="M2826" i="5" s="1"/>
  <c r="O2826" i="5" s="1"/>
  <c r="L2826" i="5"/>
  <c r="Q2826" i="5"/>
  <c r="H2827" i="5"/>
  <c r="I2827" i="5"/>
  <c r="J2827" i="5" s="1"/>
  <c r="K2827" i="5"/>
  <c r="L2827" i="5"/>
  <c r="M2827" i="5" s="1"/>
  <c r="O2827" i="5" s="1"/>
  <c r="Q2827" i="5"/>
  <c r="H2828" i="5"/>
  <c r="I2828" i="5"/>
  <c r="J2828" i="5" s="1"/>
  <c r="K2828" i="5"/>
  <c r="M2828" i="5" s="1"/>
  <c r="O2828" i="5" s="1"/>
  <c r="L2828" i="5"/>
  <c r="Q2828" i="5"/>
  <c r="H2829" i="5"/>
  <c r="I2829" i="5"/>
  <c r="J2829" i="5" s="1"/>
  <c r="K2829" i="5"/>
  <c r="L2829" i="5"/>
  <c r="M2829" i="5" s="1"/>
  <c r="O2829" i="5" s="1"/>
  <c r="Q2829" i="5"/>
  <c r="H2830" i="5"/>
  <c r="I2830" i="5"/>
  <c r="J2830" i="5" s="1"/>
  <c r="K2830" i="5"/>
  <c r="M2830" i="5" s="1"/>
  <c r="O2830" i="5" s="1"/>
  <c r="L2830" i="5"/>
  <c r="Q2830" i="5"/>
  <c r="H2831" i="5"/>
  <c r="I2831" i="5"/>
  <c r="J2831" i="5" s="1"/>
  <c r="K2831" i="5"/>
  <c r="L2831" i="5"/>
  <c r="M2831" i="5" s="1"/>
  <c r="O2831" i="5" s="1"/>
  <c r="Q2831" i="5"/>
  <c r="H2832" i="5"/>
  <c r="I2832" i="5"/>
  <c r="J2832" i="5" s="1"/>
  <c r="K2832" i="5"/>
  <c r="M2832" i="5" s="1"/>
  <c r="O2832" i="5" s="1"/>
  <c r="L2832" i="5"/>
  <c r="Q2832" i="5"/>
  <c r="H2833" i="5"/>
  <c r="I2833" i="5"/>
  <c r="J2833" i="5" s="1"/>
  <c r="K2833" i="5"/>
  <c r="L2833" i="5"/>
  <c r="M2833" i="5" s="1"/>
  <c r="O2833" i="5" s="1"/>
  <c r="Q2833" i="5"/>
  <c r="H2834" i="5"/>
  <c r="I2834" i="5"/>
  <c r="J2834" i="5" s="1"/>
  <c r="K2834" i="5"/>
  <c r="M2834" i="5" s="1"/>
  <c r="O2834" i="5" s="1"/>
  <c r="L2834" i="5"/>
  <c r="Q2834" i="5"/>
  <c r="H2835" i="5"/>
  <c r="I2835" i="5"/>
  <c r="J2835" i="5" s="1"/>
  <c r="K2835" i="5"/>
  <c r="L2835" i="5"/>
  <c r="M2835" i="5" s="1"/>
  <c r="O2835" i="5" s="1"/>
  <c r="Q2835" i="5"/>
  <c r="H2836" i="5"/>
  <c r="I2836" i="5"/>
  <c r="J2836" i="5" s="1"/>
  <c r="K2836" i="5"/>
  <c r="M2836" i="5" s="1"/>
  <c r="O2836" i="5" s="1"/>
  <c r="L2836" i="5"/>
  <c r="Q2836" i="5"/>
  <c r="H2837" i="5"/>
  <c r="I2837" i="5"/>
  <c r="J2837" i="5" s="1"/>
  <c r="K2837" i="5"/>
  <c r="L2837" i="5"/>
  <c r="M2837" i="5" s="1"/>
  <c r="O2837" i="5" s="1"/>
  <c r="Q2837" i="5"/>
  <c r="H2838" i="5"/>
  <c r="I2838" i="5"/>
  <c r="J2838" i="5" s="1"/>
  <c r="K2838" i="5"/>
  <c r="M2838" i="5" s="1"/>
  <c r="O2838" i="5" s="1"/>
  <c r="L2838" i="5"/>
  <c r="Q2838" i="5"/>
  <c r="H2839" i="5"/>
  <c r="I2839" i="5"/>
  <c r="J2839" i="5" s="1"/>
  <c r="K2839" i="5"/>
  <c r="L2839" i="5"/>
  <c r="M2839" i="5" s="1"/>
  <c r="O2839" i="5" s="1"/>
  <c r="Q2839" i="5"/>
  <c r="H2840" i="5"/>
  <c r="I2840" i="5"/>
  <c r="J2840" i="5" s="1"/>
  <c r="K2840" i="5"/>
  <c r="M2840" i="5" s="1"/>
  <c r="O2840" i="5" s="1"/>
  <c r="L2840" i="5"/>
  <c r="Q2840" i="5"/>
  <c r="H2841" i="5"/>
  <c r="I2841" i="5"/>
  <c r="J2841" i="5" s="1"/>
  <c r="K2841" i="5"/>
  <c r="L2841" i="5"/>
  <c r="M2841" i="5" s="1"/>
  <c r="O2841" i="5" s="1"/>
  <c r="Q2841" i="5"/>
  <c r="H2842" i="5"/>
  <c r="I2842" i="5"/>
  <c r="J2842" i="5" s="1"/>
  <c r="K2842" i="5"/>
  <c r="M2842" i="5" s="1"/>
  <c r="O2842" i="5" s="1"/>
  <c r="L2842" i="5"/>
  <c r="Q2842" i="5"/>
  <c r="H2843" i="5"/>
  <c r="I2843" i="5"/>
  <c r="J2843" i="5" s="1"/>
  <c r="K2843" i="5"/>
  <c r="L2843" i="5"/>
  <c r="M2843" i="5" s="1"/>
  <c r="O2843" i="5" s="1"/>
  <c r="Q2843" i="5"/>
  <c r="H2844" i="5"/>
  <c r="I2844" i="5"/>
  <c r="J2844" i="5" s="1"/>
  <c r="K2844" i="5"/>
  <c r="M2844" i="5" s="1"/>
  <c r="O2844" i="5" s="1"/>
  <c r="L2844" i="5"/>
  <c r="Q2844" i="5"/>
  <c r="H2845" i="5"/>
  <c r="I2845" i="5"/>
  <c r="J2845" i="5" s="1"/>
  <c r="K2845" i="5"/>
  <c r="L2845" i="5"/>
  <c r="M2845" i="5" s="1"/>
  <c r="O2845" i="5" s="1"/>
  <c r="Q2845" i="5"/>
  <c r="H2846" i="5"/>
  <c r="I2846" i="5"/>
  <c r="J2846" i="5" s="1"/>
  <c r="K2846" i="5"/>
  <c r="M2846" i="5" s="1"/>
  <c r="O2846" i="5" s="1"/>
  <c r="L2846" i="5"/>
  <c r="Q2846" i="5"/>
  <c r="H2847" i="5"/>
  <c r="I2847" i="5"/>
  <c r="J2847" i="5" s="1"/>
  <c r="K2847" i="5"/>
  <c r="L2847" i="5"/>
  <c r="M2847" i="5" s="1"/>
  <c r="O2847" i="5" s="1"/>
  <c r="Q2847" i="5"/>
  <c r="H2848" i="5"/>
  <c r="I2848" i="5"/>
  <c r="J2848" i="5"/>
  <c r="K2848" i="5"/>
  <c r="L2848" i="5"/>
  <c r="M2848" i="5" s="1"/>
  <c r="O2848" i="5" s="1"/>
  <c r="Q2848" i="5"/>
  <c r="H2849" i="5"/>
  <c r="I2849" i="5"/>
  <c r="J2849" i="5"/>
  <c r="K2849" i="5"/>
  <c r="L2849" i="5"/>
  <c r="M2849" i="5" s="1"/>
  <c r="O2849" i="5" s="1"/>
  <c r="Q2849" i="5"/>
  <c r="H2850" i="5"/>
  <c r="I2850" i="5"/>
  <c r="J2850" i="5"/>
  <c r="K2850" i="5"/>
  <c r="M2850" i="5" s="1"/>
  <c r="O2850" i="5" s="1"/>
  <c r="L2850" i="5"/>
  <c r="Q2850" i="5"/>
  <c r="H2851" i="5"/>
  <c r="I2851" i="5"/>
  <c r="J2851" i="5"/>
  <c r="K2851" i="5"/>
  <c r="M2851" i="5" s="1"/>
  <c r="O2851" i="5" s="1"/>
  <c r="L2851" i="5"/>
  <c r="Q2851" i="5"/>
  <c r="H2852" i="5"/>
  <c r="I2852" i="5"/>
  <c r="J2852" i="5"/>
  <c r="K2852" i="5"/>
  <c r="M2852" i="5" s="1"/>
  <c r="O2852" i="5" s="1"/>
  <c r="L2852" i="5"/>
  <c r="Q2852" i="5"/>
  <c r="H2853" i="5"/>
  <c r="I2853" i="5"/>
  <c r="J2853" i="5"/>
  <c r="K2853" i="5"/>
  <c r="M2853" i="5" s="1"/>
  <c r="O2853" i="5" s="1"/>
  <c r="L2853" i="5"/>
  <c r="Q2853" i="5"/>
  <c r="H2854" i="5"/>
  <c r="I2854" i="5"/>
  <c r="J2854" i="5"/>
  <c r="K2854" i="5"/>
  <c r="M2854" i="5" s="1"/>
  <c r="O2854" i="5" s="1"/>
  <c r="L2854" i="5"/>
  <c r="Q2854" i="5"/>
  <c r="H2855" i="5"/>
  <c r="I2855" i="5"/>
  <c r="J2855" i="5"/>
  <c r="K2855" i="5"/>
  <c r="M2855" i="5" s="1"/>
  <c r="O2855" i="5" s="1"/>
  <c r="L2855" i="5"/>
  <c r="Q2855" i="5"/>
  <c r="H2856" i="5"/>
  <c r="I2856" i="5"/>
  <c r="J2856" i="5"/>
  <c r="K2856" i="5"/>
  <c r="M2856" i="5" s="1"/>
  <c r="O2856" i="5" s="1"/>
  <c r="L2856" i="5"/>
  <c r="Q2856" i="5"/>
  <c r="H2857" i="5"/>
  <c r="I2857" i="5"/>
  <c r="J2857" i="5"/>
  <c r="K2857" i="5"/>
  <c r="M2857" i="5" s="1"/>
  <c r="O2857" i="5" s="1"/>
  <c r="L2857" i="5"/>
  <c r="Q2857" i="5"/>
  <c r="H2858" i="5"/>
  <c r="I2858" i="5"/>
  <c r="J2858" i="5"/>
  <c r="K2858" i="5"/>
  <c r="M2858" i="5" s="1"/>
  <c r="O2858" i="5" s="1"/>
  <c r="L2858" i="5"/>
  <c r="Q2858" i="5"/>
  <c r="H2859" i="5"/>
  <c r="I2859" i="5"/>
  <c r="J2859" i="5"/>
  <c r="K2859" i="5"/>
  <c r="M2859" i="5" s="1"/>
  <c r="O2859" i="5" s="1"/>
  <c r="L2859" i="5"/>
  <c r="Q2859" i="5"/>
  <c r="H2860" i="5"/>
  <c r="I2860" i="5"/>
  <c r="J2860" i="5"/>
  <c r="K2860" i="5"/>
  <c r="M2860" i="5" s="1"/>
  <c r="O2860" i="5" s="1"/>
  <c r="L2860" i="5"/>
  <c r="Q2860" i="5"/>
  <c r="H2861" i="5"/>
  <c r="I2861" i="5"/>
  <c r="J2861" i="5"/>
  <c r="K2861" i="5"/>
  <c r="M2861" i="5" s="1"/>
  <c r="O2861" i="5" s="1"/>
  <c r="L2861" i="5"/>
  <c r="Q2861" i="5"/>
  <c r="H2862" i="5"/>
  <c r="I2862" i="5"/>
  <c r="J2862" i="5"/>
  <c r="K2862" i="5"/>
  <c r="M2862" i="5" s="1"/>
  <c r="O2862" i="5" s="1"/>
  <c r="L2862" i="5"/>
  <c r="Q2862" i="5"/>
  <c r="H2863" i="5"/>
  <c r="I2863" i="5"/>
  <c r="J2863" i="5"/>
  <c r="K2863" i="5"/>
  <c r="M2863" i="5" s="1"/>
  <c r="O2863" i="5" s="1"/>
  <c r="L2863" i="5"/>
  <c r="Q2863" i="5"/>
  <c r="H2864" i="5"/>
  <c r="I2864" i="5"/>
  <c r="J2864" i="5"/>
  <c r="K2864" i="5"/>
  <c r="M2864" i="5" s="1"/>
  <c r="O2864" i="5" s="1"/>
  <c r="L2864" i="5"/>
  <c r="Q2864" i="5"/>
  <c r="H2865" i="5"/>
  <c r="I2865" i="5"/>
  <c r="J2865" i="5"/>
  <c r="K2865" i="5"/>
  <c r="M2865" i="5" s="1"/>
  <c r="O2865" i="5" s="1"/>
  <c r="L2865" i="5"/>
  <c r="Q2865" i="5"/>
  <c r="H2866" i="5"/>
  <c r="I2866" i="5"/>
  <c r="J2866" i="5"/>
  <c r="K2866" i="5"/>
  <c r="M2866" i="5" s="1"/>
  <c r="O2866" i="5" s="1"/>
  <c r="L2866" i="5"/>
  <c r="Q2866" i="5"/>
  <c r="H2867" i="5"/>
  <c r="I2867" i="5"/>
  <c r="J2867" i="5"/>
  <c r="K2867" i="5"/>
  <c r="M2867" i="5" s="1"/>
  <c r="O2867" i="5" s="1"/>
  <c r="L2867" i="5"/>
  <c r="Q2867" i="5"/>
  <c r="H2868" i="5"/>
  <c r="I2868" i="5"/>
  <c r="J2868" i="5"/>
  <c r="K2868" i="5"/>
  <c r="M2868" i="5" s="1"/>
  <c r="O2868" i="5" s="1"/>
  <c r="L2868" i="5"/>
  <c r="Q2868" i="5"/>
  <c r="H2869" i="5"/>
  <c r="I2869" i="5"/>
  <c r="J2869" i="5"/>
  <c r="K2869" i="5"/>
  <c r="M2869" i="5" s="1"/>
  <c r="O2869" i="5" s="1"/>
  <c r="L2869" i="5"/>
  <c r="Q2869" i="5"/>
  <c r="H2870" i="5"/>
  <c r="I2870" i="5"/>
  <c r="J2870" i="5"/>
  <c r="K2870" i="5"/>
  <c r="M2870" i="5" s="1"/>
  <c r="O2870" i="5" s="1"/>
  <c r="L2870" i="5"/>
  <c r="Q2870" i="5"/>
  <c r="H2871" i="5"/>
  <c r="I2871" i="5"/>
  <c r="J2871" i="5"/>
  <c r="K2871" i="5"/>
  <c r="M2871" i="5" s="1"/>
  <c r="O2871" i="5" s="1"/>
  <c r="L2871" i="5"/>
  <c r="Q2871" i="5"/>
  <c r="H2872" i="5"/>
  <c r="I2872" i="5"/>
  <c r="J2872" i="5"/>
  <c r="K2872" i="5"/>
  <c r="M2872" i="5" s="1"/>
  <c r="O2872" i="5" s="1"/>
  <c r="L2872" i="5"/>
  <c r="Q2872" i="5"/>
  <c r="H2873" i="5"/>
  <c r="I2873" i="5"/>
  <c r="J2873" i="5"/>
  <c r="K2873" i="5"/>
  <c r="M2873" i="5" s="1"/>
  <c r="O2873" i="5" s="1"/>
  <c r="L2873" i="5"/>
  <c r="Q2873" i="5"/>
  <c r="H2874" i="5"/>
  <c r="I2874" i="5"/>
  <c r="J2874" i="5"/>
  <c r="K2874" i="5"/>
  <c r="M2874" i="5" s="1"/>
  <c r="O2874" i="5" s="1"/>
  <c r="L2874" i="5"/>
  <c r="Q2874" i="5"/>
  <c r="H2875" i="5"/>
  <c r="I2875" i="5"/>
  <c r="J2875" i="5"/>
  <c r="K2875" i="5"/>
  <c r="M2875" i="5" s="1"/>
  <c r="O2875" i="5" s="1"/>
  <c r="L2875" i="5"/>
  <c r="Q2875" i="5"/>
  <c r="H2876" i="5"/>
  <c r="I2876" i="5"/>
  <c r="J2876" i="5"/>
  <c r="K2876" i="5"/>
  <c r="M2876" i="5" s="1"/>
  <c r="O2876" i="5" s="1"/>
  <c r="L2876" i="5"/>
  <c r="Q2876" i="5"/>
  <c r="H2877" i="5"/>
  <c r="I2877" i="5"/>
  <c r="J2877" i="5"/>
  <c r="K2877" i="5"/>
  <c r="M2877" i="5" s="1"/>
  <c r="O2877" i="5" s="1"/>
  <c r="L2877" i="5"/>
  <c r="Q2877" i="5"/>
  <c r="H2878" i="5"/>
  <c r="I2878" i="5"/>
  <c r="J2878" i="5"/>
  <c r="K2878" i="5"/>
  <c r="M2878" i="5" s="1"/>
  <c r="O2878" i="5" s="1"/>
  <c r="L2878" i="5"/>
  <c r="Q2878" i="5"/>
  <c r="H2879" i="5"/>
  <c r="I2879" i="5"/>
  <c r="J2879" i="5"/>
  <c r="K2879" i="5"/>
  <c r="M2879" i="5" s="1"/>
  <c r="O2879" i="5" s="1"/>
  <c r="L2879" i="5"/>
  <c r="Q2879" i="5"/>
  <c r="H2880" i="5"/>
  <c r="I2880" i="5"/>
  <c r="J2880" i="5"/>
  <c r="K2880" i="5"/>
  <c r="M2880" i="5" s="1"/>
  <c r="O2880" i="5" s="1"/>
  <c r="L2880" i="5"/>
  <c r="Q2880" i="5"/>
  <c r="H2881" i="5"/>
  <c r="I2881" i="5"/>
  <c r="J2881" i="5"/>
  <c r="K2881" i="5"/>
  <c r="M2881" i="5" s="1"/>
  <c r="O2881" i="5" s="1"/>
  <c r="L2881" i="5"/>
  <c r="Q2881" i="5"/>
  <c r="H2882" i="5"/>
  <c r="I2882" i="5"/>
  <c r="J2882" i="5"/>
  <c r="K2882" i="5"/>
  <c r="M2882" i="5" s="1"/>
  <c r="O2882" i="5" s="1"/>
  <c r="L2882" i="5"/>
  <c r="Q2882" i="5"/>
  <c r="H2883" i="5"/>
  <c r="I2883" i="5"/>
  <c r="J2883" i="5"/>
  <c r="K2883" i="5"/>
  <c r="M2883" i="5" s="1"/>
  <c r="O2883" i="5" s="1"/>
  <c r="L2883" i="5"/>
  <c r="Q2883" i="5"/>
  <c r="H2884" i="5"/>
  <c r="I2884" i="5"/>
  <c r="J2884" i="5"/>
  <c r="K2884" i="5"/>
  <c r="M2884" i="5" s="1"/>
  <c r="O2884" i="5" s="1"/>
  <c r="L2884" i="5"/>
  <c r="Q2884" i="5"/>
  <c r="H2885" i="5"/>
  <c r="I2885" i="5"/>
  <c r="J2885" i="5"/>
  <c r="K2885" i="5"/>
  <c r="M2885" i="5" s="1"/>
  <c r="O2885" i="5" s="1"/>
  <c r="L2885" i="5"/>
  <c r="Q2885" i="5"/>
  <c r="H2886" i="5"/>
  <c r="I2886" i="5"/>
  <c r="J2886" i="5"/>
  <c r="K2886" i="5"/>
  <c r="M2886" i="5" s="1"/>
  <c r="O2886" i="5" s="1"/>
  <c r="L2886" i="5"/>
  <c r="Q2886" i="5"/>
  <c r="H2887" i="5"/>
  <c r="I2887" i="5"/>
  <c r="J2887" i="5"/>
  <c r="K2887" i="5"/>
  <c r="M2887" i="5" s="1"/>
  <c r="O2887" i="5" s="1"/>
  <c r="L2887" i="5"/>
  <c r="Q2887" i="5"/>
  <c r="H2888" i="5"/>
  <c r="I2888" i="5"/>
  <c r="J2888" i="5"/>
  <c r="K2888" i="5"/>
  <c r="M2888" i="5" s="1"/>
  <c r="O2888" i="5" s="1"/>
  <c r="L2888" i="5"/>
  <c r="Q2888" i="5"/>
  <c r="H2889" i="5"/>
  <c r="I2889" i="5"/>
  <c r="J2889" i="5"/>
  <c r="K2889" i="5"/>
  <c r="M2889" i="5" s="1"/>
  <c r="O2889" i="5" s="1"/>
  <c r="L2889" i="5"/>
  <c r="Q2889" i="5"/>
  <c r="H2890" i="5"/>
  <c r="I2890" i="5"/>
  <c r="J2890" i="5"/>
  <c r="K2890" i="5"/>
  <c r="M2890" i="5" s="1"/>
  <c r="O2890" i="5" s="1"/>
  <c r="L2890" i="5"/>
  <c r="Q2890" i="5"/>
  <c r="H2891" i="5"/>
  <c r="I2891" i="5"/>
  <c r="J2891" i="5"/>
  <c r="K2891" i="5"/>
  <c r="M2891" i="5" s="1"/>
  <c r="O2891" i="5" s="1"/>
  <c r="L2891" i="5"/>
  <c r="Q2891" i="5"/>
  <c r="H2892" i="5"/>
  <c r="I2892" i="5"/>
  <c r="J2892" i="5"/>
  <c r="K2892" i="5"/>
  <c r="M2892" i="5" s="1"/>
  <c r="O2892" i="5" s="1"/>
  <c r="L2892" i="5"/>
  <c r="Q2892" i="5"/>
  <c r="H2893" i="5"/>
  <c r="I2893" i="5"/>
  <c r="J2893" i="5"/>
  <c r="K2893" i="5"/>
  <c r="M2893" i="5" s="1"/>
  <c r="O2893" i="5" s="1"/>
  <c r="L2893" i="5"/>
  <c r="Q2893" i="5"/>
  <c r="H2894" i="5"/>
  <c r="I2894" i="5"/>
  <c r="J2894" i="5"/>
  <c r="K2894" i="5"/>
  <c r="M2894" i="5" s="1"/>
  <c r="O2894" i="5" s="1"/>
  <c r="L2894" i="5"/>
  <c r="Q2894" i="5"/>
  <c r="H2895" i="5"/>
  <c r="I2895" i="5"/>
  <c r="J2895" i="5"/>
  <c r="K2895" i="5"/>
  <c r="M2895" i="5" s="1"/>
  <c r="O2895" i="5" s="1"/>
  <c r="L2895" i="5"/>
  <c r="Q2895" i="5"/>
  <c r="H2896" i="5"/>
  <c r="I2896" i="5"/>
  <c r="J2896" i="5"/>
  <c r="K2896" i="5"/>
  <c r="M2896" i="5" s="1"/>
  <c r="O2896" i="5" s="1"/>
  <c r="L2896" i="5"/>
  <c r="Q2896" i="5"/>
  <c r="H2897" i="5"/>
  <c r="I2897" i="5"/>
  <c r="J2897" i="5"/>
  <c r="K2897" i="5"/>
  <c r="M2897" i="5" s="1"/>
  <c r="O2897" i="5" s="1"/>
  <c r="L2897" i="5"/>
  <c r="Q2897" i="5"/>
  <c r="H2898" i="5"/>
  <c r="I2898" i="5"/>
  <c r="J2898" i="5"/>
  <c r="K2898" i="5"/>
  <c r="M2898" i="5" s="1"/>
  <c r="O2898" i="5" s="1"/>
  <c r="L2898" i="5"/>
  <c r="Q2898" i="5"/>
  <c r="H2899" i="5"/>
  <c r="I2899" i="5"/>
  <c r="J2899" i="5"/>
  <c r="K2899" i="5"/>
  <c r="M2899" i="5" s="1"/>
  <c r="O2899" i="5" s="1"/>
  <c r="L2899" i="5"/>
  <c r="Q2899" i="5"/>
  <c r="H2900" i="5"/>
  <c r="I2900" i="5"/>
  <c r="J2900" i="5"/>
  <c r="K2900" i="5"/>
  <c r="M2900" i="5" s="1"/>
  <c r="O2900" i="5" s="1"/>
  <c r="L2900" i="5"/>
  <c r="Q2900" i="5"/>
  <c r="H2901" i="5"/>
  <c r="I2901" i="5"/>
  <c r="J2901" i="5"/>
  <c r="K2901" i="5"/>
  <c r="M2901" i="5" s="1"/>
  <c r="O2901" i="5" s="1"/>
  <c r="L2901" i="5"/>
  <c r="Q2901" i="5"/>
  <c r="H2902" i="5"/>
  <c r="I2902" i="5"/>
  <c r="J2902" i="5"/>
  <c r="K2902" i="5"/>
  <c r="M2902" i="5" s="1"/>
  <c r="O2902" i="5" s="1"/>
  <c r="L2902" i="5"/>
  <c r="Q2902" i="5"/>
  <c r="H2903" i="5"/>
  <c r="I2903" i="5"/>
  <c r="J2903" i="5"/>
  <c r="K2903" i="5"/>
  <c r="M2903" i="5" s="1"/>
  <c r="O2903" i="5" s="1"/>
  <c r="L2903" i="5"/>
  <c r="Q2903" i="5"/>
  <c r="H2904" i="5"/>
  <c r="I2904" i="5"/>
  <c r="J2904" i="5"/>
  <c r="K2904" i="5"/>
  <c r="M2904" i="5" s="1"/>
  <c r="O2904" i="5" s="1"/>
  <c r="L2904" i="5"/>
  <c r="Q2904" i="5"/>
  <c r="H2705" i="5"/>
  <c r="I2705" i="5"/>
  <c r="J2705" i="5" s="1"/>
  <c r="K2705" i="5"/>
  <c r="M2705" i="5" s="1"/>
  <c r="O2705" i="5" s="1"/>
  <c r="L2705" i="5"/>
  <c r="Q2705" i="5"/>
  <c r="H2706" i="5"/>
  <c r="I2706" i="5"/>
  <c r="J2706" i="5" s="1"/>
  <c r="K2706" i="5"/>
  <c r="M2706" i="5" s="1"/>
  <c r="O2706" i="5" s="1"/>
  <c r="L2706" i="5"/>
  <c r="Q2706" i="5"/>
  <c r="H2707" i="5"/>
  <c r="I2707" i="5"/>
  <c r="J2707" i="5" s="1"/>
  <c r="K2707" i="5"/>
  <c r="M2707" i="5" s="1"/>
  <c r="O2707" i="5" s="1"/>
  <c r="L2707" i="5"/>
  <c r="Q2707" i="5"/>
  <c r="H2708" i="5"/>
  <c r="I2708" i="5"/>
  <c r="J2708" i="5" s="1"/>
  <c r="K2708" i="5"/>
  <c r="M2708" i="5" s="1"/>
  <c r="O2708" i="5" s="1"/>
  <c r="L2708" i="5"/>
  <c r="Q2708" i="5"/>
  <c r="H2709" i="5"/>
  <c r="I2709" i="5"/>
  <c r="J2709" i="5" s="1"/>
  <c r="K2709" i="5"/>
  <c r="M2709" i="5" s="1"/>
  <c r="O2709" i="5" s="1"/>
  <c r="L2709" i="5"/>
  <c r="Q2709" i="5"/>
  <c r="H2710" i="5"/>
  <c r="I2710" i="5"/>
  <c r="J2710" i="5" s="1"/>
  <c r="K2710" i="5"/>
  <c r="M2710" i="5" s="1"/>
  <c r="O2710" i="5" s="1"/>
  <c r="L2710" i="5"/>
  <c r="Q2710" i="5"/>
  <c r="H2711" i="5"/>
  <c r="I2711" i="5"/>
  <c r="J2711" i="5" s="1"/>
  <c r="K2711" i="5"/>
  <c r="M2711" i="5" s="1"/>
  <c r="O2711" i="5" s="1"/>
  <c r="L2711" i="5"/>
  <c r="Q2711" i="5"/>
  <c r="H2712" i="5"/>
  <c r="I2712" i="5"/>
  <c r="J2712" i="5" s="1"/>
  <c r="K2712" i="5"/>
  <c r="M2712" i="5" s="1"/>
  <c r="O2712" i="5" s="1"/>
  <c r="L2712" i="5"/>
  <c r="Q2712" i="5"/>
  <c r="H2713" i="5"/>
  <c r="I2713" i="5"/>
  <c r="J2713" i="5" s="1"/>
  <c r="K2713" i="5"/>
  <c r="M2713" i="5" s="1"/>
  <c r="O2713" i="5" s="1"/>
  <c r="L2713" i="5"/>
  <c r="Q2713" i="5"/>
  <c r="H2714" i="5"/>
  <c r="I2714" i="5"/>
  <c r="J2714" i="5" s="1"/>
  <c r="K2714" i="5"/>
  <c r="M2714" i="5" s="1"/>
  <c r="O2714" i="5" s="1"/>
  <c r="L2714" i="5"/>
  <c r="Q2714" i="5"/>
  <c r="H2715" i="5"/>
  <c r="I2715" i="5"/>
  <c r="J2715" i="5" s="1"/>
  <c r="K2715" i="5"/>
  <c r="M2715" i="5" s="1"/>
  <c r="O2715" i="5" s="1"/>
  <c r="L2715" i="5"/>
  <c r="Q2715" i="5"/>
  <c r="H2716" i="5"/>
  <c r="I2716" i="5"/>
  <c r="J2716" i="5" s="1"/>
  <c r="K2716" i="5"/>
  <c r="L2716" i="5"/>
  <c r="Q2716" i="5"/>
  <c r="H2717" i="5"/>
  <c r="I2717" i="5"/>
  <c r="J2717" i="5" s="1"/>
  <c r="K2717" i="5"/>
  <c r="L2717" i="5"/>
  <c r="Q2717" i="5"/>
  <c r="H2718" i="5"/>
  <c r="I2718" i="5"/>
  <c r="J2718" i="5" s="1"/>
  <c r="K2718" i="5"/>
  <c r="M2718" i="5" s="1"/>
  <c r="O2718" i="5" s="1"/>
  <c r="L2718" i="5"/>
  <c r="Q2718" i="5"/>
  <c r="H2719" i="5"/>
  <c r="I2719" i="5"/>
  <c r="J2719" i="5" s="1"/>
  <c r="K2719" i="5"/>
  <c r="M2719" i="5" s="1"/>
  <c r="O2719" i="5" s="1"/>
  <c r="L2719" i="5"/>
  <c r="Q2719" i="5"/>
  <c r="H2720" i="5"/>
  <c r="I2720" i="5"/>
  <c r="J2720" i="5" s="1"/>
  <c r="K2720" i="5"/>
  <c r="L2720" i="5"/>
  <c r="Q2720" i="5"/>
  <c r="H2721" i="5"/>
  <c r="I2721" i="5"/>
  <c r="J2721" i="5" s="1"/>
  <c r="K2721" i="5"/>
  <c r="L2721" i="5"/>
  <c r="Q2721" i="5"/>
  <c r="H2722" i="5"/>
  <c r="I2722" i="5"/>
  <c r="J2722" i="5" s="1"/>
  <c r="K2722" i="5"/>
  <c r="M2722" i="5" s="1"/>
  <c r="O2722" i="5" s="1"/>
  <c r="L2722" i="5"/>
  <c r="Q2722" i="5"/>
  <c r="H2723" i="5"/>
  <c r="I2723" i="5"/>
  <c r="J2723" i="5" s="1"/>
  <c r="K2723" i="5"/>
  <c r="M2723" i="5" s="1"/>
  <c r="O2723" i="5" s="1"/>
  <c r="L2723" i="5"/>
  <c r="Q2723" i="5"/>
  <c r="H2724" i="5"/>
  <c r="I2724" i="5"/>
  <c r="J2724" i="5" s="1"/>
  <c r="K2724" i="5"/>
  <c r="L2724" i="5"/>
  <c r="Q2724" i="5"/>
  <c r="H2725" i="5"/>
  <c r="I2725" i="5"/>
  <c r="J2725" i="5" s="1"/>
  <c r="K2725" i="5"/>
  <c r="L2725" i="5"/>
  <c r="Q2725" i="5"/>
  <c r="H2726" i="5"/>
  <c r="I2726" i="5"/>
  <c r="J2726" i="5" s="1"/>
  <c r="K2726" i="5"/>
  <c r="M2726" i="5" s="1"/>
  <c r="O2726" i="5" s="1"/>
  <c r="L2726" i="5"/>
  <c r="Q2726" i="5"/>
  <c r="H2727" i="5"/>
  <c r="I2727" i="5"/>
  <c r="J2727" i="5" s="1"/>
  <c r="K2727" i="5"/>
  <c r="M2727" i="5" s="1"/>
  <c r="O2727" i="5" s="1"/>
  <c r="L2727" i="5"/>
  <c r="Q2727" i="5"/>
  <c r="H2728" i="5"/>
  <c r="I2728" i="5"/>
  <c r="J2728" i="5" s="1"/>
  <c r="K2728" i="5"/>
  <c r="L2728" i="5"/>
  <c r="Q2728" i="5"/>
  <c r="H2729" i="5"/>
  <c r="I2729" i="5"/>
  <c r="J2729" i="5" s="1"/>
  <c r="K2729" i="5"/>
  <c r="L2729" i="5"/>
  <c r="Q2729" i="5"/>
  <c r="H2730" i="5"/>
  <c r="I2730" i="5"/>
  <c r="J2730" i="5" s="1"/>
  <c r="K2730" i="5"/>
  <c r="M2730" i="5" s="1"/>
  <c r="O2730" i="5" s="1"/>
  <c r="L2730" i="5"/>
  <c r="Q2730" i="5"/>
  <c r="H2731" i="5"/>
  <c r="I2731" i="5"/>
  <c r="J2731" i="5" s="1"/>
  <c r="K2731" i="5"/>
  <c r="M2731" i="5" s="1"/>
  <c r="O2731" i="5" s="1"/>
  <c r="L2731" i="5"/>
  <c r="Q2731" i="5"/>
  <c r="H2732" i="5"/>
  <c r="I2732" i="5"/>
  <c r="J2732" i="5" s="1"/>
  <c r="K2732" i="5"/>
  <c r="L2732" i="5"/>
  <c r="Q2732" i="5"/>
  <c r="H2733" i="5"/>
  <c r="I2733" i="5"/>
  <c r="J2733" i="5" s="1"/>
  <c r="K2733" i="5"/>
  <c r="L2733" i="5"/>
  <c r="Q2733" i="5"/>
  <c r="H2734" i="5"/>
  <c r="I2734" i="5"/>
  <c r="J2734" i="5" s="1"/>
  <c r="K2734" i="5"/>
  <c r="M2734" i="5" s="1"/>
  <c r="O2734" i="5" s="1"/>
  <c r="L2734" i="5"/>
  <c r="Q2734" i="5"/>
  <c r="H2735" i="5"/>
  <c r="I2735" i="5"/>
  <c r="J2735" i="5" s="1"/>
  <c r="K2735" i="5"/>
  <c r="M2735" i="5" s="1"/>
  <c r="O2735" i="5" s="1"/>
  <c r="L2735" i="5"/>
  <c r="Q2735" i="5"/>
  <c r="H2736" i="5"/>
  <c r="I2736" i="5"/>
  <c r="J2736" i="5" s="1"/>
  <c r="K2736" i="5"/>
  <c r="L2736" i="5"/>
  <c r="Q2736" i="5"/>
  <c r="H2737" i="5"/>
  <c r="I2737" i="5"/>
  <c r="J2737" i="5" s="1"/>
  <c r="K2737" i="5"/>
  <c r="L2737" i="5"/>
  <c r="Q2737" i="5"/>
  <c r="H2738" i="5"/>
  <c r="I2738" i="5"/>
  <c r="J2738" i="5" s="1"/>
  <c r="K2738" i="5"/>
  <c r="M2738" i="5" s="1"/>
  <c r="O2738" i="5" s="1"/>
  <c r="L2738" i="5"/>
  <c r="Q2738" i="5"/>
  <c r="H2739" i="5"/>
  <c r="I2739" i="5"/>
  <c r="J2739" i="5" s="1"/>
  <c r="K2739" i="5"/>
  <c r="M2739" i="5" s="1"/>
  <c r="O2739" i="5" s="1"/>
  <c r="L2739" i="5"/>
  <c r="Q2739" i="5"/>
  <c r="H2740" i="5"/>
  <c r="I2740" i="5"/>
  <c r="J2740" i="5" s="1"/>
  <c r="K2740" i="5"/>
  <c r="M2740" i="5" s="1"/>
  <c r="O2740" i="5" s="1"/>
  <c r="L2740" i="5"/>
  <c r="Q2740" i="5"/>
  <c r="H2741" i="5"/>
  <c r="I2741" i="5"/>
  <c r="J2741" i="5" s="1"/>
  <c r="K2741" i="5"/>
  <c r="L2741" i="5"/>
  <c r="Q2741" i="5"/>
  <c r="H2742" i="5"/>
  <c r="I2742" i="5"/>
  <c r="J2742" i="5" s="1"/>
  <c r="K2742" i="5"/>
  <c r="M2742" i="5" s="1"/>
  <c r="O2742" i="5" s="1"/>
  <c r="L2742" i="5"/>
  <c r="Q2742" i="5"/>
  <c r="H2743" i="5"/>
  <c r="I2743" i="5"/>
  <c r="J2743" i="5" s="1"/>
  <c r="K2743" i="5"/>
  <c r="M2743" i="5" s="1"/>
  <c r="O2743" i="5" s="1"/>
  <c r="L2743" i="5"/>
  <c r="Q2743" i="5"/>
  <c r="H2744" i="5"/>
  <c r="I2744" i="5"/>
  <c r="J2744" i="5" s="1"/>
  <c r="K2744" i="5"/>
  <c r="M2744" i="5" s="1"/>
  <c r="O2744" i="5" s="1"/>
  <c r="L2744" i="5"/>
  <c r="Q2744" i="5"/>
  <c r="H2745" i="5"/>
  <c r="I2745" i="5"/>
  <c r="J2745" i="5" s="1"/>
  <c r="K2745" i="5"/>
  <c r="L2745" i="5"/>
  <c r="Q2745" i="5"/>
  <c r="H2746" i="5"/>
  <c r="I2746" i="5"/>
  <c r="J2746" i="5" s="1"/>
  <c r="K2746" i="5"/>
  <c r="M2746" i="5" s="1"/>
  <c r="O2746" i="5" s="1"/>
  <c r="L2746" i="5"/>
  <c r="Q2746" i="5"/>
  <c r="H2747" i="5"/>
  <c r="I2747" i="5"/>
  <c r="J2747" i="5" s="1"/>
  <c r="K2747" i="5"/>
  <c r="M2747" i="5" s="1"/>
  <c r="O2747" i="5" s="1"/>
  <c r="L2747" i="5"/>
  <c r="Q2747" i="5"/>
  <c r="H2748" i="5"/>
  <c r="I2748" i="5"/>
  <c r="J2748" i="5"/>
  <c r="K2748" i="5"/>
  <c r="M2748" i="5" s="1"/>
  <c r="O2748" i="5" s="1"/>
  <c r="L2748" i="5"/>
  <c r="Q2748" i="5"/>
  <c r="H2749" i="5"/>
  <c r="I2749" i="5"/>
  <c r="J2749" i="5"/>
  <c r="K2749" i="5"/>
  <c r="M2749" i="5" s="1"/>
  <c r="O2749" i="5" s="1"/>
  <c r="L2749" i="5"/>
  <c r="Q2749" i="5"/>
  <c r="H2750" i="5"/>
  <c r="I2750" i="5"/>
  <c r="J2750" i="5"/>
  <c r="K2750" i="5"/>
  <c r="M2750" i="5" s="1"/>
  <c r="O2750" i="5" s="1"/>
  <c r="L2750" i="5"/>
  <c r="Q2750" i="5"/>
  <c r="H2751" i="5"/>
  <c r="I2751" i="5"/>
  <c r="J2751" i="5"/>
  <c r="K2751" i="5"/>
  <c r="M2751" i="5" s="1"/>
  <c r="O2751" i="5" s="1"/>
  <c r="L2751" i="5"/>
  <c r="Q2751" i="5"/>
  <c r="H2752" i="5"/>
  <c r="I2752" i="5"/>
  <c r="J2752" i="5"/>
  <c r="K2752" i="5"/>
  <c r="M2752" i="5" s="1"/>
  <c r="O2752" i="5" s="1"/>
  <c r="L2752" i="5"/>
  <c r="Q2752" i="5"/>
  <c r="H2753" i="5"/>
  <c r="I2753" i="5"/>
  <c r="J2753" i="5"/>
  <c r="K2753" i="5"/>
  <c r="M2753" i="5" s="1"/>
  <c r="O2753" i="5" s="1"/>
  <c r="L2753" i="5"/>
  <c r="Q2753" i="5"/>
  <c r="H2754" i="5"/>
  <c r="I2754" i="5"/>
  <c r="J2754" i="5"/>
  <c r="K2754" i="5"/>
  <c r="M2754" i="5" s="1"/>
  <c r="O2754" i="5" s="1"/>
  <c r="L2754" i="5"/>
  <c r="Q2754" i="5"/>
  <c r="H2755" i="5"/>
  <c r="I2755" i="5"/>
  <c r="J2755" i="5"/>
  <c r="K2755" i="5"/>
  <c r="M2755" i="5" s="1"/>
  <c r="O2755" i="5" s="1"/>
  <c r="L2755" i="5"/>
  <c r="Q2755" i="5"/>
  <c r="H2756" i="5"/>
  <c r="I2756" i="5"/>
  <c r="J2756" i="5"/>
  <c r="K2756" i="5"/>
  <c r="M2756" i="5" s="1"/>
  <c r="O2756" i="5" s="1"/>
  <c r="L2756" i="5"/>
  <c r="Q2756" i="5"/>
  <c r="H2757" i="5"/>
  <c r="I2757" i="5"/>
  <c r="J2757" i="5"/>
  <c r="K2757" i="5"/>
  <c r="M2757" i="5" s="1"/>
  <c r="O2757" i="5" s="1"/>
  <c r="L2757" i="5"/>
  <c r="Q2757" i="5"/>
  <c r="H2758" i="5"/>
  <c r="I2758" i="5"/>
  <c r="J2758" i="5"/>
  <c r="K2758" i="5"/>
  <c r="M2758" i="5" s="1"/>
  <c r="O2758" i="5" s="1"/>
  <c r="L2758" i="5"/>
  <c r="Q2758" i="5"/>
  <c r="H2759" i="5"/>
  <c r="I2759" i="5"/>
  <c r="J2759" i="5"/>
  <c r="K2759" i="5"/>
  <c r="M2759" i="5" s="1"/>
  <c r="O2759" i="5" s="1"/>
  <c r="L2759" i="5"/>
  <c r="Q2759" i="5"/>
  <c r="H2760" i="5"/>
  <c r="I2760" i="5"/>
  <c r="J2760" i="5"/>
  <c r="K2760" i="5"/>
  <c r="M2760" i="5" s="1"/>
  <c r="O2760" i="5" s="1"/>
  <c r="L2760" i="5"/>
  <c r="Q2760" i="5"/>
  <c r="H2761" i="5"/>
  <c r="I2761" i="5"/>
  <c r="J2761" i="5"/>
  <c r="K2761" i="5"/>
  <c r="M2761" i="5" s="1"/>
  <c r="O2761" i="5" s="1"/>
  <c r="L2761" i="5"/>
  <c r="Q2761" i="5"/>
  <c r="H2762" i="5"/>
  <c r="I2762" i="5"/>
  <c r="J2762" i="5"/>
  <c r="K2762" i="5"/>
  <c r="M2762" i="5" s="1"/>
  <c r="O2762" i="5" s="1"/>
  <c r="L2762" i="5"/>
  <c r="Q2762" i="5"/>
  <c r="H2763" i="5"/>
  <c r="I2763" i="5"/>
  <c r="J2763" i="5"/>
  <c r="K2763" i="5"/>
  <c r="M2763" i="5" s="1"/>
  <c r="O2763" i="5" s="1"/>
  <c r="L2763" i="5"/>
  <c r="Q2763" i="5"/>
  <c r="H2764" i="5"/>
  <c r="I2764" i="5"/>
  <c r="J2764" i="5"/>
  <c r="K2764" i="5"/>
  <c r="M2764" i="5" s="1"/>
  <c r="O2764" i="5" s="1"/>
  <c r="L2764" i="5"/>
  <c r="Q2764" i="5"/>
  <c r="H2765" i="5"/>
  <c r="I2765" i="5"/>
  <c r="J2765" i="5"/>
  <c r="K2765" i="5"/>
  <c r="M2765" i="5" s="1"/>
  <c r="O2765" i="5" s="1"/>
  <c r="L2765" i="5"/>
  <c r="Q2765" i="5"/>
  <c r="H2766" i="5"/>
  <c r="I2766" i="5"/>
  <c r="J2766" i="5"/>
  <c r="K2766" i="5"/>
  <c r="M2766" i="5" s="1"/>
  <c r="O2766" i="5" s="1"/>
  <c r="L2766" i="5"/>
  <c r="Q2766" i="5"/>
  <c r="H2767" i="5"/>
  <c r="I2767" i="5"/>
  <c r="J2767" i="5"/>
  <c r="K2767" i="5"/>
  <c r="M2767" i="5" s="1"/>
  <c r="O2767" i="5" s="1"/>
  <c r="L2767" i="5"/>
  <c r="Q2767" i="5"/>
  <c r="H2768" i="5"/>
  <c r="I2768" i="5"/>
  <c r="J2768" i="5"/>
  <c r="K2768" i="5"/>
  <c r="M2768" i="5" s="1"/>
  <c r="O2768" i="5" s="1"/>
  <c r="L2768" i="5"/>
  <c r="Q2768" i="5"/>
  <c r="H2769" i="5"/>
  <c r="I2769" i="5"/>
  <c r="J2769" i="5"/>
  <c r="K2769" i="5"/>
  <c r="M2769" i="5" s="1"/>
  <c r="O2769" i="5" s="1"/>
  <c r="L2769" i="5"/>
  <c r="Q2769" i="5"/>
  <c r="H2770" i="5"/>
  <c r="I2770" i="5"/>
  <c r="J2770" i="5"/>
  <c r="K2770" i="5"/>
  <c r="M2770" i="5" s="1"/>
  <c r="O2770" i="5" s="1"/>
  <c r="L2770" i="5"/>
  <c r="Q2770" i="5"/>
  <c r="H2771" i="5"/>
  <c r="I2771" i="5"/>
  <c r="J2771" i="5"/>
  <c r="K2771" i="5"/>
  <c r="M2771" i="5" s="1"/>
  <c r="O2771" i="5" s="1"/>
  <c r="L2771" i="5"/>
  <c r="Q2771" i="5"/>
  <c r="H2772" i="5"/>
  <c r="I2772" i="5"/>
  <c r="J2772" i="5"/>
  <c r="K2772" i="5"/>
  <c r="M2772" i="5" s="1"/>
  <c r="O2772" i="5" s="1"/>
  <c r="L2772" i="5"/>
  <c r="Q2772" i="5"/>
  <c r="H2773" i="5"/>
  <c r="I2773" i="5"/>
  <c r="J2773" i="5"/>
  <c r="K2773" i="5"/>
  <c r="M2773" i="5" s="1"/>
  <c r="O2773" i="5" s="1"/>
  <c r="L2773" i="5"/>
  <c r="Q2773" i="5"/>
  <c r="H2774" i="5"/>
  <c r="I2774" i="5"/>
  <c r="J2774" i="5"/>
  <c r="K2774" i="5"/>
  <c r="M2774" i="5" s="1"/>
  <c r="O2774" i="5" s="1"/>
  <c r="L2774" i="5"/>
  <c r="Q2774" i="5"/>
  <c r="H2775" i="5"/>
  <c r="I2775" i="5"/>
  <c r="J2775" i="5"/>
  <c r="K2775" i="5"/>
  <c r="M2775" i="5" s="1"/>
  <c r="O2775" i="5" s="1"/>
  <c r="L2775" i="5"/>
  <c r="Q2775" i="5"/>
  <c r="H2776" i="5"/>
  <c r="I2776" i="5"/>
  <c r="J2776" i="5"/>
  <c r="K2776" i="5"/>
  <c r="M2776" i="5" s="1"/>
  <c r="O2776" i="5" s="1"/>
  <c r="L2776" i="5"/>
  <c r="Q2776" i="5"/>
  <c r="H2777" i="5"/>
  <c r="I2777" i="5"/>
  <c r="J2777" i="5"/>
  <c r="K2777" i="5"/>
  <c r="M2777" i="5" s="1"/>
  <c r="O2777" i="5" s="1"/>
  <c r="L2777" i="5"/>
  <c r="Q2777" i="5"/>
  <c r="H2778" i="5"/>
  <c r="I2778" i="5"/>
  <c r="J2778" i="5"/>
  <c r="K2778" i="5"/>
  <c r="M2778" i="5" s="1"/>
  <c r="O2778" i="5" s="1"/>
  <c r="L2778" i="5"/>
  <c r="Q2778" i="5"/>
  <c r="H2779" i="5"/>
  <c r="I2779" i="5"/>
  <c r="J2779" i="5"/>
  <c r="K2779" i="5"/>
  <c r="M2779" i="5" s="1"/>
  <c r="O2779" i="5" s="1"/>
  <c r="L2779" i="5"/>
  <c r="Q2779" i="5"/>
  <c r="H2780" i="5"/>
  <c r="I2780" i="5"/>
  <c r="J2780" i="5"/>
  <c r="K2780" i="5"/>
  <c r="M2780" i="5" s="1"/>
  <c r="O2780" i="5" s="1"/>
  <c r="L2780" i="5"/>
  <c r="Q2780" i="5"/>
  <c r="H2781" i="5"/>
  <c r="I2781" i="5"/>
  <c r="J2781" i="5"/>
  <c r="K2781" i="5"/>
  <c r="M2781" i="5" s="1"/>
  <c r="O2781" i="5" s="1"/>
  <c r="L2781" i="5"/>
  <c r="Q2781" i="5"/>
  <c r="H2782" i="5"/>
  <c r="I2782" i="5"/>
  <c r="J2782" i="5"/>
  <c r="K2782" i="5"/>
  <c r="M2782" i="5" s="1"/>
  <c r="O2782" i="5" s="1"/>
  <c r="L2782" i="5"/>
  <c r="Q2782" i="5"/>
  <c r="H2783" i="5"/>
  <c r="I2783" i="5"/>
  <c r="J2783" i="5"/>
  <c r="K2783" i="5"/>
  <c r="M2783" i="5" s="1"/>
  <c r="O2783" i="5" s="1"/>
  <c r="L2783" i="5"/>
  <c r="Q2783" i="5"/>
  <c r="H2784" i="5"/>
  <c r="I2784" i="5"/>
  <c r="J2784" i="5"/>
  <c r="K2784" i="5"/>
  <c r="M2784" i="5" s="1"/>
  <c r="O2784" i="5" s="1"/>
  <c r="L2784" i="5"/>
  <c r="Q2784" i="5"/>
  <c r="H2785" i="5"/>
  <c r="I2785" i="5"/>
  <c r="J2785" i="5"/>
  <c r="K2785" i="5"/>
  <c r="M2785" i="5" s="1"/>
  <c r="O2785" i="5" s="1"/>
  <c r="L2785" i="5"/>
  <c r="Q2785" i="5"/>
  <c r="H2786" i="5"/>
  <c r="I2786" i="5"/>
  <c r="J2786" i="5"/>
  <c r="K2786" i="5"/>
  <c r="M2786" i="5" s="1"/>
  <c r="O2786" i="5" s="1"/>
  <c r="L2786" i="5"/>
  <c r="Q2786" i="5"/>
  <c r="H2787" i="5"/>
  <c r="I2787" i="5"/>
  <c r="J2787" i="5"/>
  <c r="K2787" i="5"/>
  <c r="M2787" i="5" s="1"/>
  <c r="O2787" i="5" s="1"/>
  <c r="L2787" i="5"/>
  <c r="Q2787" i="5"/>
  <c r="H2788" i="5"/>
  <c r="I2788" i="5"/>
  <c r="J2788" i="5"/>
  <c r="K2788" i="5"/>
  <c r="M2788" i="5" s="1"/>
  <c r="O2788" i="5" s="1"/>
  <c r="L2788" i="5"/>
  <c r="Q2788" i="5"/>
  <c r="H2789" i="5"/>
  <c r="I2789" i="5"/>
  <c r="J2789" i="5"/>
  <c r="K2789" i="5"/>
  <c r="M2789" i="5" s="1"/>
  <c r="O2789" i="5" s="1"/>
  <c r="L2789" i="5"/>
  <c r="Q2789" i="5"/>
  <c r="H2790" i="5"/>
  <c r="I2790" i="5"/>
  <c r="J2790" i="5"/>
  <c r="K2790" i="5"/>
  <c r="M2790" i="5" s="1"/>
  <c r="O2790" i="5" s="1"/>
  <c r="L2790" i="5"/>
  <c r="Q2790" i="5"/>
  <c r="H2791" i="5"/>
  <c r="I2791" i="5"/>
  <c r="J2791" i="5"/>
  <c r="K2791" i="5"/>
  <c r="M2791" i="5" s="1"/>
  <c r="O2791" i="5" s="1"/>
  <c r="L2791" i="5"/>
  <c r="Q2791" i="5"/>
  <c r="H2792" i="5"/>
  <c r="I2792" i="5"/>
  <c r="J2792" i="5"/>
  <c r="K2792" i="5"/>
  <c r="M2792" i="5" s="1"/>
  <c r="O2792" i="5" s="1"/>
  <c r="L2792" i="5"/>
  <c r="Q2792" i="5"/>
  <c r="H2793" i="5"/>
  <c r="I2793" i="5"/>
  <c r="J2793" i="5"/>
  <c r="K2793" i="5"/>
  <c r="M2793" i="5" s="1"/>
  <c r="O2793" i="5" s="1"/>
  <c r="L2793" i="5"/>
  <c r="Q2793" i="5"/>
  <c r="H2794" i="5"/>
  <c r="I2794" i="5"/>
  <c r="J2794" i="5"/>
  <c r="K2794" i="5"/>
  <c r="M2794" i="5" s="1"/>
  <c r="O2794" i="5" s="1"/>
  <c r="L2794" i="5"/>
  <c r="Q2794" i="5"/>
  <c r="H2795" i="5"/>
  <c r="I2795" i="5"/>
  <c r="J2795" i="5"/>
  <c r="K2795" i="5"/>
  <c r="M2795" i="5" s="1"/>
  <c r="O2795" i="5" s="1"/>
  <c r="L2795" i="5"/>
  <c r="Q2795" i="5"/>
  <c r="H2796" i="5"/>
  <c r="I2796" i="5"/>
  <c r="J2796" i="5"/>
  <c r="K2796" i="5"/>
  <c r="M2796" i="5" s="1"/>
  <c r="O2796" i="5" s="1"/>
  <c r="L2796" i="5"/>
  <c r="Q2796" i="5"/>
  <c r="H2797" i="5"/>
  <c r="I2797" i="5"/>
  <c r="J2797" i="5"/>
  <c r="K2797" i="5"/>
  <c r="M2797" i="5" s="1"/>
  <c r="O2797" i="5" s="1"/>
  <c r="L2797" i="5"/>
  <c r="Q2797" i="5"/>
  <c r="H2798" i="5"/>
  <c r="I2798" i="5"/>
  <c r="J2798" i="5"/>
  <c r="K2798" i="5"/>
  <c r="M2798" i="5" s="1"/>
  <c r="O2798" i="5" s="1"/>
  <c r="L2798" i="5"/>
  <c r="Q2798" i="5"/>
  <c r="H2799" i="5"/>
  <c r="I2799" i="5"/>
  <c r="J2799" i="5"/>
  <c r="K2799" i="5"/>
  <c r="M2799" i="5" s="1"/>
  <c r="O2799" i="5" s="1"/>
  <c r="L2799" i="5"/>
  <c r="Q2799" i="5"/>
  <c r="H2800" i="5"/>
  <c r="I2800" i="5"/>
  <c r="J2800" i="5"/>
  <c r="K2800" i="5"/>
  <c r="M2800" i="5" s="1"/>
  <c r="O2800" i="5" s="1"/>
  <c r="L2800" i="5"/>
  <c r="Q2800" i="5"/>
  <c r="H2801" i="5"/>
  <c r="I2801" i="5"/>
  <c r="J2801" i="5"/>
  <c r="K2801" i="5"/>
  <c r="M2801" i="5" s="1"/>
  <c r="O2801" i="5" s="1"/>
  <c r="L2801" i="5"/>
  <c r="Q2801" i="5"/>
  <c r="H2802" i="5"/>
  <c r="I2802" i="5"/>
  <c r="J2802" i="5"/>
  <c r="K2802" i="5"/>
  <c r="M2802" i="5" s="1"/>
  <c r="O2802" i="5" s="1"/>
  <c r="L2802" i="5"/>
  <c r="Q2802" i="5"/>
  <c r="H2803" i="5"/>
  <c r="I2803" i="5"/>
  <c r="J2803" i="5"/>
  <c r="K2803" i="5"/>
  <c r="M2803" i="5" s="1"/>
  <c r="O2803" i="5" s="1"/>
  <c r="L2803" i="5"/>
  <c r="Q2803" i="5"/>
  <c r="H2804" i="5"/>
  <c r="I2804" i="5"/>
  <c r="J2804" i="5"/>
  <c r="K2804" i="5"/>
  <c r="M2804" i="5" s="1"/>
  <c r="O2804" i="5" s="1"/>
  <c r="L2804" i="5"/>
  <c r="Q2804" i="5"/>
  <c r="H2605" i="5"/>
  <c r="I2605" i="5"/>
  <c r="J2605" i="5" s="1"/>
  <c r="K2605" i="5"/>
  <c r="M2605" i="5" s="1"/>
  <c r="O2605" i="5" s="1"/>
  <c r="L2605" i="5"/>
  <c r="Q2605" i="5"/>
  <c r="H2606" i="5"/>
  <c r="I2606" i="5"/>
  <c r="J2606" i="5" s="1"/>
  <c r="K2606" i="5"/>
  <c r="M2606" i="5" s="1"/>
  <c r="O2606" i="5" s="1"/>
  <c r="L2606" i="5"/>
  <c r="Q2606" i="5"/>
  <c r="H2607" i="5"/>
  <c r="I2607" i="5"/>
  <c r="J2607" i="5" s="1"/>
  <c r="K2607" i="5"/>
  <c r="M2607" i="5" s="1"/>
  <c r="O2607" i="5" s="1"/>
  <c r="L2607" i="5"/>
  <c r="Q2607" i="5"/>
  <c r="H2608" i="5"/>
  <c r="I2608" i="5"/>
  <c r="J2608" i="5" s="1"/>
  <c r="K2608" i="5"/>
  <c r="M2608" i="5" s="1"/>
  <c r="O2608" i="5" s="1"/>
  <c r="L2608" i="5"/>
  <c r="Q2608" i="5"/>
  <c r="H2609" i="5"/>
  <c r="I2609" i="5"/>
  <c r="J2609" i="5" s="1"/>
  <c r="K2609" i="5"/>
  <c r="M2609" i="5" s="1"/>
  <c r="O2609" i="5" s="1"/>
  <c r="L2609" i="5"/>
  <c r="Q2609" i="5"/>
  <c r="H2610" i="5"/>
  <c r="I2610" i="5"/>
  <c r="J2610" i="5" s="1"/>
  <c r="K2610" i="5"/>
  <c r="M2610" i="5" s="1"/>
  <c r="O2610" i="5" s="1"/>
  <c r="L2610" i="5"/>
  <c r="Q2610" i="5"/>
  <c r="H2611" i="5"/>
  <c r="I2611" i="5"/>
  <c r="J2611" i="5" s="1"/>
  <c r="K2611" i="5"/>
  <c r="M2611" i="5" s="1"/>
  <c r="O2611" i="5" s="1"/>
  <c r="L2611" i="5"/>
  <c r="Q2611" i="5"/>
  <c r="H2612" i="5"/>
  <c r="I2612" i="5"/>
  <c r="J2612" i="5" s="1"/>
  <c r="K2612" i="5"/>
  <c r="M2612" i="5" s="1"/>
  <c r="O2612" i="5" s="1"/>
  <c r="L2612" i="5"/>
  <c r="Q2612" i="5"/>
  <c r="H2613" i="5"/>
  <c r="I2613" i="5"/>
  <c r="J2613" i="5" s="1"/>
  <c r="K2613" i="5"/>
  <c r="M2613" i="5" s="1"/>
  <c r="O2613" i="5" s="1"/>
  <c r="L2613" i="5"/>
  <c r="Q2613" i="5"/>
  <c r="H2614" i="5"/>
  <c r="I2614" i="5"/>
  <c r="J2614" i="5" s="1"/>
  <c r="K2614" i="5"/>
  <c r="M2614" i="5" s="1"/>
  <c r="O2614" i="5" s="1"/>
  <c r="L2614" i="5"/>
  <c r="Q2614" i="5"/>
  <c r="H2615" i="5"/>
  <c r="I2615" i="5"/>
  <c r="J2615" i="5" s="1"/>
  <c r="K2615" i="5"/>
  <c r="L2615" i="5"/>
  <c r="Q2615" i="5"/>
  <c r="H2616" i="5"/>
  <c r="I2616" i="5"/>
  <c r="J2616" i="5" s="1"/>
  <c r="K2616" i="5"/>
  <c r="L2616" i="5"/>
  <c r="Q2616" i="5"/>
  <c r="H2617" i="5"/>
  <c r="I2617" i="5"/>
  <c r="J2617" i="5" s="1"/>
  <c r="K2617" i="5"/>
  <c r="L2617" i="5"/>
  <c r="Q2617" i="5"/>
  <c r="H2618" i="5"/>
  <c r="I2618" i="5"/>
  <c r="J2618" i="5" s="1"/>
  <c r="K2618" i="5"/>
  <c r="M2618" i="5" s="1"/>
  <c r="O2618" i="5" s="1"/>
  <c r="L2618" i="5"/>
  <c r="Q2618" i="5"/>
  <c r="H2619" i="5"/>
  <c r="I2619" i="5"/>
  <c r="J2619" i="5" s="1"/>
  <c r="K2619" i="5"/>
  <c r="L2619" i="5"/>
  <c r="Q2619" i="5"/>
  <c r="H2620" i="5"/>
  <c r="I2620" i="5"/>
  <c r="J2620" i="5" s="1"/>
  <c r="K2620" i="5"/>
  <c r="L2620" i="5"/>
  <c r="Q2620" i="5"/>
  <c r="H2621" i="5"/>
  <c r="I2621" i="5"/>
  <c r="J2621" i="5" s="1"/>
  <c r="K2621" i="5"/>
  <c r="L2621" i="5"/>
  <c r="Q2621" i="5"/>
  <c r="H2622" i="5"/>
  <c r="I2622" i="5"/>
  <c r="J2622" i="5" s="1"/>
  <c r="K2622" i="5"/>
  <c r="M2622" i="5" s="1"/>
  <c r="O2622" i="5" s="1"/>
  <c r="L2622" i="5"/>
  <c r="Q2622" i="5"/>
  <c r="H2623" i="5"/>
  <c r="I2623" i="5"/>
  <c r="J2623" i="5" s="1"/>
  <c r="K2623" i="5"/>
  <c r="L2623" i="5"/>
  <c r="Q2623" i="5"/>
  <c r="H2624" i="5"/>
  <c r="I2624" i="5"/>
  <c r="J2624" i="5" s="1"/>
  <c r="K2624" i="5"/>
  <c r="L2624" i="5"/>
  <c r="Q2624" i="5"/>
  <c r="H2625" i="5"/>
  <c r="I2625" i="5"/>
  <c r="J2625" i="5" s="1"/>
  <c r="K2625" i="5"/>
  <c r="L2625" i="5"/>
  <c r="Q2625" i="5"/>
  <c r="H2626" i="5"/>
  <c r="I2626" i="5"/>
  <c r="J2626" i="5" s="1"/>
  <c r="K2626" i="5"/>
  <c r="M2626" i="5" s="1"/>
  <c r="O2626" i="5" s="1"/>
  <c r="L2626" i="5"/>
  <c r="Q2626" i="5"/>
  <c r="H2627" i="5"/>
  <c r="I2627" i="5"/>
  <c r="J2627" i="5" s="1"/>
  <c r="K2627" i="5"/>
  <c r="L2627" i="5"/>
  <c r="Q2627" i="5"/>
  <c r="H2628" i="5"/>
  <c r="I2628" i="5"/>
  <c r="J2628" i="5" s="1"/>
  <c r="K2628" i="5"/>
  <c r="L2628" i="5"/>
  <c r="Q2628" i="5"/>
  <c r="H2629" i="5"/>
  <c r="I2629" i="5"/>
  <c r="J2629" i="5" s="1"/>
  <c r="K2629" i="5"/>
  <c r="L2629" i="5"/>
  <c r="Q2629" i="5"/>
  <c r="H2630" i="5"/>
  <c r="I2630" i="5"/>
  <c r="J2630" i="5" s="1"/>
  <c r="K2630" i="5"/>
  <c r="M2630" i="5" s="1"/>
  <c r="O2630" i="5" s="1"/>
  <c r="L2630" i="5"/>
  <c r="Q2630" i="5"/>
  <c r="H2631" i="5"/>
  <c r="I2631" i="5"/>
  <c r="J2631" i="5" s="1"/>
  <c r="K2631" i="5"/>
  <c r="L2631" i="5"/>
  <c r="Q2631" i="5"/>
  <c r="H2632" i="5"/>
  <c r="I2632" i="5"/>
  <c r="J2632" i="5" s="1"/>
  <c r="K2632" i="5"/>
  <c r="L2632" i="5"/>
  <c r="Q2632" i="5"/>
  <c r="H2633" i="5"/>
  <c r="I2633" i="5"/>
  <c r="J2633" i="5" s="1"/>
  <c r="K2633" i="5"/>
  <c r="L2633" i="5"/>
  <c r="Q2633" i="5"/>
  <c r="H2634" i="5"/>
  <c r="I2634" i="5"/>
  <c r="J2634" i="5" s="1"/>
  <c r="K2634" i="5"/>
  <c r="M2634" i="5" s="1"/>
  <c r="O2634" i="5" s="1"/>
  <c r="L2634" i="5"/>
  <c r="Q2634" i="5"/>
  <c r="H2635" i="5"/>
  <c r="I2635" i="5"/>
  <c r="J2635" i="5" s="1"/>
  <c r="K2635" i="5"/>
  <c r="L2635" i="5"/>
  <c r="Q2635" i="5"/>
  <c r="H2636" i="5"/>
  <c r="I2636" i="5"/>
  <c r="J2636" i="5" s="1"/>
  <c r="K2636" i="5"/>
  <c r="L2636" i="5"/>
  <c r="Q2636" i="5"/>
  <c r="H2637" i="5"/>
  <c r="I2637" i="5"/>
  <c r="J2637" i="5" s="1"/>
  <c r="K2637" i="5"/>
  <c r="L2637" i="5"/>
  <c r="Q2637" i="5"/>
  <c r="H2638" i="5"/>
  <c r="I2638" i="5"/>
  <c r="J2638" i="5" s="1"/>
  <c r="K2638" i="5"/>
  <c r="M2638" i="5" s="1"/>
  <c r="O2638" i="5" s="1"/>
  <c r="L2638" i="5"/>
  <c r="Q2638" i="5"/>
  <c r="H2639" i="5"/>
  <c r="I2639" i="5"/>
  <c r="J2639" i="5" s="1"/>
  <c r="K2639" i="5"/>
  <c r="L2639" i="5"/>
  <c r="Q2639" i="5"/>
  <c r="H2640" i="5"/>
  <c r="I2640" i="5"/>
  <c r="J2640" i="5" s="1"/>
  <c r="K2640" i="5"/>
  <c r="L2640" i="5"/>
  <c r="Q2640" i="5"/>
  <c r="H2641" i="5"/>
  <c r="I2641" i="5"/>
  <c r="J2641" i="5" s="1"/>
  <c r="K2641" i="5"/>
  <c r="L2641" i="5"/>
  <c r="Q2641" i="5"/>
  <c r="H2642" i="5"/>
  <c r="I2642" i="5"/>
  <c r="J2642" i="5" s="1"/>
  <c r="K2642" i="5"/>
  <c r="M2642" i="5" s="1"/>
  <c r="O2642" i="5" s="1"/>
  <c r="L2642" i="5"/>
  <c r="Q2642" i="5"/>
  <c r="H2643" i="5"/>
  <c r="I2643" i="5"/>
  <c r="J2643" i="5" s="1"/>
  <c r="K2643" i="5"/>
  <c r="L2643" i="5"/>
  <c r="Q2643" i="5"/>
  <c r="H2644" i="5"/>
  <c r="I2644" i="5"/>
  <c r="J2644" i="5" s="1"/>
  <c r="K2644" i="5"/>
  <c r="L2644" i="5"/>
  <c r="Q2644" i="5"/>
  <c r="H2645" i="5"/>
  <c r="I2645" i="5"/>
  <c r="J2645" i="5" s="1"/>
  <c r="K2645" i="5"/>
  <c r="L2645" i="5"/>
  <c r="Q2645" i="5"/>
  <c r="H2646" i="5"/>
  <c r="I2646" i="5"/>
  <c r="J2646" i="5" s="1"/>
  <c r="K2646" i="5"/>
  <c r="M2646" i="5" s="1"/>
  <c r="O2646" i="5" s="1"/>
  <c r="L2646" i="5"/>
  <c r="Q2646" i="5"/>
  <c r="H2647" i="5"/>
  <c r="I2647" i="5"/>
  <c r="J2647" i="5" s="1"/>
  <c r="K2647" i="5"/>
  <c r="L2647" i="5"/>
  <c r="M2647" i="5"/>
  <c r="O2647" i="5" s="1"/>
  <c r="Q2647" i="5"/>
  <c r="H2648" i="5"/>
  <c r="I2648" i="5"/>
  <c r="J2648" i="5" s="1"/>
  <c r="K2648" i="5"/>
  <c r="L2648" i="5"/>
  <c r="M2648" i="5"/>
  <c r="O2648" i="5" s="1"/>
  <c r="Q2648" i="5"/>
  <c r="H2649" i="5"/>
  <c r="I2649" i="5"/>
  <c r="J2649" i="5" s="1"/>
  <c r="K2649" i="5"/>
  <c r="L2649" i="5"/>
  <c r="M2649" i="5"/>
  <c r="O2649" i="5" s="1"/>
  <c r="Q2649" i="5"/>
  <c r="H2650" i="5"/>
  <c r="I2650" i="5"/>
  <c r="J2650" i="5" s="1"/>
  <c r="K2650" i="5"/>
  <c r="L2650" i="5"/>
  <c r="M2650" i="5"/>
  <c r="O2650" i="5" s="1"/>
  <c r="Q2650" i="5"/>
  <c r="H2651" i="5"/>
  <c r="I2651" i="5"/>
  <c r="J2651" i="5" s="1"/>
  <c r="K2651" i="5"/>
  <c r="L2651" i="5"/>
  <c r="M2651" i="5"/>
  <c r="O2651" i="5" s="1"/>
  <c r="Q2651" i="5"/>
  <c r="H2652" i="5"/>
  <c r="I2652" i="5"/>
  <c r="J2652" i="5" s="1"/>
  <c r="K2652" i="5"/>
  <c r="L2652" i="5"/>
  <c r="M2652" i="5" s="1"/>
  <c r="O2652" i="5" s="1"/>
  <c r="Q2652" i="5"/>
  <c r="H2653" i="5"/>
  <c r="I2653" i="5"/>
  <c r="J2653" i="5" s="1"/>
  <c r="K2653" i="5"/>
  <c r="M2653" i="5" s="1"/>
  <c r="O2653" i="5" s="1"/>
  <c r="L2653" i="5"/>
  <c r="Q2653" i="5"/>
  <c r="H2654" i="5"/>
  <c r="I2654" i="5"/>
  <c r="J2654" i="5" s="1"/>
  <c r="K2654" i="5"/>
  <c r="M2654" i="5" s="1"/>
  <c r="O2654" i="5" s="1"/>
  <c r="L2654" i="5"/>
  <c r="Q2654" i="5"/>
  <c r="H2655" i="5"/>
  <c r="I2655" i="5"/>
  <c r="J2655" i="5" s="1"/>
  <c r="K2655" i="5"/>
  <c r="L2655" i="5"/>
  <c r="M2655" i="5"/>
  <c r="O2655" i="5" s="1"/>
  <c r="Q2655" i="5"/>
  <c r="H2656" i="5"/>
  <c r="I2656" i="5"/>
  <c r="J2656" i="5" s="1"/>
  <c r="K2656" i="5"/>
  <c r="M2656" i="5" s="1"/>
  <c r="O2656" i="5" s="1"/>
  <c r="L2656" i="5"/>
  <c r="Q2656" i="5"/>
  <c r="H2657" i="5"/>
  <c r="I2657" i="5"/>
  <c r="J2657" i="5" s="1"/>
  <c r="K2657" i="5"/>
  <c r="L2657" i="5"/>
  <c r="M2657" i="5"/>
  <c r="O2657" i="5" s="1"/>
  <c r="Q2657" i="5"/>
  <c r="H2658" i="5"/>
  <c r="I2658" i="5"/>
  <c r="J2658" i="5" s="1"/>
  <c r="K2658" i="5"/>
  <c r="M2658" i="5" s="1"/>
  <c r="O2658" i="5" s="1"/>
  <c r="L2658" i="5"/>
  <c r="Q2658" i="5"/>
  <c r="H2659" i="5"/>
  <c r="I2659" i="5"/>
  <c r="J2659" i="5" s="1"/>
  <c r="K2659" i="5"/>
  <c r="L2659" i="5"/>
  <c r="M2659" i="5"/>
  <c r="O2659" i="5" s="1"/>
  <c r="Q2659" i="5"/>
  <c r="H2660" i="5"/>
  <c r="I2660" i="5"/>
  <c r="J2660" i="5" s="1"/>
  <c r="K2660" i="5"/>
  <c r="M2660" i="5" s="1"/>
  <c r="O2660" i="5" s="1"/>
  <c r="L2660" i="5"/>
  <c r="Q2660" i="5"/>
  <c r="H2661" i="5"/>
  <c r="I2661" i="5"/>
  <c r="J2661" i="5" s="1"/>
  <c r="K2661" i="5"/>
  <c r="L2661" i="5"/>
  <c r="M2661" i="5"/>
  <c r="O2661" i="5" s="1"/>
  <c r="Q2661" i="5"/>
  <c r="H2662" i="5"/>
  <c r="I2662" i="5"/>
  <c r="J2662" i="5" s="1"/>
  <c r="K2662" i="5"/>
  <c r="M2662" i="5" s="1"/>
  <c r="O2662" i="5" s="1"/>
  <c r="L2662" i="5"/>
  <c r="Q2662" i="5"/>
  <c r="H2663" i="5"/>
  <c r="I2663" i="5"/>
  <c r="J2663" i="5" s="1"/>
  <c r="K2663" i="5"/>
  <c r="L2663" i="5"/>
  <c r="M2663" i="5"/>
  <c r="O2663" i="5" s="1"/>
  <c r="Q2663" i="5"/>
  <c r="H2664" i="5"/>
  <c r="I2664" i="5"/>
  <c r="J2664" i="5" s="1"/>
  <c r="K2664" i="5"/>
  <c r="M2664" i="5" s="1"/>
  <c r="O2664" i="5" s="1"/>
  <c r="L2664" i="5"/>
  <c r="Q2664" i="5"/>
  <c r="H2665" i="5"/>
  <c r="I2665" i="5"/>
  <c r="J2665" i="5" s="1"/>
  <c r="K2665" i="5"/>
  <c r="L2665" i="5"/>
  <c r="M2665" i="5"/>
  <c r="O2665" i="5" s="1"/>
  <c r="Q2665" i="5"/>
  <c r="H2666" i="5"/>
  <c r="I2666" i="5"/>
  <c r="J2666" i="5" s="1"/>
  <c r="K2666" i="5"/>
  <c r="M2666" i="5" s="1"/>
  <c r="O2666" i="5" s="1"/>
  <c r="L2666" i="5"/>
  <c r="Q2666" i="5"/>
  <c r="H2667" i="5"/>
  <c r="I2667" i="5"/>
  <c r="J2667" i="5" s="1"/>
  <c r="K2667" i="5"/>
  <c r="L2667" i="5"/>
  <c r="M2667" i="5"/>
  <c r="O2667" i="5" s="1"/>
  <c r="Q2667" i="5"/>
  <c r="H2668" i="5"/>
  <c r="I2668" i="5"/>
  <c r="J2668" i="5" s="1"/>
  <c r="K2668" i="5"/>
  <c r="M2668" i="5" s="1"/>
  <c r="O2668" i="5" s="1"/>
  <c r="L2668" i="5"/>
  <c r="Q2668" i="5"/>
  <c r="H2669" i="5"/>
  <c r="I2669" i="5"/>
  <c r="J2669" i="5" s="1"/>
  <c r="K2669" i="5"/>
  <c r="L2669" i="5"/>
  <c r="M2669" i="5"/>
  <c r="O2669" i="5" s="1"/>
  <c r="Q2669" i="5"/>
  <c r="H2670" i="5"/>
  <c r="I2670" i="5"/>
  <c r="J2670" i="5" s="1"/>
  <c r="K2670" i="5"/>
  <c r="M2670" i="5" s="1"/>
  <c r="O2670" i="5" s="1"/>
  <c r="L2670" i="5"/>
  <c r="Q2670" i="5"/>
  <c r="H2671" i="5"/>
  <c r="I2671" i="5"/>
  <c r="J2671" i="5" s="1"/>
  <c r="K2671" i="5"/>
  <c r="L2671" i="5"/>
  <c r="M2671" i="5"/>
  <c r="O2671" i="5" s="1"/>
  <c r="Q2671" i="5"/>
  <c r="H2672" i="5"/>
  <c r="I2672" i="5"/>
  <c r="J2672" i="5" s="1"/>
  <c r="K2672" i="5"/>
  <c r="M2672" i="5" s="1"/>
  <c r="O2672" i="5" s="1"/>
  <c r="L2672" i="5"/>
  <c r="Q2672" i="5"/>
  <c r="H2673" i="5"/>
  <c r="I2673" i="5"/>
  <c r="J2673" i="5" s="1"/>
  <c r="K2673" i="5"/>
  <c r="L2673" i="5"/>
  <c r="M2673" i="5"/>
  <c r="O2673" i="5" s="1"/>
  <c r="Q2673" i="5"/>
  <c r="H2674" i="5"/>
  <c r="I2674" i="5"/>
  <c r="J2674" i="5" s="1"/>
  <c r="K2674" i="5"/>
  <c r="M2674" i="5" s="1"/>
  <c r="O2674" i="5" s="1"/>
  <c r="L2674" i="5"/>
  <c r="Q2674" i="5"/>
  <c r="H2675" i="5"/>
  <c r="I2675" i="5"/>
  <c r="J2675" i="5" s="1"/>
  <c r="K2675" i="5"/>
  <c r="L2675" i="5"/>
  <c r="M2675" i="5"/>
  <c r="O2675" i="5" s="1"/>
  <c r="Q2675" i="5"/>
  <c r="H2676" i="5"/>
  <c r="I2676" i="5"/>
  <c r="J2676" i="5" s="1"/>
  <c r="K2676" i="5"/>
  <c r="M2676" i="5" s="1"/>
  <c r="O2676" i="5" s="1"/>
  <c r="L2676" i="5"/>
  <c r="Q2676" i="5"/>
  <c r="H2677" i="5"/>
  <c r="I2677" i="5"/>
  <c r="J2677" i="5" s="1"/>
  <c r="K2677" i="5"/>
  <c r="L2677" i="5"/>
  <c r="M2677" i="5"/>
  <c r="O2677" i="5" s="1"/>
  <c r="Q2677" i="5"/>
  <c r="H2678" i="5"/>
  <c r="I2678" i="5"/>
  <c r="J2678" i="5" s="1"/>
  <c r="K2678" i="5"/>
  <c r="M2678" i="5" s="1"/>
  <c r="O2678" i="5" s="1"/>
  <c r="L2678" i="5"/>
  <c r="Q2678" i="5"/>
  <c r="H2679" i="5"/>
  <c r="I2679" i="5"/>
  <c r="J2679" i="5" s="1"/>
  <c r="K2679" i="5"/>
  <c r="L2679" i="5"/>
  <c r="M2679" i="5"/>
  <c r="O2679" i="5" s="1"/>
  <c r="Q2679" i="5"/>
  <c r="H2680" i="5"/>
  <c r="I2680" i="5"/>
  <c r="J2680" i="5" s="1"/>
  <c r="K2680" i="5"/>
  <c r="M2680" i="5" s="1"/>
  <c r="O2680" i="5" s="1"/>
  <c r="L2680" i="5"/>
  <c r="Q2680" i="5"/>
  <c r="H2681" i="5"/>
  <c r="I2681" i="5"/>
  <c r="J2681" i="5" s="1"/>
  <c r="K2681" i="5"/>
  <c r="L2681" i="5"/>
  <c r="M2681" i="5"/>
  <c r="O2681" i="5" s="1"/>
  <c r="Q2681" i="5"/>
  <c r="H2682" i="5"/>
  <c r="I2682" i="5"/>
  <c r="J2682" i="5" s="1"/>
  <c r="K2682" i="5"/>
  <c r="M2682" i="5" s="1"/>
  <c r="O2682" i="5" s="1"/>
  <c r="L2682" i="5"/>
  <c r="Q2682" i="5"/>
  <c r="H2683" i="5"/>
  <c r="I2683" i="5"/>
  <c r="J2683" i="5" s="1"/>
  <c r="K2683" i="5"/>
  <c r="L2683" i="5"/>
  <c r="M2683" i="5"/>
  <c r="O2683" i="5" s="1"/>
  <c r="Q2683" i="5"/>
  <c r="H2684" i="5"/>
  <c r="I2684" i="5"/>
  <c r="J2684" i="5" s="1"/>
  <c r="K2684" i="5"/>
  <c r="M2684" i="5" s="1"/>
  <c r="O2684" i="5" s="1"/>
  <c r="L2684" i="5"/>
  <c r="Q2684" i="5"/>
  <c r="H2685" i="5"/>
  <c r="I2685" i="5"/>
  <c r="J2685" i="5" s="1"/>
  <c r="K2685" i="5"/>
  <c r="L2685" i="5"/>
  <c r="M2685" i="5"/>
  <c r="O2685" i="5" s="1"/>
  <c r="Q2685" i="5"/>
  <c r="H2686" i="5"/>
  <c r="I2686" i="5"/>
  <c r="J2686" i="5"/>
  <c r="K2686" i="5"/>
  <c r="M2686" i="5" s="1"/>
  <c r="O2686" i="5" s="1"/>
  <c r="L2686" i="5"/>
  <c r="Q2686" i="5"/>
  <c r="H2687" i="5"/>
  <c r="I2687" i="5"/>
  <c r="J2687" i="5"/>
  <c r="K2687" i="5"/>
  <c r="M2687" i="5" s="1"/>
  <c r="O2687" i="5" s="1"/>
  <c r="L2687" i="5"/>
  <c r="Q2687" i="5"/>
  <c r="H2688" i="5"/>
  <c r="I2688" i="5"/>
  <c r="J2688" i="5"/>
  <c r="K2688" i="5"/>
  <c r="M2688" i="5" s="1"/>
  <c r="O2688" i="5" s="1"/>
  <c r="L2688" i="5"/>
  <c r="Q2688" i="5"/>
  <c r="H2689" i="5"/>
  <c r="I2689" i="5"/>
  <c r="J2689" i="5"/>
  <c r="K2689" i="5"/>
  <c r="M2689" i="5" s="1"/>
  <c r="O2689" i="5" s="1"/>
  <c r="L2689" i="5"/>
  <c r="Q2689" i="5"/>
  <c r="H2690" i="5"/>
  <c r="I2690" i="5"/>
  <c r="J2690" i="5"/>
  <c r="K2690" i="5"/>
  <c r="M2690" i="5" s="1"/>
  <c r="O2690" i="5" s="1"/>
  <c r="L2690" i="5"/>
  <c r="Q2690" i="5"/>
  <c r="H2691" i="5"/>
  <c r="I2691" i="5"/>
  <c r="J2691" i="5"/>
  <c r="K2691" i="5"/>
  <c r="M2691" i="5" s="1"/>
  <c r="O2691" i="5" s="1"/>
  <c r="L2691" i="5"/>
  <c r="Q2691" i="5"/>
  <c r="H2692" i="5"/>
  <c r="I2692" i="5"/>
  <c r="J2692" i="5"/>
  <c r="K2692" i="5"/>
  <c r="M2692" i="5" s="1"/>
  <c r="O2692" i="5" s="1"/>
  <c r="L2692" i="5"/>
  <c r="Q2692" i="5"/>
  <c r="H2693" i="5"/>
  <c r="I2693" i="5"/>
  <c r="J2693" i="5"/>
  <c r="K2693" i="5"/>
  <c r="M2693" i="5" s="1"/>
  <c r="O2693" i="5" s="1"/>
  <c r="L2693" i="5"/>
  <c r="Q2693" i="5"/>
  <c r="H2694" i="5"/>
  <c r="I2694" i="5"/>
  <c r="J2694" i="5"/>
  <c r="K2694" i="5"/>
  <c r="M2694" i="5" s="1"/>
  <c r="O2694" i="5" s="1"/>
  <c r="L2694" i="5"/>
  <c r="Q2694" i="5"/>
  <c r="H2695" i="5"/>
  <c r="I2695" i="5"/>
  <c r="J2695" i="5"/>
  <c r="K2695" i="5"/>
  <c r="M2695" i="5" s="1"/>
  <c r="O2695" i="5" s="1"/>
  <c r="L2695" i="5"/>
  <c r="Q2695" i="5"/>
  <c r="H2696" i="5"/>
  <c r="I2696" i="5"/>
  <c r="J2696" i="5"/>
  <c r="K2696" i="5"/>
  <c r="M2696" i="5" s="1"/>
  <c r="O2696" i="5" s="1"/>
  <c r="L2696" i="5"/>
  <c r="Q2696" i="5"/>
  <c r="H2697" i="5"/>
  <c r="I2697" i="5"/>
  <c r="J2697" i="5"/>
  <c r="K2697" i="5"/>
  <c r="M2697" i="5" s="1"/>
  <c r="O2697" i="5" s="1"/>
  <c r="L2697" i="5"/>
  <c r="Q2697" i="5"/>
  <c r="H2698" i="5"/>
  <c r="I2698" i="5"/>
  <c r="J2698" i="5"/>
  <c r="K2698" i="5"/>
  <c r="M2698" i="5" s="1"/>
  <c r="O2698" i="5" s="1"/>
  <c r="L2698" i="5"/>
  <c r="Q2698" i="5"/>
  <c r="H2699" i="5"/>
  <c r="I2699" i="5"/>
  <c r="J2699" i="5"/>
  <c r="K2699" i="5"/>
  <c r="M2699" i="5" s="1"/>
  <c r="O2699" i="5" s="1"/>
  <c r="L2699" i="5"/>
  <c r="Q2699" i="5"/>
  <c r="H2700" i="5"/>
  <c r="I2700" i="5"/>
  <c r="J2700" i="5"/>
  <c r="K2700" i="5"/>
  <c r="M2700" i="5" s="1"/>
  <c r="O2700" i="5" s="1"/>
  <c r="L2700" i="5"/>
  <c r="Q2700" i="5"/>
  <c r="H2701" i="5"/>
  <c r="I2701" i="5"/>
  <c r="J2701" i="5"/>
  <c r="K2701" i="5"/>
  <c r="M2701" i="5" s="1"/>
  <c r="O2701" i="5" s="1"/>
  <c r="L2701" i="5"/>
  <c r="Q2701" i="5"/>
  <c r="H2702" i="5"/>
  <c r="I2702" i="5"/>
  <c r="J2702" i="5"/>
  <c r="K2702" i="5"/>
  <c r="M2702" i="5" s="1"/>
  <c r="O2702" i="5" s="1"/>
  <c r="L2702" i="5"/>
  <c r="Q2702" i="5"/>
  <c r="H2703" i="5"/>
  <c r="I2703" i="5"/>
  <c r="J2703" i="5"/>
  <c r="K2703" i="5"/>
  <c r="M2703" i="5" s="1"/>
  <c r="O2703" i="5" s="1"/>
  <c r="L2703" i="5"/>
  <c r="Q2703" i="5"/>
  <c r="H2704" i="5"/>
  <c r="I2704" i="5"/>
  <c r="J2704" i="5"/>
  <c r="K2704" i="5"/>
  <c r="M2704" i="5" s="1"/>
  <c r="O2704" i="5" s="1"/>
  <c r="L2704" i="5"/>
  <c r="Q2704" i="5"/>
  <c r="H2505" i="5"/>
  <c r="I2505" i="5"/>
  <c r="J2505" i="5" s="1"/>
  <c r="K2505" i="5"/>
  <c r="M2505" i="5" s="1"/>
  <c r="O2505" i="5" s="1"/>
  <c r="L2505" i="5"/>
  <c r="Q2505" i="5"/>
  <c r="H2506" i="5"/>
  <c r="I2506" i="5"/>
  <c r="J2506" i="5" s="1"/>
  <c r="K2506" i="5"/>
  <c r="M2506" i="5" s="1"/>
  <c r="O2506" i="5" s="1"/>
  <c r="L2506" i="5"/>
  <c r="Q2506" i="5"/>
  <c r="H2507" i="5"/>
  <c r="I2507" i="5"/>
  <c r="J2507" i="5" s="1"/>
  <c r="K2507" i="5"/>
  <c r="M2507" i="5" s="1"/>
  <c r="O2507" i="5" s="1"/>
  <c r="L2507" i="5"/>
  <c r="Q2507" i="5"/>
  <c r="H2508" i="5"/>
  <c r="I2508" i="5"/>
  <c r="J2508" i="5" s="1"/>
  <c r="K2508" i="5"/>
  <c r="M2508" i="5" s="1"/>
  <c r="O2508" i="5" s="1"/>
  <c r="L2508" i="5"/>
  <c r="Q2508" i="5"/>
  <c r="H2509" i="5"/>
  <c r="I2509" i="5"/>
  <c r="J2509" i="5" s="1"/>
  <c r="K2509" i="5"/>
  <c r="M2509" i="5" s="1"/>
  <c r="O2509" i="5" s="1"/>
  <c r="L2509" i="5"/>
  <c r="Q2509" i="5"/>
  <c r="H2510" i="5"/>
  <c r="I2510" i="5"/>
  <c r="J2510" i="5" s="1"/>
  <c r="K2510" i="5"/>
  <c r="M2510" i="5" s="1"/>
  <c r="O2510" i="5" s="1"/>
  <c r="L2510" i="5"/>
  <c r="Q2510" i="5"/>
  <c r="H2511" i="5"/>
  <c r="I2511" i="5"/>
  <c r="J2511" i="5" s="1"/>
  <c r="K2511" i="5"/>
  <c r="M2511" i="5" s="1"/>
  <c r="O2511" i="5" s="1"/>
  <c r="L2511" i="5"/>
  <c r="Q2511" i="5"/>
  <c r="H2512" i="5"/>
  <c r="I2512" i="5"/>
  <c r="J2512" i="5" s="1"/>
  <c r="K2512" i="5"/>
  <c r="M2512" i="5" s="1"/>
  <c r="O2512" i="5" s="1"/>
  <c r="L2512" i="5"/>
  <c r="Q2512" i="5"/>
  <c r="H2513" i="5"/>
  <c r="I2513" i="5"/>
  <c r="J2513" i="5" s="1"/>
  <c r="K2513" i="5"/>
  <c r="M2513" i="5" s="1"/>
  <c r="O2513" i="5" s="1"/>
  <c r="L2513" i="5"/>
  <c r="Q2513" i="5"/>
  <c r="H2514" i="5"/>
  <c r="I2514" i="5"/>
  <c r="J2514" i="5" s="1"/>
  <c r="K2514" i="5"/>
  <c r="M2514" i="5" s="1"/>
  <c r="O2514" i="5" s="1"/>
  <c r="L2514" i="5"/>
  <c r="Q2514" i="5"/>
  <c r="H2515" i="5"/>
  <c r="I2515" i="5"/>
  <c r="J2515" i="5" s="1"/>
  <c r="K2515" i="5"/>
  <c r="M2515" i="5" s="1"/>
  <c r="O2515" i="5" s="1"/>
  <c r="L2515" i="5"/>
  <c r="Q2515" i="5"/>
  <c r="H2516" i="5"/>
  <c r="I2516" i="5"/>
  <c r="J2516" i="5" s="1"/>
  <c r="K2516" i="5"/>
  <c r="M2516" i="5" s="1"/>
  <c r="O2516" i="5" s="1"/>
  <c r="L2516" i="5"/>
  <c r="Q2516" i="5"/>
  <c r="H2517" i="5"/>
  <c r="I2517" i="5"/>
  <c r="J2517" i="5" s="1"/>
  <c r="K2517" i="5"/>
  <c r="M2517" i="5" s="1"/>
  <c r="O2517" i="5" s="1"/>
  <c r="L2517" i="5"/>
  <c r="Q2517" i="5"/>
  <c r="H2518" i="5"/>
  <c r="I2518" i="5"/>
  <c r="J2518" i="5" s="1"/>
  <c r="K2518" i="5"/>
  <c r="L2518" i="5"/>
  <c r="Q2518" i="5"/>
  <c r="H2519" i="5"/>
  <c r="I2519" i="5"/>
  <c r="J2519" i="5" s="1"/>
  <c r="K2519" i="5"/>
  <c r="M2519" i="5" s="1"/>
  <c r="O2519" i="5" s="1"/>
  <c r="L2519" i="5"/>
  <c r="Q2519" i="5"/>
  <c r="H2520" i="5"/>
  <c r="I2520" i="5"/>
  <c r="J2520" i="5" s="1"/>
  <c r="K2520" i="5"/>
  <c r="M2520" i="5" s="1"/>
  <c r="O2520" i="5" s="1"/>
  <c r="L2520" i="5"/>
  <c r="Q2520" i="5"/>
  <c r="H2521" i="5"/>
  <c r="I2521" i="5"/>
  <c r="J2521" i="5" s="1"/>
  <c r="K2521" i="5"/>
  <c r="M2521" i="5" s="1"/>
  <c r="O2521" i="5" s="1"/>
  <c r="L2521" i="5"/>
  <c r="Q2521" i="5"/>
  <c r="H2522" i="5"/>
  <c r="I2522" i="5"/>
  <c r="J2522" i="5" s="1"/>
  <c r="K2522" i="5"/>
  <c r="L2522" i="5"/>
  <c r="Q2522" i="5"/>
  <c r="H2523" i="5"/>
  <c r="I2523" i="5"/>
  <c r="J2523" i="5" s="1"/>
  <c r="K2523" i="5"/>
  <c r="M2523" i="5" s="1"/>
  <c r="O2523" i="5" s="1"/>
  <c r="L2523" i="5"/>
  <c r="Q2523" i="5"/>
  <c r="H2524" i="5"/>
  <c r="I2524" i="5"/>
  <c r="J2524" i="5" s="1"/>
  <c r="K2524" i="5"/>
  <c r="M2524" i="5" s="1"/>
  <c r="O2524" i="5" s="1"/>
  <c r="L2524" i="5"/>
  <c r="Q2524" i="5"/>
  <c r="H2525" i="5"/>
  <c r="I2525" i="5"/>
  <c r="J2525" i="5" s="1"/>
  <c r="K2525" i="5"/>
  <c r="M2525" i="5" s="1"/>
  <c r="O2525" i="5" s="1"/>
  <c r="L2525" i="5"/>
  <c r="Q2525" i="5"/>
  <c r="H2526" i="5"/>
  <c r="I2526" i="5"/>
  <c r="J2526" i="5" s="1"/>
  <c r="K2526" i="5"/>
  <c r="L2526" i="5"/>
  <c r="Q2526" i="5"/>
  <c r="H2527" i="5"/>
  <c r="I2527" i="5"/>
  <c r="J2527" i="5" s="1"/>
  <c r="K2527" i="5"/>
  <c r="M2527" i="5" s="1"/>
  <c r="O2527" i="5" s="1"/>
  <c r="L2527" i="5"/>
  <c r="Q2527" i="5"/>
  <c r="H2528" i="5"/>
  <c r="I2528" i="5"/>
  <c r="J2528" i="5" s="1"/>
  <c r="K2528" i="5"/>
  <c r="M2528" i="5" s="1"/>
  <c r="O2528" i="5" s="1"/>
  <c r="L2528" i="5"/>
  <c r="Q2528" i="5"/>
  <c r="H2529" i="5"/>
  <c r="I2529" i="5"/>
  <c r="J2529" i="5" s="1"/>
  <c r="K2529" i="5"/>
  <c r="M2529" i="5" s="1"/>
  <c r="O2529" i="5" s="1"/>
  <c r="L2529" i="5"/>
  <c r="Q2529" i="5"/>
  <c r="H2530" i="5"/>
  <c r="I2530" i="5"/>
  <c r="J2530" i="5" s="1"/>
  <c r="K2530" i="5"/>
  <c r="L2530" i="5"/>
  <c r="Q2530" i="5"/>
  <c r="H2531" i="5"/>
  <c r="I2531" i="5"/>
  <c r="J2531" i="5" s="1"/>
  <c r="K2531" i="5"/>
  <c r="M2531" i="5" s="1"/>
  <c r="O2531" i="5" s="1"/>
  <c r="L2531" i="5"/>
  <c r="Q2531" i="5"/>
  <c r="H2532" i="5"/>
  <c r="I2532" i="5"/>
  <c r="J2532" i="5" s="1"/>
  <c r="K2532" i="5"/>
  <c r="M2532" i="5" s="1"/>
  <c r="O2532" i="5" s="1"/>
  <c r="L2532" i="5"/>
  <c r="Q2532" i="5"/>
  <c r="H2533" i="5"/>
  <c r="I2533" i="5"/>
  <c r="J2533" i="5" s="1"/>
  <c r="K2533" i="5"/>
  <c r="M2533" i="5" s="1"/>
  <c r="O2533" i="5" s="1"/>
  <c r="L2533" i="5"/>
  <c r="Q2533" i="5"/>
  <c r="H2534" i="5"/>
  <c r="I2534" i="5"/>
  <c r="J2534" i="5" s="1"/>
  <c r="K2534" i="5"/>
  <c r="L2534" i="5"/>
  <c r="Q2534" i="5"/>
  <c r="H2535" i="5"/>
  <c r="I2535" i="5"/>
  <c r="J2535" i="5" s="1"/>
  <c r="K2535" i="5"/>
  <c r="M2535" i="5" s="1"/>
  <c r="O2535" i="5" s="1"/>
  <c r="L2535" i="5"/>
  <c r="Q2535" i="5"/>
  <c r="H2536" i="5"/>
  <c r="I2536" i="5"/>
  <c r="J2536" i="5" s="1"/>
  <c r="K2536" i="5"/>
  <c r="M2536" i="5" s="1"/>
  <c r="O2536" i="5" s="1"/>
  <c r="L2536" i="5"/>
  <c r="Q2536" i="5"/>
  <c r="H2537" i="5"/>
  <c r="I2537" i="5"/>
  <c r="J2537" i="5" s="1"/>
  <c r="K2537" i="5"/>
  <c r="M2537" i="5" s="1"/>
  <c r="O2537" i="5" s="1"/>
  <c r="L2537" i="5"/>
  <c r="Q2537" i="5"/>
  <c r="H2538" i="5"/>
  <c r="I2538" i="5"/>
  <c r="J2538" i="5" s="1"/>
  <c r="K2538" i="5"/>
  <c r="L2538" i="5"/>
  <c r="Q2538" i="5"/>
  <c r="H2539" i="5"/>
  <c r="I2539" i="5"/>
  <c r="J2539" i="5" s="1"/>
  <c r="K2539" i="5"/>
  <c r="M2539" i="5" s="1"/>
  <c r="O2539" i="5" s="1"/>
  <c r="L2539" i="5"/>
  <c r="Q2539" i="5"/>
  <c r="H2540" i="5"/>
  <c r="I2540" i="5"/>
  <c r="J2540" i="5" s="1"/>
  <c r="K2540" i="5"/>
  <c r="M2540" i="5" s="1"/>
  <c r="O2540" i="5" s="1"/>
  <c r="L2540" i="5"/>
  <c r="Q2540" i="5"/>
  <c r="H2541" i="5"/>
  <c r="I2541" i="5"/>
  <c r="J2541" i="5" s="1"/>
  <c r="K2541" i="5"/>
  <c r="M2541" i="5" s="1"/>
  <c r="O2541" i="5" s="1"/>
  <c r="L2541" i="5"/>
  <c r="Q2541" i="5"/>
  <c r="H2542" i="5"/>
  <c r="I2542" i="5"/>
  <c r="J2542" i="5" s="1"/>
  <c r="K2542" i="5"/>
  <c r="L2542" i="5"/>
  <c r="Q2542" i="5"/>
  <c r="H2543" i="5"/>
  <c r="I2543" i="5"/>
  <c r="J2543" i="5" s="1"/>
  <c r="K2543" i="5"/>
  <c r="M2543" i="5" s="1"/>
  <c r="O2543" i="5" s="1"/>
  <c r="L2543" i="5"/>
  <c r="Q2543" i="5"/>
  <c r="H2544" i="5"/>
  <c r="I2544" i="5"/>
  <c r="J2544" i="5" s="1"/>
  <c r="K2544" i="5"/>
  <c r="M2544" i="5" s="1"/>
  <c r="O2544" i="5" s="1"/>
  <c r="L2544" i="5"/>
  <c r="Q2544" i="5"/>
  <c r="H2545" i="5"/>
  <c r="I2545" i="5"/>
  <c r="J2545" i="5" s="1"/>
  <c r="K2545" i="5"/>
  <c r="M2545" i="5" s="1"/>
  <c r="O2545" i="5" s="1"/>
  <c r="L2545" i="5"/>
  <c r="Q2545" i="5"/>
  <c r="H2546" i="5"/>
  <c r="I2546" i="5"/>
  <c r="J2546" i="5" s="1"/>
  <c r="K2546" i="5"/>
  <c r="L2546" i="5"/>
  <c r="Q2546" i="5"/>
  <c r="H2547" i="5"/>
  <c r="I2547" i="5"/>
  <c r="J2547" i="5" s="1"/>
  <c r="K2547" i="5"/>
  <c r="M2547" i="5" s="1"/>
  <c r="O2547" i="5" s="1"/>
  <c r="L2547" i="5"/>
  <c r="Q2547" i="5"/>
  <c r="H2548" i="5"/>
  <c r="I2548" i="5"/>
  <c r="J2548" i="5" s="1"/>
  <c r="K2548" i="5"/>
  <c r="L2548" i="5"/>
  <c r="M2548" i="5" s="1"/>
  <c r="O2548" i="5" s="1"/>
  <c r="Q2548" i="5"/>
  <c r="H2549" i="5"/>
  <c r="I2549" i="5"/>
  <c r="J2549" i="5" s="1"/>
  <c r="K2549" i="5"/>
  <c r="L2549" i="5"/>
  <c r="M2549" i="5" s="1"/>
  <c r="O2549" i="5" s="1"/>
  <c r="Q2549" i="5"/>
  <c r="H2550" i="5"/>
  <c r="I2550" i="5"/>
  <c r="J2550" i="5" s="1"/>
  <c r="K2550" i="5"/>
  <c r="L2550" i="5"/>
  <c r="M2550" i="5" s="1"/>
  <c r="O2550" i="5" s="1"/>
  <c r="Q2550" i="5"/>
  <c r="H2551" i="5"/>
  <c r="I2551" i="5"/>
  <c r="J2551" i="5" s="1"/>
  <c r="K2551" i="5"/>
  <c r="L2551" i="5"/>
  <c r="M2551" i="5" s="1"/>
  <c r="O2551" i="5" s="1"/>
  <c r="Q2551" i="5"/>
  <c r="H2552" i="5"/>
  <c r="I2552" i="5"/>
  <c r="J2552" i="5" s="1"/>
  <c r="K2552" i="5"/>
  <c r="L2552" i="5"/>
  <c r="M2552" i="5" s="1"/>
  <c r="O2552" i="5" s="1"/>
  <c r="Q2552" i="5"/>
  <c r="H2553" i="5"/>
  <c r="I2553" i="5"/>
  <c r="J2553" i="5" s="1"/>
  <c r="K2553" i="5"/>
  <c r="L2553" i="5"/>
  <c r="M2553" i="5" s="1"/>
  <c r="O2553" i="5" s="1"/>
  <c r="Q2553" i="5"/>
  <c r="H2554" i="5"/>
  <c r="I2554" i="5"/>
  <c r="J2554" i="5" s="1"/>
  <c r="K2554" i="5"/>
  <c r="L2554" i="5"/>
  <c r="M2554" i="5" s="1"/>
  <c r="O2554" i="5" s="1"/>
  <c r="Q2554" i="5"/>
  <c r="H2555" i="5"/>
  <c r="I2555" i="5"/>
  <c r="J2555" i="5" s="1"/>
  <c r="K2555" i="5"/>
  <c r="L2555" i="5"/>
  <c r="M2555" i="5" s="1"/>
  <c r="O2555" i="5" s="1"/>
  <c r="Q2555" i="5"/>
  <c r="H2556" i="5"/>
  <c r="I2556" i="5"/>
  <c r="J2556" i="5" s="1"/>
  <c r="K2556" i="5"/>
  <c r="M2556" i="5" s="1"/>
  <c r="O2556" i="5" s="1"/>
  <c r="L2556" i="5"/>
  <c r="Q2556" i="5"/>
  <c r="H2557" i="5"/>
  <c r="I2557" i="5"/>
  <c r="J2557" i="5" s="1"/>
  <c r="K2557" i="5"/>
  <c r="M2557" i="5" s="1"/>
  <c r="O2557" i="5" s="1"/>
  <c r="L2557" i="5"/>
  <c r="Q2557" i="5"/>
  <c r="H2558" i="5"/>
  <c r="I2558" i="5"/>
  <c r="J2558" i="5" s="1"/>
  <c r="K2558" i="5"/>
  <c r="M2558" i="5" s="1"/>
  <c r="O2558" i="5" s="1"/>
  <c r="L2558" i="5"/>
  <c r="Q2558" i="5"/>
  <c r="H2559" i="5"/>
  <c r="I2559" i="5"/>
  <c r="J2559" i="5" s="1"/>
  <c r="K2559" i="5"/>
  <c r="M2559" i="5" s="1"/>
  <c r="O2559" i="5" s="1"/>
  <c r="L2559" i="5"/>
  <c r="Q2559" i="5"/>
  <c r="H2560" i="5"/>
  <c r="I2560" i="5"/>
  <c r="J2560" i="5" s="1"/>
  <c r="K2560" i="5"/>
  <c r="M2560" i="5" s="1"/>
  <c r="O2560" i="5" s="1"/>
  <c r="L2560" i="5"/>
  <c r="Q2560" i="5"/>
  <c r="H2561" i="5"/>
  <c r="I2561" i="5"/>
  <c r="J2561" i="5" s="1"/>
  <c r="K2561" i="5"/>
  <c r="M2561" i="5" s="1"/>
  <c r="O2561" i="5" s="1"/>
  <c r="L2561" i="5"/>
  <c r="Q2561" i="5"/>
  <c r="H2562" i="5"/>
  <c r="I2562" i="5"/>
  <c r="J2562" i="5" s="1"/>
  <c r="K2562" i="5"/>
  <c r="M2562" i="5" s="1"/>
  <c r="O2562" i="5" s="1"/>
  <c r="L2562" i="5"/>
  <c r="Q2562" i="5"/>
  <c r="H2563" i="5"/>
  <c r="I2563" i="5"/>
  <c r="J2563" i="5" s="1"/>
  <c r="K2563" i="5"/>
  <c r="M2563" i="5" s="1"/>
  <c r="O2563" i="5" s="1"/>
  <c r="L2563" i="5"/>
  <c r="Q2563" i="5"/>
  <c r="H2564" i="5"/>
  <c r="I2564" i="5"/>
  <c r="J2564" i="5" s="1"/>
  <c r="K2564" i="5"/>
  <c r="M2564" i="5" s="1"/>
  <c r="O2564" i="5" s="1"/>
  <c r="L2564" i="5"/>
  <c r="Q2564" i="5"/>
  <c r="H2565" i="5"/>
  <c r="I2565" i="5"/>
  <c r="J2565" i="5" s="1"/>
  <c r="K2565" i="5"/>
  <c r="M2565" i="5" s="1"/>
  <c r="O2565" i="5" s="1"/>
  <c r="L2565" i="5"/>
  <c r="Q2565" i="5"/>
  <c r="H2566" i="5"/>
  <c r="I2566" i="5"/>
  <c r="J2566" i="5" s="1"/>
  <c r="K2566" i="5"/>
  <c r="M2566" i="5" s="1"/>
  <c r="O2566" i="5" s="1"/>
  <c r="L2566" i="5"/>
  <c r="Q2566" i="5"/>
  <c r="H2567" i="5"/>
  <c r="I2567" i="5"/>
  <c r="J2567" i="5" s="1"/>
  <c r="K2567" i="5"/>
  <c r="M2567" i="5" s="1"/>
  <c r="O2567" i="5" s="1"/>
  <c r="L2567" i="5"/>
  <c r="Q2567" i="5"/>
  <c r="H2568" i="5"/>
  <c r="I2568" i="5"/>
  <c r="J2568" i="5" s="1"/>
  <c r="K2568" i="5"/>
  <c r="M2568" i="5" s="1"/>
  <c r="O2568" i="5" s="1"/>
  <c r="L2568" i="5"/>
  <c r="Q2568" i="5"/>
  <c r="H2569" i="5"/>
  <c r="I2569" i="5"/>
  <c r="J2569" i="5" s="1"/>
  <c r="K2569" i="5"/>
  <c r="M2569" i="5" s="1"/>
  <c r="O2569" i="5" s="1"/>
  <c r="L2569" i="5"/>
  <c r="Q2569" i="5"/>
  <c r="H2570" i="5"/>
  <c r="I2570" i="5"/>
  <c r="J2570" i="5" s="1"/>
  <c r="K2570" i="5"/>
  <c r="M2570" i="5" s="1"/>
  <c r="O2570" i="5" s="1"/>
  <c r="L2570" i="5"/>
  <c r="Q2570" i="5"/>
  <c r="H2571" i="5"/>
  <c r="I2571" i="5"/>
  <c r="J2571" i="5" s="1"/>
  <c r="K2571" i="5"/>
  <c r="M2571" i="5" s="1"/>
  <c r="O2571" i="5" s="1"/>
  <c r="L2571" i="5"/>
  <c r="Q2571" i="5"/>
  <c r="H2572" i="5"/>
  <c r="I2572" i="5"/>
  <c r="J2572" i="5" s="1"/>
  <c r="K2572" i="5"/>
  <c r="M2572" i="5" s="1"/>
  <c r="O2572" i="5" s="1"/>
  <c r="L2572" i="5"/>
  <c r="Q2572" i="5"/>
  <c r="H2573" i="5"/>
  <c r="I2573" i="5"/>
  <c r="J2573" i="5" s="1"/>
  <c r="K2573" i="5"/>
  <c r="M2573" i="5" s="1"/>
  <c r="O2573" i="5" s="1"/>
  <c r="L2573" i="5"/>
  <c r="Q2573" i="5"/>
  <c r="H2574" i="5"/>
  <c r="I2574" i="5"/>
  <c r="J2574" i="5" s="1"/>
  <c r="K2574" i="5"/>
  <c r="M2574" i="5" s="1"/>
  <c r="O2574" i="5" s="1"/>
  <c r="L2574" i="5"/>
  <c r="Q2574" i="5"/>
  <c r="H2575" i="5"/>
  <c r="I2575" i="5"/>
  <c r="J2575" i="5" s="1"/>
  <c r="K2575" i="5"/>
  <c r="M2575" i="5" s="1"/>
  <c r="O2575" i="5" s="1"/>
  <c r="L2575" i="5"/>
  <c r="Q2575" i="5"/>
  <c r="H2576" i="5"/>
  <c r="I2576" i="5"/>
  <c r="J2576" i="5" s="1"/>
  <c r="K2576" i="5"/>
  <c r="M2576" i="5" s="1"/>
  <c r="O2576" i="5" s="1"/>
  <c r="L2576" i="5"/>
  <c r="Q2576" i="5"/>
  <c r="H2577" i="5"/>
  <c r="I2577" i="5"/>
  <c r="J2577" i="5" s="1"/>
  <c r="K2577" i="5"/>
  <c r="M2577" i="5" s="1"/>
  <c r="O2577" i="5" s="1"/>
  <c r="L2577" i="5"/>
  <c r="Q2577" i="5"/>
  <c r="H2578" i="5"/>
  <c r="I2578" i="5"/>
  <c r="J2578" i="5" s="1"/>
  <c r="K2578" i="5"/>
  <c r="M2578" i="5" s="1"/>
  <c r="O2578" i="5" s="1"/>
  <c r="L2578" i="5"/>
  <c r="Q2578" i="5"/>
  <c r="H2579" i="5"/>
  <c r="I2579" i="5"/>
  <c r="J2579" i="5" s="1"/>
  <c r="K2579" i="5"/>
  <c r="M2579" i="5" s="1"/>
  <c r="O2579" i="5" s="1"/>
  <c r="L2579" i="5"/>
  <c r="Q2579" i="5"/>
  <c r="H2580" i="5"/>
  <c r="I2580" i="5"/>
  <c r="J2580" i="5" s="1"/>
  <c r="K2580" i="5"/>
  <c r="M2580" i="5" s="1"/>
  <c r="O2580" i="5" s="1"/>
  <c r="L2580" i="5"/>
  <c r="Q2580" i="5"/>
  <c r="H2581" i="5"/>
  <c r="I2581" i="5"/>
  <c r="J2581" i="5" s="1"/>
  <c r="K2581" i="5"/>
  <c r="M2581" i="5" s="1"/>
  <c r="O2581" i="5" s="1"/>
  <c r="L2581" i="5"/>
  <c r="Q2581" i="5"/>
  <c r="H2582" i="5"/>
  <c r="I2582" i="5"/>
  <c r="J2582" i="5" s="1"/>
  <c r="K2582" i="5"/>
  <c r="M2582" i="5" s="1"/>
  <c r="O2582" i="5" s="1"/>
  <c r="L2582" i="5"/>
  <c r="Q2582" i="5"/>
  <c r="H2583" i="5"/>
  <c r="I2583" i="5"/>
  <c r="J2583" i="5" s="1"/>
  <c r="K2583" i="5"/>
  <c r="M2583" i="5" s="1"/>
  <c r="O2583" i="5" s="1"/>
  <c r="L2583" i="5"/>
  <c r="Q2583" i="5"/>
  <c r="H2584" i="5"/>
  <c r="I2584" i="5"/>
  <c r="J2584" i="5" s="1"/>
  <c r="K2584" i="5"/>
  <c r="M2584" i="5" s="1"/>
  <c r="O2584" i="5" s="1"/>
  <c r="L2584" i="5"/>
  <c r="Q2584" i="5"/>
  <c r="H2585" i="5"/>
  <c r="I2585" i="5"/>
  <c r="J2585" i="5" s="1"/>
  <c r="K2585" i="5"/>
  <c r="M2585" i="5" s="1"/>
  <c r="O2585" i="5" s="1"/>
  <c r="L2585" i="5"/>
  <c r="Q2585" i="5"/>
  <c r="H2586" i="5"/>
  <c r="I2586" i="5"/>
  <c r="J2586" i="5" s="1"/>
  <c r="K2586" i="5"/>
  <c r="M2586" i="5" s="1"/>
  <c r="O2586" i="5" s="1"/>
  <c r="L2586" i="5"/>
  <c r="Q2586" i="5"/>
  <c r="H2587" i="5"/>
  <c r="I2587" i="5"/>
  <c r="J2587" i="5" s="1"/>
  <c r="K2587" i="5"/>
  <c r="M2587" i="5" s="1"/>
  <c r="O2587" i="5" s="1"/>
  <c r="L2587" i="5"/>
  <c r="Q2587" i="5"/>
  <c r="H2588" i="5"/>
  <c r="I2588" i="5"/>
  <c r="J2588" i="5" s="1"/>
  <c r="K2588" i="5"/>
  <c r="M2588" i="5" s="1"/>
  <c r="O2588" i="5" s="1"/>
  <c r="L2588" i="5"/>
  <c r="Q2588" i="5"/>
  <c r="H2589" i="5"/>
  <c r="I2589" i="5"/>
  <c r="J2589" i="5" s="1"/>
  <c r="K2589" i="5"/>
  <c r="M2589" i="5" s="1"/>
  <c r="O2589" i="5" s="1"/>
  <c r="L2589" i="5"/>
  <c r="Q2589" i="5"/>
  <c r="H2590" i="5"/>
  <c r="I2590" i="5"/>
  <c r="J2590" i="5" s="1"/>
  <c r="K2590" i="5"/>
  <c r="M2590" i="5" s="1"/>
  <c r="O2590" i="5" s="1"/>
  <c r="L2590" i="5"/>
  <c r="Q2590" i="5"/>
  <c r="H2591" i="5"/>
  <c r="I2591" i="5"/>
  <c r="J2591" i="5" s="1"/>
  <c r="K2591" i="5"/>
  <c r="M2591" i="5" s="1"/>
  <c r="O2591" i="5" s="1"/>
  <c r="L2591" i="5"/>
  <c r="Q2591" i="5"/>
  <c r="H2592" i="5"/>
  <c r="I2592" i="5"/>
  <c r="J2592" i="5" s="1"/>
  <c r="K2592" i="5"/>
  <c r="M2592" i="5" s="1"/>
  <c r="O2592" i="5" s="1"/>
  <c r="L2592" i="5"/>
  <c r="Q2592" i="5"/>
  <c r="H2593" i="5"/>
  <c r="I2593" i="5"/>
  <c r="J2593" i="5" s="1"/>
  <c r="K2593" i="5"/>
  <c r="M2593" i="5" s="1"/>
  <c r="O2593" i="5" s="1"/>
  <c r="L2593" i="5"/>
  <c r="Q2593" i="5"/>
  <c r="H2594" i="5"/>
  <c r="I2594" i="5"/>
  <c r="J2594" i="5" s="1"/>
  <c r="K2594" i="5"/>
  <c r="M2594" i="5" s="1"/>
  <c r="O2594" i="5" s="1"/>
  <c r="L2594" i="5"/>
  <c r="Q2594" i="5"/>
  <c r="H2595" i="5"/>
  <c r="I2595" i="5"/>
  <c r="J2595" i="5" s="1"/>
  <c r="K2595" i="5"/>
  <c r="M2595" i="5" s="1"/>
  <c r="O2595" i="5" s="1"/>
  <c r="L2595" i="5"/>
  <c r="Q2595" i="5"/>
  <c r="H2596" i="5"/>
  <c r="I2596" i="5"/>
  <c r="J2596" i="5" s="1"/>
  <c r="K2596" i="5"/>
  <c r="M2596" i="5" s="1"/>
  <c r="O2596" i="5" s="1"/>
  <c r="L2596" i="5"/>
  <c r="Q2596" i="5"/>
  <c r="H2597" i="5"/>
  <c r="I2597" i="5"/>
  <c r="J2597" i="5" s="1"/>
  <c r="K2597" i="5"/>
  <c r="M2597" i="5" s="1"/>
  <c r="O2597" i="5" s="1"/>
  <c r="L2597" i="5"/>
  <c r="Q2597" i="5"/>
  <c r="H2598" i="5"/>
  <c r="I2598" i="5"/>
  <c r="J2598" i="5" s="1"/>
  <c r="K2598" i="5"/>
  <c r="M2598" i="5" s="1"/>
  <c r="O2598" i="5" s="1"/>
  <c r="L2598" i="5"/>
  <c r="Q2598" i="5"/>
  <c r="H2599" i="5"/>
  <c r="I2599" i="5"/>
  <c r="J2599" i="5" s="1"/>
  <c r="K2599" i="5"/>
  <c r="M2599" i="5" s="1"/>
  <c r="O2599" i="5" s="1"/>
  <c r="L2599" i="5"/>
  <c r="Q2599" i="5"/>
  <c r="H2600" i="5"/>
  <c r="I2600" i="5"/>
  <c r="J2600" i="5" s="1"/>
  <c r="K2600" i="5"/>
  <c r="M2600" i="5" s="1"/>
  <c r="O2600" i="5" s="1"/>
  <c r="L2600" i="5"/>
  <c r="Q2600" i="5"/>
  <c r="H2601" i="5"/>
  <c r="I2601" i="5"/>
  <c r="J2601" i="5" s="1"/>
  <c r="K2601" i="5"/>
  <c r="M2601" i="5" s="1"/>
  <c r="O2601" i="5" s="1"/>
  <c r="L2601" i="5"/>
  <c r="Q2601" i="5"/>
  <c r="H2602" i="5"/>
  <c r="I2602" i="5"/>
  <c r="J2602" i="5" s="1"/>
  <c r="K2602" i="5"/>
  <c r="M2602" i="5" s="1"/>
  <c r="O2602" i="5" s="1"/>
  <c r="L2602" i="5"/>
  <c r="Q2602" i="5"/>
  <c r="H2603" i="5"/>
  <c r="I2603" i="5"/>
  <c r="J2603" i="5" s="1"/>
  <c r="K2603" i="5"/>
  <c r="M2603" i="5" s="1"/>
  <c r="O2603" i="5" s="1"/>
  <c r="L2603" i="5"/>
  <c r="Q2603" i="5"/>
  <c r="H2604" i="5"/>
  <c r="I2604" i="5"/>
  <c r="J2604" i="5" s="1"/>
  <c r="K2604" i="5"/>
  <c r="M2604" i="5" s="1"/>
  <c r="O2604" i="5" s="1"/>
  <c r="L2604" i="5"/>
  <c r="Q2604" i="5"/>
  <c r="H2405" i="5"/>
  <c r="I2405" i="5"/>
  <c r="J2405" i="5" s="1"/>
  <c r="K2405" i="5"/>
  <c r="M2405" i="5" s="1"/>
  <c r="O2405" i="5" s="1"/>
  <c r="L2405" i="5"/>
  <c r="Q2405" i="5"/>
  <c r="H2406" i="5"/>
  <c r="I2406" i="5"/>
  <c r="J2406" i="5" s="1"/>
  <c r="K2406" i="5"/>
  <c r="M2406" i="5" s="1"/>
  <c r="O2406" i="5" s="1"/>
  <c r="L2406" i="5"/>
  <c r="Q2406" i="5"/>
  <c r="H2407" i="5"/>
  <c r="I2407" i="5"/>
  <c r="J2407" i="5" s="1"/>
  <c r="K2407" i="5"/>
  <c r="M2407" i="5" s="1"/>
  <c r="O2407" i="5" s="1"/>
  <c r="L2407" i="5"/>
  <c r="Q2407" i="5"/>
  <c r="H2408" i="5"/>
  <c r="I2408" i="5"/>
  <c r="J2408" i="5" s="1"/>
  <c r="K2408" i="5"/>
  <c r="M2408" i="5" s="1"/>
  <c r="O2408" i="5" s="1"/>
  <c r="L2408" i="5"/>
  <c r="Q2408" i="5"/>
  <c r="H2409" i="5"/>
  <c r="I2409" i="5"/>
  <c r="J2409" i="5" s="1"/>
  <c r="K2409" i="5"/>
  <c r="M2409" i="5" s="1"/>
  <c r="O2409" i="5" s="1"/>
  <c r="L2409" i="5"/>
  <c r="Q2409" i="5"/>
  <c r="H2410" i="5"/>
  <c r="I2410" i="5"/>
  <c r="J2410" i="5" s="1"/>
  <c r="K2410" i="5"/>
  <c r="M2410" i="5" s="1"/>
  <c r="O2410" i="5" s="1"/>
  <c r="L2410" i="5"/>
  <c r="Q2410" i="5"/>
  <c r="H2411" i="5"/>
  <c r="I2411" i="5"/>
  <c r="J2411" i="5"/>
  <c r="K2411" i="5"/>
  <c r="M2411" i="5" s="1"/>
  <c r="O2411" i="5" s="1"/>
  <c r="L2411" i="5"/>
  <c r="Q2411" i="5"/>
  <c r="H2412" i="5"/>
  <c r="I2412" i="5"/>
  <c r="J2412" i="5"/>
  <c r="K2412" i="5"/>
  <c r="M2412" i="5" s="1"/>
  <c r="O2412" i="5" s="1"/>
  <c r="L2412" i="5"/>
  <c r="Q2412" i="5"/>
  <c r="H2413" i="5"/>
  <c r="I2413" i="5"/>
  <c r="J2413" i="5"/>
  <c r="K2413" i="5"/>
  <c r="M2413" i="5" s="1"/>
  <c r="O2413" i="5" s="1"/>
  <c r="L2413" i="5"/>
  <c r="Q2413" i="5"/>
  <c r="H2414" i="5"/>
  <c r="I2414" i="5"/>
  <c r="J2414" i="5"/>
  <c r="K2414" i="5"/>
  <c r="M2414" i="5" s="1"/>
  <c r="O2414" i="5" s="1"/>
  <c r="L2414" i="5"/>
  <c r="Q2414" i="5"/>
  <c r="H2415" i="5"/>
  <c r="I2415" i="5"/>
  <c r="J2415" i="5"/>
  <c r="K2415" i="5"/>
  <c r="M2415" i="5" s="1"/>
  <c r="O2415" i="5" s="1"/>
  <c r="L2415" i="5"/>
  <c r="Q2415" i="5"/>
  <c r="H2416" i="5"/>
  <c r="I2416" i="5"/>
  <c r="J2416" i="5"/>
  <c r="K2416" i="5"/>
  <c r="M2416" i="5" s="1"/>
  <c r="O2416" i="5" s="1"/>
  <c r="L2416" i="5"/>
  <c r="Q2416" i="5"/>
  <c r="H2417" i="5"/>
  <c r="I2417" i="5"/>
  <c r="J2417" i="5"/>
  <c r="K2417" i="5"/>
  <c r="M2417" i="5" s="1"/>
  <c r="O2417" i="5" s="1"/>
  <c r="L2417" i="5"/>
  <c r="Q2417" i="5"/>
  <c r="H2418" i="5"/>
  <c r="I2418" i="5"/>
  <c r="J2418" i="5"/>
  <c r="K2418" i="5"/>
  <c r="M2418" i="5" s="1"/>
  <c r="O2418" i="5" s="1"/>
  <c r="L2418" i="5"/>
  <c r="Q2418" i="5"/>
  <c r="H2419" i="5"/>
  <c r="I2419" i="5"/>
  <c r="J2419" i="5"/>
  <c r="K2419" i="5"/>
  <c r="M2419" i="5" s="1"/>
  <c r="O2419" i="5" s="1"/>
  <c r="L2419" i="5"/>
  <c r="Q2419" i="5"/>
  <c r="H2420" i="5"/>
  <c r="I2420" i="5"/>
  <c r="J2420" i="5" s="1"/>
  <c r="K2420" i="5"/>
  <c r="L2420" i="5"/>
  <c r="Q2420" i="5"/>
  <c r="H2421" i="5"/>
  <c r="I2421" i="5"/>
  <c r="J2421" i="5" s="1"/>
  <c r="K2421" i="5"/>
  <c r="M2421" i="5" s="1"/>
  <c r="O2421" i="5" s="1"/>
  <c r="L2421" i="5"/>
  <c r="Q2421" i="5"/>
  <c r="H2422" i="5"/>
  <c r="I2422" i="5"/>
  <c r="J2422" i="5" s="1"/>
  <c r="K2422" i="5"/>
  <c r="L2422" i="5"/>
  <c r="Q2422" i="5"/>
  <c r="H2423" i="5"/>
  <c r="I2423" i="5"/>
  <c r="J2423" i="5" s="1"/>
  <c r="K2423" i="5"/>
  <c r="M2423" i="5" s="1"/>
  <c r="O2423" i="5" s="1"/>
  <c r="L2423" i="5"/>
  <c r="Q2423" i="5"/>
  <c r="H2424" i="5"/>
  <c r="I2424" i="5"/>
  <c r="J2424" i="5" s="1"/>
  <c r="K2424" i="5"/>
  <c r="L2424" i="5"/>
  <c r="Q2424" i="5"/>
  <c r="H2425" i="5"/>
  <c r="I2425" i="5"/>
  <c r="J2425" i="5" s="1"/>
  <c r="K2425" i="5"/>
  <c r="M2425" i="5" s="1"/>
  <c r="O2425" i="5" s="1"/>
  <c r="L2425" i="5"/>
  <c r="Q2425" i="5"/>
  <c r="H2426" i="5"/>
  <c r="I2426" i="5"/>
  <c r="J2426" i="5" s="1"/>
  <c r="K2426" i="5"/>
  <c r="L2426" i="5"/>
  <c r="Q2426" i="5"/>
  <c r="H2427" i="5"/>
  <c r="I2427" i="5"/>
  <c r="J2427" i="5" s="1"/>
  <c r="K2427" i="5"/>
  <c r="M2427" i="5" s="1"/>
  <c r="O2427" i="5" s="1"/>
  <c r="L2427" i="5"/>
  <c r="Q2427" i="5"/>
  <c r="H2428" i="5"/>
  <c r="I2428" i="5"/>
  <c r="J2428" i="5" s="1"/>
  <c r="K2428" i="5"/>
  <c r="L2428" i="5"/>
  <c r="Q2428" i="5"/>
  <c r="H2429" i="5"/>
  <c r="I2429" i="5"/>
  <c r="J2429" i="5" s="1"/>
  <c r="K2429" i="5"/>
  <c r="M2429" i="5" s="1"/>
  <c r="O2429" i="5" s="1"/>
  <c r="L2429" i="5"/>
  <c r="Q2429" i="5"/>
  <c r="H2430" i="5"/>
  <c r="I2430" i="5"/>
  <c r="J2430" i="5" s="1"/>
  <c r="K2430" i="5"/>
  <c r="L2430" i="5"/>
  <c r="Q2430" i="5"/>
  <c r="H2431" i="5"/>
  <c r="I2431" i="5"/>
  <c r="J2431" i="5" s="1"/>
  <c r="K2431" i="5"/>
  <c r="M2431" i="5" s="1"/>
  <c r="O2431" i="5" s="1"/>
  <c r="L2431" i="5"/>
  <c r="Q2431" i="5"/>
  <c r="H2432" i="5"/>
  <c r="I2432" i="5"/>
  <c r="J2432" i="5" s="1"/>
  <c r="K2432" i="5"/>
  <c r="L2432" i="5"/>
  <c r="Q2432" i="5"/>
  <c r="H2433" i="5"/>
  <c r="I2433" i="5"/>
  <c r="J2433" i="5" s="1"/>
  <c r="K2433" i="5"/>
  <c r="M2433" i="5" s="1"/>
  <c r="O2433" i="5" s="1"/>
  <c r="L2433" i="5"/>
  <c r="Q2433" i="5"/>
  <c r="H2434" i="5"/>
  <c r="I2434" i="5"/>
  <c r="J2434" i="5" s="1"/>
  <c r="K2434" i="5"/>
  <c r="L2434" i="5"/>
  <c r="Q2434" i="5"/>
  <c r="H2435" i="5"/>
  <c r="I2435" i="5"/>
  <c r="J2435" i="5" s="1"/>
  <c r="K2435" i="5"/>
  <c r="M2435" i="5" s="1"/>
  <c r="O2435" i="5" s="1"/>
  <c r="L2435" i="5"/>
  <c r="Q2435" i="5"/>
  <c r="H2436" i="5"/>
  <c r="I2436" i="5"/>
  <c r="J2436" i="5"/>
  <c r="K2436" i="5"/>
  <c r="M2436" i="5" s="1"/>
  <c r="O2436" i="5" s="1"/>
  <c r="L2436" i="5"/>
  <c r="Q2436" i="5"/>
  <c r="H2437" i="5"/>
  <c r="I2437" i="5"/>
  <c r="J2437" i="5"/>
  <c r="K2437" i="5"/>
  <c r="M2437" i="5" s="1"/>
  <c r="O2437" i="5" s="1"/>
  <c r="L2437" i="5"/>
  <c r="Q2437" i="5"/>
  <c r="H2438" i="5"/>
  <c r="I2438" i="5"/>
  <c r="J2438" i="5"/>
  <c r="K2438" i="5"/>
  <c r="M2438" i="5" s="1"/>
  <c r="O2438" i="5" s="1"/>
  <c r="L2438" i="5"/>
  <c r="Q2438" i="5"/>
  <c r="H2439" i="5"/>
  <c r="I2439" i="5"/>
  <c r="J2439" i="5"/>
  <c r="K2439" i="5"/>
  <c r="M2439" i="5" s="1"/>
  <c r="O2439" i="5" s="1"/>
  <c r="L2439" i="5"/>
  <c r="Q2439" i="5"/>
  <c r="H2440" i="5"/>
  <c r="I2440" i="5"/>
  <c r="J2440" i="5"/>
  <c r="K2440" i="5"/>
  <c r="M2440" i="5" s="1"/>
  <c r="O2440" i="5" s="1"/>
  <c r="L2440" i="5"/>
  <c r="Q2440" i="5"/>
  <c r="H2441" i="5"/>
  <c r="I2441" i="5"/>
  <c r="J2441" i="5"/>
  <c r="K2441" i="5"/>
  <c r="M2441" i="5" s="1"/>
  <c r="O2441" i="5" s="1"/>
  <c r="L2441" i="5"/>
  <c r="Q2441" i="5"/>
  <c r="H2442" i="5"/>
  <c r="I2442" i="5"/>
  <c r="J2442" i="5"/>
  <c r="K2442" i="5"/>
  <c r="M2442" i="5" s="1"/>
  <c r="O2442" i="5" s="1"/>
  <c r="L2442" i="5"/>
  <c r="Q2442" i="5"/>
  <c r="H2443" i="5"/>
  <c r="I2443" i="5"/>
  <c r="J2443" i="5"/>
  <c r="K2443" i="5"/>
  <c r="M2443" i="5" s="1"/>
  <c r="O2443" i="5" s="1"/>
  <c r="L2443" i="5"/>
  <c r="Q2443" i="5"/>
  <c r="H2444" i="5"/>
  <c r="I2444" i="5"/>
  <c r="J2444" i="5"/>
  <c r="K2444" i="5"/>
  <c r="M2444" i="5" s="1"/>
  <c r="O2444" i="5" s="1"/>
  <c r="L2444" i="5"/>
  <c r="Q2444" i="5"/>
  <c r="H2445" i="5"/>
  <c r="I2445" i="5"/>
  <c r="J2445" i="5"/>
  <c r="K2445" i="5"/>
  <c r="M2445" i="5" s="1"/>
  <c r="O2445" i="5" s="1"/>
  <c r="L2445" i="5"/>
  <c r="Q2445" i="5"/>
  <c r="H2446" i="5"/>
  <c r="I2446" i="5"/>
  <c r="J2446" i="5"/>
  <c r="K2446" i="5"/>
  <c r="M2446" i="5" s="1"/>
  <c r="O2446" i="5" s="1"/>
  <c r="L2446" i="5"/>
  <c r="Q2446" i="5"/>
  <c r="H2447" i="5"/>
  <c r="I2447" i="5"/>
  <c r="J2447" i="5"/>
  <c r="K2447" i="5"/>
  <c r="M2447" i="5" s="1"/>
  <c r="O2447" i="5" s="1"/>
  <c r="L2447" i="5"/>
  <c r="Q2447" i="5"/>
  <c r="H2448" i="5"/>
  <c r="I2448" i="5"/>
  <c r="J2448" i="5"/>
  <c r="K2448" i="5"/>
  <c r="M2448" i="5" s="1"/>
  <c r="O2448" i="5" s="1"/>
  <c r="L2448" i="5"/>
  <c r="Q2448" i="5"/>
  <c r="H2449" i="5"/>
  <c r="I2449" i="5"/>
  <c r="J2449" i="5" s="1"/>
  <c r="K2449" i="5"/>
  <c r="L2449" i="5"/>
  <c r="Q2449" i="5"/>
  <c r="H2450" i="5"/>
  <c r="I2450" i="5"/>
  <c r="J2450" i="5" s="1"/>
  <c r="K2450" i="5"/>
  <c r="M2450" i="5" s="1"/>
  <c r="O2450" i="5" s="1"/>
  <c r="L2450" i="5"/>
  <c r="Q2450" i="5"/>
  <c r="H2451" i="5"/>
  <c r="I2451" i="5"/>
  <c r="J2451" i="5" s="1"/>
  <c r="K2451" i="5"/>
  <c r="L2451" i="5"/>
  <c r="Q2451" i="5"/>
  <c r="H2452" i="5"/>
  <c r="I2452" i="5"/>
  <c r="J2452" i="5" s="1"/>
  <c r="K2452" i="5"/>
  <c r="M2452" i="5" s="1"/>
  <c r="O2452" i="5" s="1"/>
  <c r="L2452" i="5"/>
  <c r="Q2452" i="5"/>
  <c r="H2453" i="5"/>
  <c r="I2453" i="5"/>
  <c r="J2453" i="5" s="1"/>
  <c r="K2453" i="5"/>
  <c r="L2453" i="5"/>
  <c r="Q2453" i="5"/>
  <c r="H2454" i="5"/>
  <c r="I2454" i="5"/>
  <c r="J2454" i="5" s="1"/>
  <c r="K2454" i="5"/>
  <c r="M2454" i="5" s="1"/>
  <c r="O2454" i="5" s="1"/>
  <c r="L2454" i="5"/>
  <c r="Q2454" i="5"/>
  <c r="H2455" i="5"/>
  <c r="I2455" i="5"/>
  <c r="J2455" i="5" s="1"/>
  <c r="K2455" i="5"/>
  <c r="L2455" i="5"/>
  <c r="Q2455" i="5"/>
  <c r="H2456" i="5"/>
  <c r="I2456" i="5"/>
  <c r="J2456" i="5" s="1"/>
  <c r="K2456" i="5"/>
  <c r="M2456" i="5" s="1"/>
  <c r="O2456" i="5" s="1"/>
  <c r="L2456" i="5"/>
  <c r="Q2456" i="5"/>
  <c r="H2457" i="5"/>
  <c r="I2457" i="5"/>
  <c r="J2457" i="5" s="1"/>
  <c r="K2457" i="5"/>
  <c r="L2457" i="5"/>
  <c r="Q2457" i="5"/>
  <c r="H2458" i="5"/>
  <c r="I2458" i="5"/>
  <c r="J2458" i="5" s="1"/>
  <c r="K2458" i="5"/>
  <c r="L2458" i="5"/>
  <c r="M2458" i="5"/>
  <c r="O2458" i="5" s="1"/>
  <c r="Q2458" i="5"/>
  <c r="H2459" i="5"/>
  <c r="I2459" i="5"/>
  <c r="J2459" i="5" s="1"/>
  <c r="K2459" i="5"/>
  <c r="L2459" i="5"/>
  <c r="M2459" i="5"/>
  <c r="O2459" i="5" s="1"/>
  <c r="Q2459" i="5"/>
  <c r="H2460" i="5"/>
  <c r="I2460" i="5"/>
  <c r="J2460" i="5" s="1"/>
  <c r="K2460" i="5"/>
  <c r="L2460" i="5"/>
  <c r="M2460" i="5"/>
  <c r="O2460" i="5" s="1"/>
  <c r="Q2460" i="5"/>
  <c r="H2461" i="5"/>
  <c r="I2461" i="5"/>
  <c r="J2461" i="5" s="1"/>
  <c r="K2461" i="5"/>
  <c r="L2461" i="5"/>
  <c r="M2461" i="5"/>
  <c r="O2461" i="5" s="1"/>
  <c r="Q2461" i="5"/>
  <c r="H2462" i="5"/>
  <c r="I2462" i="5"/>
  <c r="J2462" i="5" s="1"/>
  <c r="K2462" i="5"/>
  <c r="M2462" i="5" s="1"/>
  <c r="O2462" i="5" s="1"/>
  <c r="L2462" i="5"/>
  <c r="Q2462" i="5"/>
  <c r="H2463" i="5"/>
  <c r="I2463" i="5"/>
  <c r="J2463" i="5" s="1"/>
  <c r="K2463" i="5"/>
  <c r="L2463" i="5"/>
  <c r="M2463" i="5"/>
  <c r="O2463" i="5" s="1"/>
  <c r="Q2463" i="5"/>
  <c r="H2464" i="5"/>
  <c r="I2464" i="5"/>
  <c r="J2464" i="5" s="1"/>
  <c r="K2464" i="5"/>
  <c r="M2464" i="5" s="1"/>
  <c r="O2464" i="5" s="1"/>
  <c r="L2464" i="5"/>
  <c r="Q2464" i="5"/>
  <c r="H2465" i="5"/>
  <c r="I2465" i="5"/>
  <c r="J2465" i="5" s="1"/>
  <c r="K2465" i="5"/>
  <c r="L2465" i="5"/>
  <c r="M2465" i="5"/>
  <c r="O2465" i="5" s="1"/>
  <c r="Q2465" i="5"/>
  <c r="H2466" i="5"/>
  <c r="I2466" i="5"/>
  <c r="J2466" i="5" s="1"/>
  <c r="K2466" i="5"/>
  <c r="M2466" i="5" s="1"/>
  <c r="O2466" i="5" s="1"/>
  <c r="L2466" i="5"/>
  <c r="Q2466" i="5"/>
  <c r="H2467" i="5"/>
  <c r="I2467" i="5"/>
  <c r="J2467" i="5" s="1"/>
  <c r="K2467" i="5"/>
  <c r="L2467" i="5"/>
  <c r="M2467" i="5"/>
  <c r="O2467" i="5" s="1"/>
  <c r="Q2467" i="5"/>
  <c r="H2468" i="5"/>
  <c r="I2468" i="5"/>
  <c r="J2468" i="5" s="1"/>
  <c r="K2468" i="5"/>
  <c r="M2468" i="5" s="1"/>
  <c r="O2468" i="5" s="1"/>
  <c r="L2468" i="5"/>
  <c r="Q2468" i="5"/>
  <c r="H2469" i="5"/>
  <c r="I2469" i="5"/>
  <c r="J2469" i="5" s="1"/>
  <c r="K2469" i="5"/>
  <c r="L2469" i="5"/>
  <c r="M2469" i="5"/>
  <c r="O2469" i="5" s="1"/>
  <c r="Q2469" i="5"/>
  <c r="H2470" i="5"/>
  <c r="I2470" i="5"/>
  <c r="J2470" i="5" s="1"/>
  <c r="K2470" i="5"/>
  <c r="M2470" i="5" s="1"/>
  <c r="O2470" i="5" s="1"/>
  <c r="L2470" i="5"/>
  <c r="Q2470" i="5"/>
  <c r="H2471" i="5"/>
  <c r="I2471" i="5"/>
  <c r="J2471" i="5" s="1"/>
  <c r="K2471" i="5"/>
  <c r="L2471" i="5"/>
  <c r="M2471" i="5"/>
  <c r="O2471" i="5" s="1"/>
  <c r="Q2471" i="5"/>
  <c r="H2472" i="5"/>
  <c r="I2472" i="5"/>
  <c r="J2472" i="5" s="1"/>
  <c r="K2472" i="5"/>
  <c r="M2472" i="5" s="1"/>
  <c r="O2472" i="5" s="1"/>
  <c r="L2472" i="5"/>
  <c r="Q2472" i="5"/>
  <c r="H2473" i="5"/>
  <c r="I2473" i="5"/>
  <c r="J2473" i="5" s="1"/>
  <c r="K2473" i="5"/>
  <c r="L2473" i="5"/>
  <c r="M2473" i="5"/>
  <c r="O2473" i="5" s="1"/>
  <c r="Q2473" i="5"/>
  <c r="H2474" i="5"/>
  <c r="I2474" i="5"/>
  <c r="J2474" i="5" s="1"/>
  <c r="K2474" i="5"/>
  <c r="M2474" i="5" s="1"/>
  <c r="O2474" i="5" s="1"/>
  <c r="L2474" i="5"/>
  <c r="Q2474" i="5"/>
  <c r="H2475" i="5"/>
  <c r="I2475" i="5"/>
  <c r="J2475" i="5" s="1"/>
  <c r="K2475" i="5"/>
  <c r="L2475" i="5"/>
  <c r="M2475" i="5"/>
  <c r="O2475" i="5" s="1"/>
  <c r="Q2475" i="5"/>
  <c r="H2476" i="5"/>
  <c r="I2476" i="5"/>
  <c r="J2476" i="5" s="1"/>
  <c r="K2476" i="5"/>
  <c r="M2476" i="5" s="1"/>
  <c r="O2476" i="5" s="1"/>
  <c r="L2476" i="5"/>
  <c r="Q2476" i="5"/>
  <c r="H2477" i="5"/>
  <c r="I2477" i="5"/>
  <c r="J2477" i="5" s="1"/>
  <c r="K2477" i="5"/>
  <c r="L2477" i="5"/>
  <c r="M2477" i="5"/>
  <c r="O2477" i="5" s="1"/>
  <c r="Q2477" i="5"/>
  <c r="H2478" i="5"/>
  <c r="I2478" i="5"/>
  <c r="J2478" i="5" s="1"/>
  <c r="K2478" i="5"/>
  <c r="M2478" i="5" s="1"/>
  <c r="O2478" i="5" s="1"/>
  <c r="L2478" i="5"/>
  <c r="Q2478" i="5"/>
  <c r="H2479" i="5"/>
  <c r="I2479" i="5"/>
  <c r="J2479" i="5" s="1"/>
  <c r="K2479" i="5"/>
  <c r="L2479" i="5"/>
  <c r="M2479" i="5"/>
  <c r="O2479" i="5" s="1"/>
  <c r="Q2479" i="5"/>
  <c r="H2480" i="5"/>
  <c r="I2480" i="5"/>
  <c r="J2480" i="5" s="1"/>
  <c r="K2480" i="5"/>
  <c r="M2480" i="5" s="1"/>
  <c r="O2480" i="5" s="1"/>
  <c r="L2480" i="5"/>
  <c r="Q2480" i="5"/>
  <c r="H2481" i="5"/>
  <c r="I2481" i="5"/>
  <c r="J2481" i="5" s="1"/>
  <c r="K2481" i="5"/>
  <c r="L2481" i="5"/>
  <c r="M2481" i="5"/>
  <c r="O2481" i="5" s="1"/>
  <c r="Q2481" i="5"/>
  <c r="H2482" i="5"/>
  <c r="I2482" i="5"/>
  <c r="J2482" i="5" s="1"/>
  <c r="K2482" i="5"/>
  <c r="M2482" i="5" s="1"/>
  <c r="O2482" i="5" s="1"/>
  <c r="L2482" i="5"/>
  <c r="Q2482" i="5"/>
  <c r="H2483" i="5"/>
  <c r="I2483" i="5"/>
  <c r="J2483" i="5" s="1"/>
  <c r="K2483" i="5"/>
  <c r="L2483" i="5"/>
  <c r="M2483" i="5"/>
  <c r="O2483" i="5" s="1"/>
  <c r="Q2483" i="5"/>
  <c r="H2484" i="5"/>
  <c r="I2484" i="5"/>
  <c r="J2484" i="5" s="1"/>
  <c r="K2484" i="5"/>
  <c r="M2484" i="5" s="1"/>
  <c r="O2484" i="5" s="1"/>
  <c r="L2484" i="5"/>
  <c r="Q2484" i="5"/>
  <c r="H2485" i="5"/>
  <c r="I2485" i="5"/>
  <c r="J2485" i="5" s="1"/>
  <c r="K2485" i="5"/>
  <c r="L2485" i="5"/>
  <c r="M2485" i="5"/>
  <c r="O2485" i="5" s="1"/>
  <c r="Q2485" i="5"/>
  <c r="H2486" i="5"/>
  <c r="I2486" i="5"/>
  <c r="J2486" i="5" s="1"/>
  <c r="K2486" i="5"/>
  <c r="M2486" i="5" s="1"/>
  <c r="O2486" i="5" s="1"/>
  <c r="L2486" i="5"/>
  <c r="Q2486" i="5"/>
  <c r="H2487" i="5"/>
  <c r="I2487" i="5"/>
  <c r="J2487" i="5" s="1"/>
  <c r="K2487" i="5"/>
  <c r="L2487" i="5"/>
  <c r="M2487" i="5"/>
  <c r="O2487" i="5" s="1"/>
  <c r="Q2487" i="5"/>
  <c r="H2488" i="5"/>
  <c r="I2488" i="5"/>
  <c r="J2488" i="5" s="1"/>
  <c r="K2488" i="5"/>
  <c r="M2488" i="5" s="1"/>
  <c r="O2488" i="5" s="1"/>
  <c r="L2488" i="5"/>
  <c r="Q2488" i="5"/>
  <c r="H2489" i="5"/>
  <c r="I2489" i="5"/>
  <c r="J2489" i="5" s="1"/>
  <c r="K2489" i="5"/>
  <c r="L2489" i="5"/>
  <c r="M2489" i="5"/>
  <c r="O2489" i="5" s="1"/>
  <c r="Q2489" i="5"/>
  <c r="H2490" i="5"/>
  <c r="I2490" i="5"/>
  <c r="J2490" i="5" s="1"/>
  <c r="K2490" i="5"/>
  <c r="M2490" i="5" s="1"/>
  <c r="O2490" i="5" s="1"/>
  <c r="L2490" i="5"/>
  <c r="Q2490" i="5"/>
  <c r="H2491" i="5"/>
  <c r="I2491" i="5"/>
  <c r="J2491" i="5" s="1"/>
  <c r="K2491" i="5"/>
  <c r="L2491" i="5"/>
  <c r="M2491" i="5"/>
  <c r="O2491" i="5" s="1"/>
  <c r="Q2491" i="5"/>
  <c r="H2492" i="5"/>
  <c r="I2492" i="5"/>
  <c r="J2492" i="5" s="1"/>
  <c r="K2492" i="5"/>
  <c r="M2492" i="5" s="1"/>
  <c r="O2492" i="5" s="1"/>
  <c r="L2492" i="5"/>
  <c r="Q2492" i="5"/>
  <c r="H2493" i="5"/>
  <c r="I2493" i="5"/>
  <c r="J2493" i="5" s="1"/>
  <c r="K2493" i="5"/>
  <c r="L2493" i="5"/>
  <c r="M2493" i="5"/>
  <c r="O2493" i="5" s="1"/>
  <c r="Q2493" i="5"/>
  <c r="H2494" i="5"/>
  <c r="I2494" i="5"/>
  <c r="J2494" i="5" s="1"/>
  <c r="K2494" i="5"/>
  <c r="M2494" i="5" s="1"/>
  <c r="O2494" i="5" s="1"/>
  <c r="L2494" i="5"/>
  <c r="Q2494" i="5"/>
  <c r="H2495" i="5"/>
  <c r="I2495" i="5"/>
  <c r="J2495" i="5" s="1"/>
  <c r="K2495" i="5"/>
  <c r="L2495" i="5"/>
  <c r="M2495" i="5"/>
  <c r="O2495" i="5" s="1"/>
  <c r="Q2495" i="5"/>
  <c r="H2496" i="5"/>
  <c r="I2496" i="5"/>
  <c r="J2496" i="5" s="1"/>
  <c r="K2496" i="5"/>
  <c r="M2496" i="5" s="1"/>
  <c r="O2496" i="5" s="1"/>
  <c r="L2496" i="5"/>
  <c r="Q2496" i="5"/>
  <c r="H2497" i="5"/>
  <c r="I2497" i="5"/>
  <c r="J2497" i="5" s="1"/>
  <c r="K2497" i="5"/>
  <c r="L2497" i="5"/>
  <c r="M2497" i="5"/>
  <c r="O2497" i="5" s="1"/>
  <c r="Q2497" i="5"/>
  <c r="H2498" i="5"/>
  <c r="I2498" i="5"/>
  <c r="J2498" i="5" s="1"/>
  <c r="K2498" i="5"/>
  <c r="L2498" i="5"/>
  <c r="M2498" i="5"/>
  <c r="O2498" i="5" s="1"/>
  <c r="Q2498" i="5"/>
  <c r="H2499" i="5"/>
  <c r="I2499" i="5"/>
  <c r="J2499" i="5" s="1"/>
  <c r="K2499" i="5"/>
  <c r="L2499" i="5"/>
  <c r="M2499" i="5"/>
  <c r="O2499" i="5" s="1"/>
  <c r="Q2499" i="5"/>
  <c r="H2500" i="5"/>
  <c r="I2500" i="5"/>
  <c r="J2500" i="5" s="1"/>
  <c r="K2500" i="5"/>
  <c r="L2500" i="5"/>
  <c r="M2500" i="5"/>
  <c r="O2500" i="5" s="1"/>
  <c r="Q2500" i="5"/>
  <c r="H2501" i="5"/>
  <c r="I2501" i="5"/>
  <c r="J2501" i="5" s="1"/>
  <c r="K2501" i="5"/>
  <c r="L2501" i="5"/>
  <c r="M2501" i="5"/>
  <c r="O2501" i="5" s="1"/>
  <c r="Q2501" i="5"/>
  <c r="H2502" i="5"/>
  <c r="I2502" i="5"/>
  <c r="J2502" i="5" s="1"/>
  <c r="K2502" i="5"/>
  <c r="L2502" i="5"/>
  <c r="M2502" i="5"/>
  <c r="O2502" i="5" s="1"/>
  <c r="Q2502" i="5"/>
  <c r="H2503" i="5"/>
  <c r="I2503" i="5"/>
  <c r="J2503" i="5" s="1"/>
  <c r="K2503" i="5"/>
  <c r="L2503" i="5"/>
  <c r="M2503" i="5"/>
  <c r="O2503" i="5" s="1"/>
  <c r="Q2503" i="5"/>
  <c r="H2504" i="5"/>
  <c r="I2504" i="5"/>
  <c r="J2504" i="5" s="1"/>
  <c r="K2504" i="5"/>
  <c r="L2504" i="5"/>
  <c r="M2504" i="5"/>
  <c r="O2504" i="5" s="1"/>
  <c r="Q2504" i="5"/>
  <c r="H2306" i="5"/>
  <c r="I2306" i="5"/>
  <c r="J2306" i="5" s="1"/>
  <c r="K2306" i="5"/>
  <c r="M2306" i="5" s="1"/>
  <c r="O2306" i="5" s="1"/>
  <c r="L2306" i="5"/>
  <c r="Q2306" i="5"/>
  <c r="H2307" i="5"/>
  <c r="I2307" i="5"/>
  <c r="J2307" i="5" s="1"/>
  <c r="K2307" i="5"/>
  <c r="M2307" i="5" s="1"/>
  <c r="O2307" i="5" s="1"/>
  <c r="L2307" i="5"/>
  <c r="Q2307" i="5"/>
  <c r="H2308" i="5"/>
  <c r="I2308" i="5"/>
  <c r="J2308" i="5" s="1"/>
  <c r="K2308" i="5"/>
  <c r="M2308" i="5" s="1"/>
  <c r="O2308" i="5" s="1"/>
  <c r="L2308" i="5"/>
  <c r="Q2308" i="5"/>
  <c r="H2309" i="5"/>
  <c r="I2309" i="5"/>
  <c r="J2309" i="5" s="1"/>
  <c r="K2309" i="5"/>
  <c r="M2309" i="5" s="1"/>
  <c r="O2309" i="5" s="1"/>
  <c r="L2309" i="5"/>
  <c r="Q2309" i="5"/>
  <c r="H2310" i="5"/>
  <c r="I2310" i="5"/>
  <c r="J2310" i="5" s="1"/>
  <c r="K2310" i="5"/>
  <c r="M2310" i="5" s="1"/>
  <c r="O2310" i="5" s="1"/>
  <c r="L2310" i="5"/>
  <c r="Q2310" i="5"/>
  <c r="H2311" i="5"/>
  <c r="I2311" i="5"/>
  <c r="J2311" i="5" s="1"/>
  <c r="K2311" i="5"/>
  <c r="M2311" i="5" s="1"/>
  <c r="O2311" i="5" s="1"/>
  <c r="L2311" i="5"/>
  <c r="Q2311" i="5"/>
  <c r="H2312" i="5"/>
  <c r="I2312" i="5"/>
  <c r="J2312" i="5" s="1"/>
  <c r="K2312" i="5"/>
  <c r="M2312" i="5" s="1"/>
  <c r="O2312" i="5" s="1"/>
  <c r="L2312" i="5"/>
  <c r="Q2312" i="5"/>
  <c r="H2313" i="5"/>
  <c r="I2313" i="5"/>
  <c r="J2313" i="5" s="1"/>
  <c r="K2313" i="5"/>
  <c r="M2313" i="5" s="1"/>
  <c r="O2313" i="5" s="1"/>
  <c r="L2313" i="5"/>
  <c r="Q2313" i="5"/>
  <c r="H2314" i="5"/>
  <c r="I2314" i="5"/>
  <c r="J2314" i="5" s="1"/>
  <c r="K2314" i="5"/>
  <c r="M2314" i="5" s="1"/>
  <c r="O2314" i="5" s="1"/>
  <c r="L2314" i="5"/>
  <c r="Q2314" i="5"/>
  <c r="H2315" i="5"/>
  <c r="I2315" i="5"/>
  <c r="J2315" i="5" s="1"/>
  <c r="K2315" i="5"/>
  <c r="M2315" i="5" s="1"/>
  <c r="O2315" i="5" s="1"/>
  <c r="L2315" i="5"/>
  <c r="Q2315" i="5"/>
  <c r="H2316" i="5"/>
  <c r="I2316" i="5"/>
  <c r="J2316" i="5" s="1"/>
  <c r="K2316" i="5"/>
  <c r="M2316" i="5" s="1"/>
  <c r="O2316" i="5" s="1"/>
  <c r="L2316" i="5"/>
  <c r="Q2316" i="5"/>
  <c r="H2317" i="5"/>
  <c r="I2317" i="5"/>
  <c r="J2317" i="5" s="1"/>
  <c r="K2317" i="5"/>
  <c r="M2317" i="5" s="1"/>
  <c r="O2317" i="5" s="1"/>
  <c r="L2317" i="5"/>
  <c r="Q2317" i="5"/>
  <c r="H2318" i="5"/>
  <c r="I2318" i="5"/>
  <c r="J2318" i="5" s="1"/>
  <c r="K2318" i="5"/>
  <c r="M2318" i="5" s="1"/>
  <c r="O2318" i="5" s="1"/>
  <c r="L2318" i="5"/>
  <c r="Q2318" i="5"/>
  <c r="H2319" i="5"/>
  <c r="I2319" i="5"/>
  <c r="J2319" i="5" s="1"/>
  <c r="K2319" i="5"/>
  <c r="L2319" i="5"/>
  <c r="Q2319" i="5"/>
  <c r="H2320" i="5"/>
  <c r="I2320" i="5"/>
  <c r="J2320" i="5" s="1"/>
  <c r="K2320" i="5"/>
  <c r="M2320" i="5" s="1"/>
  <c r="O2320" i="5" s="1"/>
  <c r="L2320" i="5"/>
  <c r="Q2320" i="5"/>
  <c r="H2321" i="5"/>
  <c r="I2321" i="5"/>
  <c r="J2321" i="5" s="1"/>
  <c r="K2321" i="5"/>
  <c r="M2321" i="5" s="1"/>
  <c r="O2321" i="5" s="1"/>
  <c r="L2321" i="5"/>
  <c r="Q2321" i="5"/>
  <c r="H2322" i="5"/>
  <c r="I2322" i="5"/>
  <c r="J2322" i="5" s="1"/>
  <c r="K2322" i="5"/>
  <c r="M2322" i="5" s="1"/>
  <c r="O2322" i="5" s="1"/>
  <c r="L2322" i="5"/>
  <c r="Q2322" i="5"/>
  <c r="H2323" i="5"/>
  <c r="I2323" i="5"/>
  <c r="J2323" i="5" s="1"/>
  <c r="K2323" i="5"/>
  <c r="L2323" i="5"/>
  <c r="Q2323" i="5"/>
  <c r="H2324" i="5"/>
  <c r="I2324" i="5"/>
  <c r="J2324" i="5" s="1"/>
  <c r="K2324" i="5"/>
  <c r="M2324" i="5" s="1"/>
  <c r="O2324" i="5" s="1"/>
  <c r="L2324" i="5"/>
  <c r="Q2324" i="5"/>
  <c r="H2325" i="5"/>
  <c r="I2325" i="5"/>
  <c r="J2325" i="5" s="1"/>
  <c r="K2325" i="5"/>
  <c r="M2325" i="5" s="1"/>
  <c r="O2325" i="5" s="1"/>
  <c r="L2325" i="5"/>
  <c r="Q2325" i="5"/>
  <c r="H2326" i="5"/>
  <c r="I2326" i="5"/>
  <c r="J2326" i="5" s="1"/>
  <c r="K2326" i="5"/>
  <c r="M2326" i="5" s="1"/>
  <c r="O2326" i="5" s="1"/>
  <c r="L2326" i="5"/>
  <c r="Q2326" i="5"/>
  <c r="H2327" i="5"/>
  <c r="I2327" i="5"/>
  <c r="J2327" i="5" s="1"/>
  <c r="K2327" i="5"/>
  <c r="L2327" i="5"/>
  <c r="Q2327" i="5"/>
  <c r="H2328" i="5"/>
  <c r="I2328" i="5"/>
  <c r="J2328" i="5" s="1"/>
  <c r="K2328" i="5"/>
  <c r="M2328" i="5" s="1"/>
  <c r="O2328" i="5" s="1"/>
  <c r="L2328" i="5"/>
  <c r="Q2328" i="5"/>
  <c r="H2329" i="5"/>
  <c r="I2329" i="5"/>
  <c r="J2329" i="5" s="1"/>
  <c r="K2329" i="5"/>
  <c r="M2329" i="5" s="1"/>
  <c r="O2329" i="5" s="1"/>
  <c r="L2329" i="5"/>
  <c r="Q2329" i="5"/>
  <c r="H2330" i="5"/>
  <c r="I2330" i="5"/>
  <c r="J2330" i="5" s="1"/>
  <c r="K2330" i="5"/>
  <c r="M2330" i="5" s="1"/>
  <c r="O2330" i="5" s="1"/>
  <c r="L2330" i="5"/>
  <c r="Q2330" i="5"/>
  <c r="H2331" i="5"/>
  <c r="I2331" i="5"/>
  <c r="J2331" i="5" s="1"/>
  <c r="K2331" i="5"/>
  <c r="L2331" i="5"/>
  <c r="Q2331" i="5"/>
  <c r="H2332" i="5"/>
  <c r="I2332" i="5"/>
  <c r="J2332" i="5" s="1"/>
  <c r="K2332" i="5"/>
  <c r="M2332" i="5" s="1"/>
  <c r="O2332" i="5" s="1"/>
  <c r="L2332" i="5"/>
  <c r="Q2332" i="5"/>
  <c r="H2333" i="5"/>
  <c r="I2333" i="5"/>
  <c r="J2333" i="5" s="1"/>
  <c r="K2333" i="5"/>
  <c r="M2333" i="5" s="1"/>
  <c r="O2333" i="5" s="1"/>
  <c r="L2333" i="5"/>
  <c r="Q2333" i="5"/>
  <c r="H2334" i="5"/>
  <c r="I2334" i="5"/>
  <c r="J2334" i="5" s="1"/>
  <c r="K2334" i="5"/>
  <c r="M2334" i="5" s="1"/>
  <c r="O2334" i="5" s="1"/>
  <c r="L2334" i="5"/>
  <c r="Q2334" i="5"/>
  <c r="H2335" i="5"/>
  <c r="I2335" i="5"/>
  <c r="J2335" i="5" s="1"/>
  <c r="K2335" i="5"/>
  <c r="L2335" i="5"/>
  <c r="Q2335" i="5"/>
  <c r="H2336" i="5"/>
  <c r="I2336" i="5"/>
  <c r="J2336" i="5" s="1"/>
  <c r="K2336" i="5"/>
  <c r="M2336" i="5" s="1"/>
  <c r="O2336" i="5" s="1"/>
  <c r="L2336" i="5"/>
  <c r="Q2336" i="5"/>
  <c r="H2337" i="5"/>
  <c r="I2337" i="5"/>
  <c r="J2337" i="5" s="1"/>
  <c r="K2337" i="5"/>
  <c r="M2337" i="5" s="1"/>
  <c r="O2337" i="5" s="1"/>
  <c r="L2337" i="5"/>
  <c r="Q2337" i="5"/>
  <c r="H2338" i="5"/>
  <c r="I2338" i="5"/>
  <c r="J2338" i="5" s="1"/>
  <c r="K2338" i="5"/>
  <c r="M2338" i="5" s="1"/>
  <c r="O2338" i="5" s="1"/>
  <c r="L2338" i="5"/>
  <c r="Q2338" i="5"/>
  <c r="H2339" i="5"/>
  <c r="I2339" i="5"/>
  <c r="J2339" i="5" s="1"/>
  <c r="K2339" i="5"/>
  <c r="L2339" i="5"/>
  <c r="Q2339" i="5"/>
  <c r="H2340" i="5"/>
  <c r="I2340" i="5"/>
  <c r="J2340" i="5" s="1"/>
  <c r="K2340" i="5"/>
  <c r="M2340" i="5" s="1"/>
  <c r="O2340" i="5" s="1"/>
  <c r="L2340" i="5"/>
  <c r="Q2340" i="5"/>
  <c r="H2341" i="5"/>
  <c r="I2341" i="5"/>
  <c r="J2341" i="5" s="1"/>
  <c r="K2341" i="5"/>
  <c r="M2341" i="5" s="1"/>
  <c r="O2341" i="5" s="1"/>
  <c r="L2341" i="5"/>
  <c r="Q2341" i="5"/>
  <c r="H2342" i="5"/>
  <c r="I2342" i="5"/>
  <c r="J2342" i="5" s="1"/>
  <c r="K2342" i="5"/>
  <c r="M2342" i="5" s="1"/>
  <c r="O2342" i="5" s="1"/>
  <c r="L2342" i="5"/>
  <c r="Q2342" i="5"/>
  <c r="H2343" i="5"/>
  <c r="I2343" i="5"/>
  <c r="J2343" i="5" s="1"/>
  <c r="K2343" i="5"/>
  <c r="L2343" i="5"/>
  <c r="Q2343" i="5"/>
  <c r="H2344" i="5"/>
  <c r="I2344" i="5"/>
  <c r="J2344" i="5" s="1"/>
  <c r="K2344" i="5"/>
  <c r="M2344" i="5" s="1"/>
  <c r="O2344" i="5" s="1"/>
  <c r="L2344" i="5"/>
  <c r="Q2344" i="5"/>
  <c r="H2345" i="5"/>
  <c r="I2345" i="5"/>
  <c r="J2345" i="5" s="1"/>
  <c r="K2345" i="5"/>
  <c r="M2345" i="5" s="1"/>
  <c r="O2345" i="5" s="1"/>
  <c r="L2345" i="5"/>
  <c r="Q2345" i="5"/>
  <c r="H2346" i="5"/>
  <c r="I2346" i="5"/>
  <c r="J2346" i="5" s="1"/>
  <c r="K2346" i="5"/>
  <c r="M2346" i="5" s="1"/>
  <c r="O2346" i="5" s="1"/>
  <c r="L2346" i="5"/>
  <c r="Q2346" i="5"/>
  <c r="H2347" i="5"/>
  <c r="I2347" i="5"/>
  <c r="J2347" i="5" s="1"/>
  <c r="K2347" i="5"/>
  <c r="L2347" i="5"/>
  <c r="Q2347" i="5"/>
  <c r="H2348" i="5"/>
  <c r="I2348" i="5"/>
  <c r="J2348" i="5" s="1"/>
  <c r="K2348" i="5"/>
  <c r="M2348" i="5" s="1"/>
  <c r="O2348" i="5" s="1"/>
  <c r="L2348" i="5"/>
  <c r="Q2348" i="5"/>
  <c r="H2349" i="5"/>
  <c r="I2349" i="5"/>
  <c r="J2349" i="5" s="1"/>
  <c r="K2349" i="5"/>
  <c r="M2349" i="5" s="1"/>
  <c r="O2349" i="5" s="1"/>
  <c r="L2349" i="5"/>
  <c r="Q2349" i="5"/>
  <c r="H2350" i="5"/>
  <c r="I2350" i="5"/>
  <c r="J2350" i="5" s="1"/>
  <c r="K2350" i="5"/>
  <c r="L2350" i="5"/>
  <c r="Q2350" i="5"/>
  <c r="H2351" i="5"/>
  <c r="I2351" i="5"/>
  <c r="J2351" i="5" s="1"/>
  <c r="K2351" i="5"/>
  <c r="L2351" i="5"/>
  <c r="Q2351" i="5"/>
  <c r="H2352" i="5"/>
  <c r="I2352" i="5"/>
  <c r="J2352" i="5" s="1"/>
  <c r="K2352" i="5"/>
  <c r="M2352" i="5" s="1"/>
  <c r="O2352" i="5" s="1"/>
  <c r="L2352" i="5"/>
  <c r="Q2352" i="5"/>
  <c r="H2353" i="5"/>
  <c r="I2353" i="5"/>
  <c r="J2353" i="5" s="1"/>
  <c r="K2353" i="5"/>
  <c r="M2353" i="5" s="1"/>
  <c r="O2353" i="5" s="1"/>
  <c r="L2353" i="5"/>
  <c r="Q2353" i="5"/>
  <c r="H2354" i="5"/>
  <c r="I2354" i="5"/>
  <c r="J2354" i="5" s="1"/>
  <c r="K2354" i="5"/>
  <c r="L2354" i="5"/>
  <c r="Q2354" i="5"/>
  <c r="H2355" i="5"/>
  <c r="I2355" i="5"/>
  <c r="J2355" i="5" s="1"/>
  <c r="K2355" i="5"/>
  <c r="L2355" i="5"/>
  <c r="Q2355" i="5"/>
  <c r="H2356" i="5"/>
  <c r="I2356" i="5"/>
  <c r="J2356" i="5" s="1"/>
  <c r="K2356" i="5"/>
  <c r="M2356" i="5" s="1"/>
  <c r="O2356" i="5" s="1"/>
  <c r="L2356" i="5"/>
  <c r="Q2356" i="5"/>
  <c r="H2357" i="5"/>
  <c r="I2357" i="5"/>
  <c r="J2357" i="5" s="1"/>
  <c r="K2357" i="5"/>
  <c r="M2357" i="5" s="1"/>
  <c r="O2357" i="5" s="1"/>
  <c r="L2357" i="5"/>
  <c r="Q2357" i="5"/>
  <c r="H2358" i="5"/>
  <c r="I2358" i="5"/>
  <c r="J2358" i="5" s="1"/>
  <c r="K2358" i="5"/>
  <c r="L2358" i="5"/>
  <c r="Q2358" i="5"/>
  <c r="H2359" i="5"/>
  <c r="I2359" i="5"/>
  <c r="J2359" i="5" s="1"/>
  <c r="K2359" i="5"/>
  <c r="L2359" i="5"/>
  <c r="Q2359" i="5"/>
  <c r="H2360" i="5"/>
  <c r="I2360" i="5"/>
  <c r="J2360" i="5" s="1"/>
  <c r="K2360" i="5"/>
  <c r="L2360" i="5"/>
  <c r="Q2360" i="5"/>
  <c r="H2361" i="5"/>
  <c r="I2361" i="5"/>
  <c r="J2361" i="5" s="1"/>
  <c r="K2361" i="5"/>
  <c r="M2361" i="5" s="1"/>
  <c r="O2361" i="5" s="1"/>
  <c r="L2361" i="5"/>
  <c r="Q2361" i="5"/>
  <c r="H2362" i="5"/>
  <c r="I2362" i="5"/>
  <c r="J2362" i="5" s="1"/>
  <c r="K2362" i="5"/>
  <c r="L2362" i="5"/>
  <c r="Q2362" i="5"/>
  <c r="H2363" i="5"/>
  <c r="I2363" i="5"/>
  <c r="J2363" i="5" s="1"/>
  <c r="K2363" i="5"/>
  <c r="L2363" i="5"/>
  <c r="Q2363" i="5"/>
  <c r="H2364" i="5"/>
  <c r="I2364" i="5"/>
  <c r="J2364" i="5" s="1"/>
  <c r="K2364" i="5"/>
  <c r="L2364" i="5"/>
  <c r="Q2364" i="5"/>
  <c r="H2365" i="5"/>
  <c r="I2365" i="5"/>
  <c r="J2365" i="5" s="1"/>
  <c r="K2365" i="5"/>
  <c r="M2365" i="5" s="1"/>
  <c r="O2365" i="5" s="1"/>
  <c r="L2365" i="5"/>
  <c r="Q2365" i="5"/>
  <c r="H2366" i="5"/>
  <c r="I2366" i="5"/>
  <c r="J2366" i="5" s="1"/>
  <c r="K2366" i="5"/>
  <c r="L2366" i="5"/>
  <c r="Q2366" i="5"/>
  <c r="H2367" i="5"/>
  <c r="I2367" i="5"/>
  <c r="J2367" i="5" s="1"/>
  <c r="K2367" i="5"/>
  <c r="L2367" i="5"/>
  <c r="Q2367" i="5"/>
  <c r="H2368" i="5"/>
  <c r="I2368" i="5"/>
  <c r="J2368" i="5" s="1"/>
  <c r="K2368" i="5"/>
  <c r="L2368" i="5"/>
  <c r="Q2368" i="5"/>
  <c r="H2369" i="5"/>
  <c r="I2369" i="5"/>
  <c r="J2369" i="5" s="1"/>
  <c r="K2369" i="5"/>
  <c r="M2369" i="5" s="1"/>
  <c r="O2369" i="5" s="1"/>
  <c r="L2369" i="5"/>
  <c r="Q2369" i="5"/>
  <c r="H2370" i="5"/>
  <c r="I2370" i="5"/>
  <c r="J2370" i="5" s="1"/>
  <c r="K2370" i="5"/>
  <c r="L2370" i="5"/>
  <c r="Q2370" i="5"/>
  <c r="H2371" i="5"/>
  <c r="I2371" i="5"/>
  <c r="J2371" i="5" s="1"/>
  <c r="K2371" i="5"/>
  <c r="L2371" i="5"/>
  <c r="Q2371" i="5"/>
  <c r="H2372" i="5"/>
  <c r="I2372" i="5"/>
  <c r="J2372" i="5" s="1"/>
  <c r="K2372" i="5"/>
  <c r="L2372" i="5"/>
  <c r="Q2372" i="5"/>
  <c r="H2373" i="5"/>
  <c r="I2373" i="5"/>
  <c r="J2373" i="5" s="1"/>
  <c r="K2373" i="5"/>
  <c r="M2373" i="5" s="1"/>
  <c r="O2373" i="5" s="1"/>
  <c r="L2373" i="5"/>
  <c r="Q2373" i="5"/>
  <c r="H2374" i="5"/>
  <c r="I2374" i="5"/>
  <c r="J2374" i="5" s="1"/>
  <c r="K2374" i="5"/>
  <c r="L2374" i="5"/>
  <c r="Q2374" i="5"/>
  <c r="H2375" i="5"/>
  <c r="I2375" i="5"/>
  <c r="J2375" i="5" s="1"/>
  <c r="K2375" i="5"/>
  <c r="L2375" i="5"/>
  <c r="Q2375" i="5"/>
  <c r="H2376" i="5"/>
  <c r="I2376" i="5"/>
  <c r="J2376" i="5" s="1"/>
  <c r="K2376" i="5"/>
  <c r="L2376" i="5"/>
  <c r="Q2376" i="5"/>
  <c r="H2377" i="5"/>
  <c r="I2377" i="5"/>
  <c r="J2377" i="5" s="1"/>
  <c r="K2377" i="5"/>
  <c r="M2377" i="5" s="1"/>
  <c r="O2377" i="5" s="1"/>
  <c r="L2377" i="5"/>
  <c r="Q2377" i="5"/>
  <c r="H2378" i="5"/>
  <c r="I2378" i="5"/>
  <c r="J2378" i="5" s="1"/>
  <c r="K2378" i="5"/>
  <c r="L2378" i="5"/>
  <c r="Q2378" i="5"/>
  <c r="H2379" i="5"/>
  <c r="I2379" i="5"/>
  <c r="J2379" i="5" s="1"/>
  <c r="K2379" i="5"/>
  <c r="L2379" i="5"/>
  <c r="Q2379" i="5"/>
  <c r="H2380" i="5"/>
  <c r="I2380" i="5"/>
  <c r="J2380" i="5" s="1"/>
  <c r="K2380" i="5"/>
  <c r="L2380" i="5"/>
  <c r="Q2380" i="5"/>
  <c r="H2381" i="5"/>
  <c r="I2381" i="5"/>
  <c r="J2381" i="5" s="1"/>
  <c r="K2381" i="5"/>
  <c r="M2381" i="5" s="1"/>
  <c r="O2381" i="5" s="1"/>
  <c r="L2381" i="5"/>
  <c r="Q2381" i="5"/>
  <c r="H2382" i="5"/>
  <c r="I2382" i="5"/>
  <c r="J2382" i="5" s="1"/>
  <c r="K2382" i="5"/>
  <c r="L2382" i="5"/>
  <c r="Q2382" i="5"/>
  <c r="H2383" i="5"/>
  <c r="I2383" i="5"/>
  <c r="J2383" i="5" s="1"/>
  <c r="K2383" i="5"/>
  <c r="L2383" i="5"/>
  <c r="Q2383" i="5"/>
  <c r="H2384" i="5"/>
  <c r="I2384" i="5"/>
  <c r="J2384" i="5" s="1"/>
  <c r="K2384" i="5"/>
  <c r="L2384" i="5"/>
  <c r="Q2384" i="5"/>
  <c r="H2385" i="5"/>
  <c r="I2385" i="5"/>
  <c r="J2385" i="5" s="1"/>
  <c r="K2385" i="5"/>
  <c r="M2385" i="5" s="1"/>
  <c r="O2385" i="5" s="1"/>
  <c r="L2385" i="5"/>
  <c r="Q2385" i="5"/>
  <c r="H2386" i="5"/>
  <c r="I2386" i="5"/>
  <c r="J2386" i="5" s="1"/>
  <c r="K2386" i="5"/>
  <c r="L2386" i="5"/>
  <c r="M2386" i="5"/>
  <c r="O2386" i="5" s="1"/>
  <c r="Q2386" i="5"/>
  <c r="H2387" i="5"/>
  <c r="I2387" i="5"/>
  <c r="J2387" i="5"/>
  <c r="K2387" i="5"/>
  <c r="M2387" i="5" s="1"/>
  <c r="O2387" i="5" s="1"/>
  <c r="L2387" i="5"/>
  <c r="Q2387" i="5"/>
  <c r="H2388" i="5"/>
  <c r="I2388" i="5"/>
  <c r="J2388" i="5"/>
  <c r="K2388" i="5"/>
  <c r="M2388" i="5" s="1"/>
  <c r="O2388" i="5" s="1"/>
  <c r="L2388" i="5"/>
  <c r="Q2388" i="5"/>
  <c r="H2389" i="5"/>
  <c r="I2389" i="5"/>
  <c r="J2389" i="5"/>
  <c r="K2389" i="5"/>
  <c r="M2389" i="5" s="1"/>
  <c r="O2389" i="5" s="1"/>
  <c r="L2389" i="5"/>
  <c r="Q2389" i="5"/>
  <c r="H2390" i="5"/>
  <c r="I2390" i="5"/>
  <c r="J2390" i="5"/>
  <c r="K2390" i="5"/>
  <c r="M2390" i="5" s="1"/>
  <c r="O2390" i="5" s="1"/>
  <c r="L2390" i="5"/>
  <c r="Q2390" i="5"/>
  <c r="H2391" i="5"/>
  <c r="I2391" i="5"/>
  <c r="J2391" i="5"/>
  <c r="K2391" i="5"/>
  <c r="M2391" i="5" s="1"/>
  <c r="O2391" i="5" s="1"/>
  <c r="L2391" i="5"/>
  <c r="Q2391" i="5"/>
  <c r="H2392" i="5"/>
  <c r="I2392" i="5"/>
  <c r="J2392" i="5"/>
  <c r="K2392" i="5"/>
  <c r="M2392" i="5" s="1"/>
  <c r="O2392" i="5" s="1"/>
  <c r="L2392" i="5"/>
  <c r="Q2392" i="5"/>
  <c r="H2393" i="5"/>
  <c r="I2393" i="5"/>
  <c r="J2393" i="5"/>
  <c r="K2393" i="5"/>
  <c r="M2393" i="5" s="1"/>
  <c r="O2393" i="5" s="1"/>
  <c r="L2393" i="5"/>
  <c r="Q2393" i="5"/>
  <c r="H2394" i="5"/>
  <c r="I2394" i="5"/>
  <c r="J2394" i="5"/>
  <c r="K2394" i="5"/>
  <c r="M2394" i="5" s="1"/>
  <c r="O2394" i="5" s="1"/>
  <c r="L2394" i="5"/>
  <c r="Q2394" i="5"/>
  <c r="H2395" i="5"/>
  <c r="I2395" i="5"/>
  <c r="J2395" i="5"/>
  <c r="K2395" i="5"/>
  <c r="M2395" i="5" s="1"/>
  <c r="O2395" i="5" s="1"/>
  <c r="L2395" i="5"/>
  <c r="Q2395" i="5"/>
  <c r="H2396" i="5"/>
  <c r="I2396" i="5"/>
  <c r="J2396" i="5"/>
  <c r="K2396" i="5"/>
  <c r="M2396" i="5" s="1"/>
  <c r="O2396" i="5" s="1"/>
  <c r="L2396" i="5"/>
  <c r="Q2396" i="5"/>
  <c r="H2397" i="5"/>
  <c r="I2397" i="5"/>
  <c r="J2397" i="5"/>
  <c r="K2397" i="5"/>
  <c r="M2397" i="5" s="1"/>
  <c r="O2397" i="5" s="1"/>
  <c r="L2397" i="5"/>
  <c r="Q2397" i="5"/>
  <c r="H2398" i="5"/>
  <c r="I2398" i="5"/>
  <c r="J2398" i="5"/>
  <c r="K2398" i="5"/>
  <c r="M2398" i="5" s="1"/>
  <c r="O2398" i="5" s="1"/>
  <c r="L2398" i="5"/>
  <c r="Q2398" i="5"/>
  <c r="H2399" i="5"/>
  <c r="I2399" i="5"/>
  <c r="J2399" i="5"/>
  <c r="K2399" i="5"/>
  <c r="M2399" i="5" s="1"/>
  <c r="O2399" i="5" s="1"/>
  <c r="L2399" i="5"/>
  <c r="Q2399" i="5"/>
  <c r="H2400" i="5"/>
  <c r="I2400" i="5"/>
  <c r="J2400" i="5"/>
  <c r="K2400" i="5"/>
  <c r="M2400" i="5" s="1"/>
  <c r="O2400" i="5" s="1"/>
  <c r="L2400" i="5"/>
  <c r="Q2400" i="5"/>
  <c r="H2401" i="5"/>
  <c r="I2401" i="5"/>
  <c r="J2401" i="5"/>
  <c r="K2401" i="5"/>
  <c r="M2401" i="5" s="1"/>
  <c r="O2401" i="5" s="1"/>
  <c r="L2401" i="5"/>
  <c r="Q2401" i="5"/>
  <c r="H2402" i="5"/>
  <c r="I2402" i="5"/>
  <c r="J2402" i="5"/>
  <c r="K2402" i="5"/>
  <c r="M2402" i="5" s="1"/>
  <c r="O2402" i="5" s="1"/>
  <c r="L2402" i="5"/>
  <c r="Q2402" i="5"/>
  <c r="H2403" i="5"/>
  <c r="I2403" i="5"/>
  <c r="J2403" i="5"/>
  <c r="K2403" i="5"/>
  <c r="M2403" i="5" s="1"/>
  <c r="O2403" i="5" s="1"/>
  <c r="L2403" i="5"/>
  <c r="Q2403" i="5"/>
  <c r="H2404" i="5"/>
  <c r="I2404" i="5"/>
  <c r="J2404" i="5"/>
  <c r="K2404" i="5"/>
  <c r="M2404" i="5" s="1"/>
  <c r="O2404" i="5" s="1"/>
  <c r="L2404" i="5"/>
  <c r="Q2404" i="5"/>
  <c r="H2270" i="5"/>
  <c r="I2270" i="5"/>
  <c r="J2270" i="5" s="1"/>
  <c r="K2270" i="5"/>
  <c r="M2270" i="5" s="1"/>
  <c r="O2270" i="5" s="1"/>
  <c r="L2270" i="5"/>
  <c r="Q2270" i="5"/>
  <c r="H2271" i="5"/>
  <c r="I2271" i="5"/>
  <c r="J2271" i="5" s="1"/>
  <c r="K2271" i="5"/>
  <c r="M2271" i="5" s="1"/>
  <c r="O2271" i="5" s="1"/>
  <c r="L2271" i="5"/>
  <c r="Q2271" i="5"/>
  <c r="H2272" i="5"/>
  <c r="I2272" i="5"/>
  <c r="J2272" i="5" s="1"/>
  <c r="K2272" i="5"/>
  <c r="M2272" i="5" s="1"/>
  <c r="O2272" i="5" s="1"/>
  <c r="L2272" i="5"/>
  <c r="Q2272" i="5"/>
  <c r="H2273" i="5"/>
  <c r="I2273" i="5"/>
  <c r="J2273" i="5" s="1"/>
  <c r="K2273" i="5"/>
  <c r="M2273" i="5" s="1"/>
  <c r="O2273" i="5" s="1"/>
  <c r="L2273" i="5"/>
  <c r="Q2273" i="5"/>
  <c r="H2274" i="5"/>
  <c r="I2274" i="5"/>
  <c r="J2274" i="5" s="1"/>
  <c r="K2274" i="5"/>
  <c r="M2274" i="5" s="1"/>
  <c r="O2274" i="5" s="1"/>
  <c r="L2274" i="5"/>
  <c r="Q2274" i="5"/>
  <c r="H2275" i="5"/>
  <c r="I2275" i="5"/>
  <c r="J2275" i="5" s="1"/>
  <c r="K2275" i="5"/>
  <c r="M2275" i="5" s="1"/>
  <c r="O2275" i="5" s="1"/>
  <c r="L2275" i="5"/>
  <c r="Q2275" i="5"/>
  <c r="H2276" i="5"/>
  <c r="I2276" i="5"/>
  <c r="J2276" i="5" s="1"/>
  <c r="K2276" i="5"/>
  <c r="M2276" i="5" s="1"/>
  <c r="O2276" i="5" s="1"/>
  <c r="L2276" i="5"/>
  <c r="Q2276" i="5"/>
  <c r="H2277" i="5"/>
  <c r="I2277" i="5"/>
  <c r="J2277" i="5" s="1"/>
  <c r="K2277" i="5"/>
  <c r="M2277" i="5" s="1"/>
  <c r="O2277" i="5" s="1"/>
  <c r="L2277" i="5"/>
  <c r="Q2277" i="5"/>
  <c r="H2278" i="5"/>
  <c r="I2278" i="5"/>
  <c r="J2278" i="5" s="1"/>
  <c r="K2278" i="5"/>
  <c r="M2278" i="5" s="1"/>
  <c r="O2278" i="5" s="1"/>
  <c r="L2278" i="5"/>
  <c r="Q2278" i="5"/>
  <c r="H2279" i="5"/>
  <c r="I2279" i="5"/>
  <c r="J2279" i="5" s="1"/>
  <c r="K2279" i="5"/>
  <c r="M2279" i="5" s="1"/>
  <c r="O2279" i="5" s="1"/>
  <c r="L2279" i="5"/>
  <c r="Q2279" i="5"/>
  <c r="H2280" i="5"/>
  <c r="I2280" i="5"/>
  <c r="J2280" i="5" s="1"/>
  <c r="K2280" i="5"/>
  <c r="M2280" i="5" s="1"/>
  <c r="O2280" i="5" s="1"/>
  <c r="L2280" i="5"/>
  <c r="Q2280" i="5"/>
  <c r="H2281" i="5"/>
  <c r="I2281" i="5"/>
  <c r="J2281" i="5" s="1"/>
  <c r="K2281" i="5"/>
  <c r="M2281" i="5" s="1"/>
  <c r="O2281" i="5" s="1"/>
  <c r="L2281" i="5"/>
  <c r="Q2281" i="5"/>
  <c r="H2282" i="5"/>
  <c r="I2282" i="5"/>
  <c r="J2282" i="5" s="1"/>
  <c r="K2282" i="5"/>
  <c r="M2282" i="5" s="1"/>
  <c r="O2282" i="5" s="1"/>
  <c r="L2282" i="5"/>
  <c r="Q2282" i="5"/>
  <c r="H2283" i="5"/>
  <c r="I2283" i="5"/>
  <c r="J2283" i="5" s="1"/>
  <c r="K2283" i="5"/>
  <c r="M2283" i="5" s="1"/>
  <c r="O2283" i="5" s="1"/>
  <c r="L2283" i="5"/>
  <c r="Q2283" i="5"/>
  <c r="H2284" i="5"/>
  <c r="I2284" i="5"/>
  <c r="J2284" i="5" s="1"/>
  <c r="K2284" i="5"/>
  <c r="M2284" i="5" s="1"/>
  <c r="O2284" i="5" s="1"/>
  <c r="L2284" i="5"/>
  <c r="Q2284" i="5"/>
  <c r="H2285" i="5"/>
  <c r="I2285" i="5"/>
  <c r="J2285" i="5" s="1"/>
  <c r="K2285" i="5"/>
  <c r="M2285" i="5" s="1"/>
  <c r="O2285" i="5" s="1"/>
  <c r="L2285" i="5"/>
  <c r="Q2285" i="5"/>
  <c r="H2286" i="5"/>
  <c r="I2286" i="5"/>
  <c r="J2286" i="5" s="1"/>
  <c r="K2286" i="5"/>
  <c r="M2286" i="5" s="1"/>
  <c r="O2286" i="5" s="1"/>
  <c r="L2286" i="5"/>
  <c r="Q2286" i="5"/>
  <c r="H2287" i="5"/>
  <c r="I2287" i="5"/>
  <c r="J2287" i="5" s="1"/>
  <c r="K2287" i="5"/>
  <c r="M2287" i="5" s="1"/>
  <c r="O2287" i="5" s="1"/>
  <c r="L2287" i="5"/>
  <c r="Q2287" i="5"/>
  <c r="H2288" i="5"/>
  <c r="I2288" i="5"/>
  <c r="J2288" i="5" s="1"/>
  <c r="K2288" i="5"/>
  <c r="M2288" i="5" s="1"/>
  <c r="O2288" i="5" s="1"/>
  <c r="L2288" i="5"/>
  <c r="Q2288" i="5"/>
  <c r="H2289" i="5"/>
  <c r="I2289" i="5"/>
  <c r="J2289" i="5" s="1"/>
  <c r="K2289" i="5"/>
  <c r="M2289" i="5" s="1"/>
  <c r="O2289" i="5" s="1"/>
  <c r="L2289" i="5"/>
  <c r="Q2289" i="5"/>
  <c r="H2290" i="5"/>
  <c r="I2290" i="5"/>
  <c r="J2290" i="5" s="1"/>
  <c r="K2290" i="5"/>
  <c r="M2290" i="5" s="1"/>
  <c r="O2290" i="5" s="1"/>
  <c r="L2290" i="5"/>
  <c r="Q2290" i="5"/>
  <c r="H2291" i="5"/>
  <c r="I2291" i="5"/>
  <c r="J2291" i="5" s="1"/>
  <c r="K2291" i="5"/>
  <c r="M2291" i="5" s="1"/>
  <c r="O2291" i="5" s="1"/>
  <c r="L2291" i="5"/>
  <c r="Q2291" i="5"/>
  <c r="H2292" i="5"/>
  <c r="I2292" i="5"/>
  <c r="J2292" i="5" s="1"/>
  <c r="K2292" i="5"/>
  <c r="M2292" i="5" s="1"/>
  <c r="O2292" i="5" s="1"/>
  <c r="L2292" i="5"/>
  <c r="Q2292" i="5"/>
  <c r="H2293" i="5"/>
  <c r="I2293" i="5"/>
  <c r="J2293" i="5" s="1"/>
  <c r="K2293" i="5"/>
  <c r="M2293" i="5" s="1"/>
  <c r="O2293" i="5" s="1"/>
  <c r="L2293" i="5"/>
  <c r="Q2293" i="5"/>
  <c r="H2294" i="5"/>
  <c r="I2294" i="5"/>
  <c r="J2294" i="5" s="1"/>
  <c r="K2294" i="5"/>
  <c r="M2294" i="5" s="1"/>
  <c r="O2294" i="5" s="1"/>
  <c r="L2294" i="5"/>
  <c r="Q2294" i="5"/>
  <c r="H2295" i="5"/>
  <c r="I2295" i="5"/>
  <c r="J2295" i="5" s="1"/>
  <c r="K2295" i="5"/>
  <c r="M2295" i="5" s="1"/>
  <c r="O2295" i="5" s="1"/>
  <c r="L2295" i="5"/>
  <c r="Q2295" i="5"/>
  <c r="H2296" i="5"/>
  <c r="I2296" i="5"/>
  <c r="J2296" i="5" s="1"/>
  <c r="K2296" i="5"/>
  <c r="M2296" i="5" s="1"/>
  <c r="O2296" i="5" s="1"/>
  <c r="L2296" i="5"/>
  <c r="Q2296" i="5"/>
  <c r="H2297" i="5"/>
  <c r="I2297" i="5"/>
  <c r="J2297" i="5" s="1"/>
  <c r="K2297" i="5"/>
  <c r="M2297" i="5" s="1"/>
  <c r="O2297" i="5" s="1"/>
  <c r="L2297" i="5"/>
  <c r="Q2297" i="5"/>
  <c r="H2298" i="5"/>
  <c r="I2298" i="5"/>
  <c r="J2298" i="5" s="1"/>
  <c r="K2298" i="5"/>
  <c r="M2298" i="5" s="1"/>
  <c r="O2298" i="5" s="1"/>
  <c r="L2298" i="5"/>
  <c r="Q2298" i="5"/>
  <c r="H2299" i="5"/>
  <c r="I2299" i="5"/>
  <c r="J2299" i="5" s="1"/>
  <c r="K2299" i="5"/>
  <c r="M2299" i="5" s="1"/>
  <c r="O2299" i="5" s="1"/>
  <c r="L2299" i="5"/>
  <c r="Q2299" i="5"/>
  <c r="H2300" i="5"/>
  <c r="I2300" i="5"/>
  <c r="J2300" i="5" s="1"/>
  <c r="K2300" i="5"/>
  <c r="M2300" i="5" s="1"/>
  <c r="O2300" i="5" s="1"/>
  <c r="L2300" i="5"/>
  <c r="Q2300" i="5"/>
  <c r="H2301" i="5"/>
  <c r="I2301" i="5"/>
  <c r="J2301" i="5" s="1"/>
  <c r="K2301" i="5"/>
  <c r="M2301" i="5" s="1"/>
  <c r="O2301" i="5" s="1"/>
  <c r="L2301" i="5"/>
  <c r="Q2301" i="5"/>
  <c r="H2302" i="5"/>
  <c r="I2302" i="5"/>
  <c r="J2302" i="5" s="1"/>
  <c r="K2302" i="5"/>
  <c r="M2302" i="5" s="1"/>
  <c r="O2302" i="5" s="1"/>
  <c r="L2302" i="5"/>
  <c r="Q2302" i="5"/>
  <c r="H2303" i="5"/>
  <c r="I2303" i="5"/>
  <c r="J2303" i="5"/>
  <c r="K2303" i="5"/>
  <c r="M2303" i="5" s="1"/>
  <c r="O2303" i="5" s="1"/>
  <c r="L2303" i="5"/>
  <c r="Q2303" i="5"/>
  <c r="H2304" i="5"/>
  <c r="I2304" i="5"/>
  <c r="J2304" i="5"/>
  <c r="K2304" i="5"/>
  <c r="M2304" i="5" s="1"/>
  <c r="O2304" i="5" s="1"/>
  <c r="L2304" i="5"/>
  <c r="Q2304" i="5"/>
  <c r="H2305" i="5"/>
  <c r="I2305" i="5"/>
  <c r="J2305" i="5" s="1"/>
  <c r="K2305" i="5"/>
  <c r="M2305" i="5" s="1"/>
  <c r="O2305" i="5" s="1"/>
  <c r="L2305" i="5"/>
  <c r="Q2305" i="5"/>
  <c r="M3549" i="5" l="1"/>
  <c r="O3549" i="5" s="1"/>
  <c r="M3545" i="5"/>
  <c r="O3545" i="5" s="1"/>
  <c r="M3541" i="5"/>
  <c r="O3541" i="5" s="1"/>
  <c r="M3538" i="5"/>
  <c r="O3538" i="5" s="1"/>
  <c r="M3536" i="5"/>
  <c r="O3536" i="5" s="1"/>
  <c r="M3534" i="5"/>
  <c r="O3534" i="5" s="1"/>
  <c r="M3532" i="5"/>
  <c r="O3532" i="5" s="1"/>
  <c r="M3529" i="5"/>
  <c r="O3529" i="5" s="1"/>
  <c r="M3525" i="5"/>
  <c r="O3525" i="5" s="1"/>
  <c r="M3521" i="5"/>
  <c r="O3521" i="5" s="1"/>
  <c r="M3517" i="5"/>
  <c r="O3517" i="5" s="1"/>
  <c r="M3547" i="5"/>
  <c r="O3547" i="5" s="1"/>
  <c r="M3543" i="5"/>
  <c r="O3543" i="5" s="1"/>
  <c r="M3539" i="5"/>
  <c r="O3539" i="5" s="1"/>
  <c r="M3537" i="5"/>
  <c r="O3537" i="5" s="1"/>
  <c r="M3535" i="5"/>
  <c r="O3535" i="5" s="1"/>
  <c r="M3533" i="5"/>
  <c r="O3533" i="5" s="1"/>
  <c r="M3531" i="5"/>
  <c r="O3531" i="5" s="1"/>
  <c r="M3527" i="5"/>
  <c r="O3527" i="5" s="1"/>
  <c r="M3523" i="5"/>
  <c r="O3523" i="5" s="1"/>
  <c r="M3519" i="5"/>
  <c r="O3519" i="5" s="1"/>
  <c r="M3515" i="5"/>
  <c r="O3515" i="5" s="1"/>
  <c r="M3459" i="5"/>
  <c r="O3459" i="5" s="1"/>
  <c r="M3457" i="5"/>
  <c r="O3457" i="5" s="1"/>
  <c r="M3455" i="5"/>
  <c r="O3455" i="5" s="1"/>
  <c r="M3453" i="5"/>
  <c r="O3453" i="5" s="1"/>
  <c r="M3451" i="5"/>
  <c r="O3451" i="5" s="1"/>
  <c r="M3449" i="5"/>
  <c r="O3449" i="5" s="1"/>
  <c r="M3447" i="5"/>
  <c r="O3447" i="5" s="1"/>
  <c r="M3445" i="5"/>
  <c r="O3445" i="5" s="1"/>
  <c r="M3443" i="5"/>
  <c r="O3443" i="5" s="1"/>
  <c r="M3441" i="5"/>
  <c r="O3441" i="5" s="1"/>
  <c r="M3439" i="5"/>
  <c r="O3439" i="5" s="1"/>
  <c r="M3437" i="5"/>
  <c r="O3437" i="5" s="1"/>
  <c r="M3435" i="5"/>
  <c r="O3435" i="5" s="1"/>
  <c r="M3433" i="5"/>
  <c r="O3433" i="5" s="1"/>
  <c r="M3431" i="5"/>
  <c r="O3431" i="5" s="1"/>
  <c r="M3429" i="5"/>
  <c r="O3429" i="5" s="1"/>
  <c r="M3425" i="5"/>
  <c r="O3425" i="5" s="1"/>
  <c r="M3421" i="5"/>
  <c r="O3421" i="5" s="1"/>
  <c r="M3462" i="5"/>
  <c r="O3462" i="5" s="1"/>
  <c r="M3461" i="5"/>
  <c r="O3461" i="5" s="1"/>
  <c r="M3458" i="5"/>
  <c r="O3458" i="5" s="1"/>
  <c r="M3456" i="5"/>
  <c r="O3456" i="5" s="1"/>
  <c r="M3454" i="5"/>
  <c r="O3454" i="5" s="1"/>
  <c r="M3452" i="5"/>
  <c r="O3452" i="5" s="1"/>
  <c r="M3450" i="5"/>
  <c r="O3450" i="5" s="1"/>
  <c r="M3448" i="5"/>
  <c r="O3448" i="5" s="1"/>
  <c r="M3446" i="5"/>
  <c r="O3446" i="5" s="1"/>
  <c r="M3444" i="5"/>
  <c r="O3444" i="5" s="1"/>
  <c r="M3442" i="5"/>
  <c r="O3442" i="5" s="1"/>
  <c r="M3440" i="5"/>
  <c r="O3440" i="5" s="1"/>
  <c r="M3438" i="5"/>
  <c r="O3438" i="5" s="1"/>
  <c r="M3436" i="5"/>
  <c r="O3436" i="5" s="1"/>
  <c r="M3434" i="5"/>
  <c r="O3434" i="5" s="1"/>
  <c r="M3432" i="5"/>
  <c r="O3432" i="5" s="1"/>
  <c r="M3430" i="5"/>
  <c r="O3430" i="5" s="1"/>
  <c r="M3427" i="5"/>
  <c r="O3427" i="5" s="1"/>
  <c r="M3423" i="5"/>
  <c r="O3423" i="5" s="1"/>
  <c r="M3382" i="5"/>
  <c r="O3382" i="5" s="1"/>
  <c r="M3378" i="5"/>
  <c r="O3378" i="5" s="1"/>
  <c r="M3374" i="5"/>
  <c r="O3374" i="5" s="1"/>
  <c r="M3370" i="5"/>
  <c r="O3370" i="5" s="1"/>
  <c r="M3366" i="5"/>
  <c r="O3366" i="5" s="1"/>
  <c r="M3362" i="5"/>
  <c r="O3362" i="5" s="1"/>
  <c r="M3358" i="5"/>
  <c r="O3358" i="5" s="1"/>
  <c r="M3354" i="5"/>
  <c r="O3354" i="5" s="1"/>
  <c r="M3350" i="5"/>
  <c r="O3350" i="5" s="1"/>
  <c r="M3346" i="5"/>
  <c r="O3346" i="5" s="1"/>
  <c r="M3342" i="5"/>
  <c r="O3342" i="5" s="1"/>
  <c r="M3338" i="5"/>
  <c r="O3338" i="5" s="1"/>
  <c r="M3334" i="5"/>
  <c r="O3334" i="5" s="1"/>
  <c r="M3330" i="5"/>
  <c r="O3330" i="5" s="1"/>
  <c r="M3326" i="5"/>
  <c r="O3326" i="5" s="1"/>
  <c r="M3322" i="5"/>
  <c r="O3322" i="5" s="1"/>
  <c r="M3318" i="5"/>
  <c r="O3318" i="5" s="1"/>
  <c r="M3315" i="5"/>
  <c r="O3315" i="5" s="1"/>
  <c r="M3239" i="5"/>
  <c r="O3239" i="5" s="1"/>
  <c r="M3235" i="5"/>
  <c r="O3235" i="5" s="1"/>
  <c r="M3232" i="5"/>
  <c r="O3232" i="5" s="1"/>
  <c r="M3230" i="5"/>
  <c r="O3230" i="5" s="1"/>
  <c r="M3228" i="5"/>
  <c r="O3228" i="5" s="1"/>
  <c r="M3226" i="5"/>
  <c r="O3226" i="5" s="1"/>
  <c r="M3224" i="5"/>
  <c r="O3224" i="5" s="1"/>
  <c r="M3237" i="5"/>
  <c r="O3237" i="5" s="1"/>
  <c r="M3233" i="5"/>
  <c r="O3233" i="5" s="1"/>
  <c r="M3231" i="5"/>
  <c r="O3231" i="5" s="1"/>
  <c r="M3229" i="5"/>
  <c r="O3229" i="5" s="1"/>
  <c r="M3227" i="5"/>
  <c r="O3227" i="5" s="1"/>
  <c r="M3225" i="5"/>
  <c r="O3225" i="5" s="1"/>
  <c r="M3223" i="5"/>
  <c r="O3223" i="5" s="1"/>
  <c r="M3122" i="5"/>
  <c r="O3122" i="5" s="1"/>
  <c r="M3145" i="5"/>
  <c r="O3145" i="5" s="1"/>
  <c r="M3141" i="5"/>
  <c r="O3141" i="5" s="1"/>
  <c r="M3137" i="5"/>
  <c r="O3137" i="5" s="1"/>
  <c r="M3133" i="5"/>
  <c r="O3133" i="5" s="1"/>
  <c r="M3129" i="5"/>
  <c r="O3129" i="5" s="1"/>
  <c r="M3125" i="5"/>
  <c r="O3125" i="5" s="1"/>
  <c r="M3121" i="5"/>
  <c r="O3121" i="5" s="1"/>
  <c r="M3115" i="5"/>
  <c r="O3115" i="5" s="1"/>
  <c r="M3042" i="5"/>
  <c r="O3042" i="5" s="1"/>
  <c r="M3053" i="5"/>
  <c r="O3053" i="5" s="1"/>
  <c r="M3041" i="5"/>
  <c r="O3041" i="5" s="1"/>
  <c r="M3037" i="5"/>
  <c r="O3037" i="5" s="1"/>
  <c r="M3033" i="5"/>
  <c r="O3033" i="5" s="1"/>
  <c r="M3029" i="5"/>
  <c r="O3029" i="5" s="1"/>
  <c r="M3025" i="5"/>
  <c r="O3025" i="5" s="1"/>
  <c r="M3039" i="5"/>
  <c r="O3039" i="5" s="1"/>
  <c r="M3035" i="5"/>
  <c r="O3035" i="5" s="1"/>
  <c r="M3031" i="5"/>
  <c r="O3031" i="5" s="1"/>
  <c r="M3027" i="5"/>
  <c r="O3027" i="5" s="1"/>
  <c r="M3023" i="5"/>
  <c r="O3023" i="5" s="1"/>
  <c r="M2955" i="5"/>
  <c r="O2955" i="5" s="1"/>
  <c r="M2951" i="5"/>
  <c r="O2951" i="5" s="1"/>
  <c r="M2947" i="5"/>
  <c r="O2947" i="5" s="1"/>
  <c r="M2943" i="5"/>
  <c r="O2943" i="5" s="1"/>
  <c r="M2939" i="5"/>
  <c r="O2939" i="5" s="1"/>
  <c r="M2958" i="5"/>
  <c r="O2958" i="5" s="1"/>
  <c r="M2954" i="5"/>
  <c r="O2954" i="5" s="1"/>
  <c r="M2950" i="5"/>
  <c r="O2950" i="5" s="1"/>
  <c r="M2946" i="5"/>
  <c r="O2946" i="5" s="1"/>
  <c r="M2942" i="5"/>
  <c r="O2942" i="5" s="1"/>
  <c r="M2938" i="5"/>
  <c r="O2938" i="5" s="1"/>
  <c r="M2934" i="5"/>
  <c r="O2934" i="5" s="1"/>
  <c r="M2930" i="5"/>
  <c r="O2930" i="5" s="1"/>
  <c r="M2927" i="5"/>
  <c r="O2927" i="5" s="1"/>
  <c r="M2925" i="5"/>
  <c r="O2925" i="5" s="1"/>
  <c r="M2923" i="5"/>
  <c r="O2923" i="5" s="1"/>
  <c r="M2921" i="5"/>
  <c r="O2921" i="5" s="1"/>
  <c r="M2919" i="5"/>
  <c r="O2919" i="5" s="1"/>
  <c r="M2945" i="5"/>
  <c r="O2945" i="5" s="1"/>
  <c r="M2941" i="5"/>
  <c r="O2941" i="5" s="1"/>
  <c r="M2937" i="5"/>
  <c r="O2937" i="5" s="1"/>
  <c r="M2933" i="5"/>
  <c r="O2933" i="5" s="1"/>
  <c r="M2929" i="5"/>
  <c r="O2929" i="5" s="1"/>
  <c r="M2935" i="5"/>
  <c r="O2935" i="5" s="1"/>
  <c r="M2931" i="5"/>
  <c r="O2931" i="5" s="1"/>
  <c r="M2745" i="5"/>
  <c r="O2745" i="5" s="1"/>
  <c r="M2741" i="5"/>
  <c r="O2741" i="5" s="1"/>
  <c r="M2737" i="5"/>
  <c r="O2737" i="5" s="1"/>
  <c r="M2733" i="5"/>
  <c r="O2733" i="5" s="1"/>
  <c r="M2729" i="5"/>
  <c r="O2729" i="5" s="1"/>
  <c r="M2725" i="5"/>
  <c r="O2725" i="5" s="1"/>
  <c r="M2721" i="5"/>
  <c r="O2721" i="5" s="1"/>
  <c r="M2717" i="5"/>
  <c r="O2717" i="5" s="1"/>
  <c r="M2736" i="5"/>
  <c r="O2736" i="5" s="1"/>
  <c r="M2732" i="5"/>
  <c r="O2732" i="5" s="1"/>
  <c r="M2728" i="5"/>
  <c r="O2728" i="5" s="1"/>
  <c r="M2724" i="5"/>
  <c r="O2724" i="5" s="1"/>
  <c r="M2720" i="5"/>
  <c r="O2720" i="5" s="1"/>
  <c r="M2716" i="5"/>
  <c r="O2716" i="5" s="1"/>
  <c r="M2645" i="5"/>
  <c r="O2645" i="5" s="1"/>
  <c r="M2641" i="5"/>
  <c r="O2641" i="5" s="1"/>
  <c r="M2637" i="5"/>
  <c r="O2637" i="5" s="1"/>
  <c r="M2633" i="5"/>
  <c r="O2633" i="5" s="1"/>
  <c r="M2629" i="5"/>
  <c r="O2629" i="5" s="1"/>
  <c r="M2625" i="5"/>
  <c r="O2625" i="5" s="1"/>
  <c r="M2621" i="5"/>
  <c r="O2621" i="5" s="1"/>
  <c r="M2617" i="5"/>
  <c r="O2617" i="5" s="1"/>
  <c r="M2644" i="5"/>
  <c r="O2644" i="5" s="1"/>
  <c r="M2640" i="5"/>
  <c r="O2640" i="5" s="1"/>
  <c r="M2636" i="5"/>
  <c r="O2636" i="5" s="1"/>
  <c r="M2632" i="5"/>
  <c r="O2632" i="5" s="1"/>
  <c r="M2628" i="5"/>
  <c r="O2628" i="5" s="1"/>
  <c r="M2624" i="5"/>
  <c r="O2624" i="5" s="1"/>
  <c r="M2620" i="5"/>
  <c r="O2620" i="5" s="1"/>
  <c r="M2616" i="5"/>
  <c r="O2616" i="5" s="1"/>
  <c r="M2643" i="5"/>
  <c r="O2643" i="5" s="1"/>
  <c r="M2639" i="5"/>
  <c r="O2639" i="5" s="1"/>
  <c r="M2635" i="5"/>
  <c r="O2635" i="5" s="1"/>
  <c r="M2631" i="5"/>
  <c r="O2631" i="5" s="1"/>
  <c r="M2627" i="5"/>
  <c r="O2627" i="5" s="1"/>
  <c r="M2623" i="5"/>
  <c r="O2623" i="5" s="1"/>
  <c r="M2619" i="5"/>
  <c r="O2619" i="5" s="1"/>
  <c r="M2615" i="5"/>
  <c r="O2615" i="5" s="1"/>
  <c r="M2546" i="5"/>
  <c r="O2546" i="5" s="1"/>
  <c r="M2542" i="5"/>
  <c r="O2542" i="5" s="1"/>
  <c r="M2538" i="5"/>
  <c r="O2538" i="5" s="1"/>
  <c r="M2534" i="5"/>
  <c r="O2534" i="5" s="1"/>
  <c r="M2530" i="5"/>
  <c r="O2530" i="5" s="1"/>
  <c r="M2526" i="5"/>
  <c r="O2526" i="5" s="1"/>
  <c r="M2522" i="5"/>
  <c r="O2522" i="5" s="1"/>
  <c r="M2518" i="5"/>
  <c r="O2518" i="5" s="1"/>
  <c r="M2455" i="5"/>
  <c r="O2455" i="5" s="1"/>
  <c r="M2451" i="5"/>
  <c r="O2451" i="5" s="1"/>
  <c r="M2432" i="5"/>
  <c r="O2432" i="5" s="1"/>
  <c r="M2428" i="5"/>
  <c r="O2428" i="5" s="1"/>
  <c r="M2424" i="5"/>
  <c r="O2424" i="5" s="1"/>
  <c r="M2420" i="5"/>
  <c r="O2420" i="5" s="1"/>
  <c r="M2457" i="5"/>
  <c r="O2457" i="5" s="1"/>
  <c r="M2453" i="5"/>
  <c r="O2453" i="5" s="1"/>
  <c r="M2449" i="5"/>
  <c r="O2449" i="5" s="1"/>
  <c r="M2434" i="5"/>
  <c r="O2434" i="5" s="1"/>
  <c r="M2430" i="5"/>
  <c r="O2430" i="5" s="1"/>
  <c r="M2426" i="5"/>
  <c r="O2426" i="5" s="1"/>
  <c r="M2422" i="5"/>
  <c r="O2422" i="5" s="1"/>
  <c r="M2380" i="5"/>
  <c r="O2380" i="5" s="1"/>
  <c r="M2376" i="5"/>
  <c r="O2376" i="5" s="1"/>
  <c r="M2383" i="5"/>
  <c r="O2383" i="5" s="1"/>
  <c r="M2379" i="5"/>
  <c r="O2379" i="5" s="1"/>
  <c r="M2375" i="5"/>
  <c r="O2375" i="5" s="1"/>
  <c r="M2371" i="5"/>
  <c r="O2371" i="5" s="1"/>
  <c r="M2367" i="5"/>
  <c r="O2367" i="5" s="1"/>
  <c r="M2363" i="5"/>
  <c r="O2363" i="5" s="1"/>
  <c r="M2359" i="5"/>
  <c r="O2359" i="5" s="1"/>
  <c r="M2355" i="5"/>
  <c r="O2355" i="5" s="1"/>
  <c r="M2351" i="5"/>
  <c r="O2351" i="5" s="1"/>
  <c r="M2382" i="5"/>
  <c r="O2382" i="5" s="1"/>
  <c r="M2378" i="5"/>
  <c r="O2378" i="5" s="1"/>
  <c r="M2374" i="5"/>
  <c r="O2374" i="5" s="1"/>
  <c r="M2370" i="5"/>
  <c r="O2370" i="5" s="1"/>
  <c r="M2366" i="5"/>
  <c r="O2366" i="5" s="1"/>
  <c r="M2362" i="5"/>
  <c r="O2362" i="5" s="1"/>
  <c r="M2358" i="5"/>
  <c r="O2358" i="5" s="1"/>
  <c r="M2354" i="5"/>
  <c r="O2354" i="5" s="1"/>
  <c r="M2350" i="5"/>
  <c r="O2350" i="5" s="1"/>
  <c r="M2384" i="5"/>
  <c r="O2384" i="5" s="1"/>
  <c r="M2372" i="5"/>
  <c r="O2372" i="5" s="1"/>
  <c r="M2368" i="5"/>
  <c r="O2368" i="5" s="1"/>
  <c r="M2364" i="5"/>
  <c r="O2364" i="5" s="1"/>
  <c r="M2360" i="5"/>
  <c r="O2360" i="5" s="1"/>
  <c r="M2347" i="5"/>
  <c r="O2347" i="5" s="1"/>
  <c r="M2343" i="5"/>
  <c r="O2343" i="5" s="1"/>
  <c r="M2339" i="5"/>
  <c r="O2339" i="5" s="1"/>
  <c r="M2335" i="5"/>
  <c r="O2335" i="5" s="1"/>
  <c r="M2331" i="5"/>
  <c r="O2331" i="5" s="1"/>
  <c r="M2327" i="5"/>
  <c r="O2327" i="5" s="1"/>
  <c r="M2323" i="5"/>
  <c r="O2323" i="5" s="1"/>
  <c r="M2319" i="5"/>
  <c r="O2319" i="5" s="1"/>
  <c r="H2205" i="5"/>
  <c r="I2205" i="5"/>
  <c r="J2205" i="5" s="1"/>
  <c r="K2205" i="5"/>
  <c r="L2205" i="5"/>
  <c r="Q2205" i="5"/>
  <c r="H2206" i="5"/>
  <c r="I2206" i="5"/>
  <c r="J2206" i="5" s="1"/>
  <c r="K2206" i="5"/>
  <c r="L2206" i="5"/>
  <c r="M2206" i="5" s="1"/>
  <c r="O2206" i="5" s="1"/>
  <c r="Q2206" i="5"/>
  <c r="H2207" i="5"/>
  <c r="I2207" i="5"/>
  <c r="J2207" i="5" s="1"/>
  <c r="K2207" i="5"/>
  <c r="L2207" i="5"/>
  <c r="Q2207" i="5"/>
  <c r="H2208" i="5"/>
  <c r="I2208" i="5"/>
  <c r="J2208" i="5" s="1"/>
  <c r="K2208" i="5"/>
  <c r="L2208" i="5"/>
  <c r="Q2208" i="5"/>
  <c r="H2209" i="5"/>
  <c r="I2209" i="5"/>
  <c r="J2209" i="5" s="1"/>
  <c r="K2209" i="5"/>
  <c r="L2209" i="5"/>
  <c r="Q2209" i="5"/>
  <c r="H2210" i="5"/>
  <c r="I2210" i="5"/>
  <c r="J2210" i="5" s="1"/>
  <c r="K2210" i="5"/>
  <c r="M2210" i="5" s="1"/>
  <c r="O2210" i="5" s="1"/>
  <c r="L2210" i="5"/>
  <c r="Q2210" i="5"/>
  <c r="H2211" i="5"/>
  <c r="I2211" i="5"/>
  <c r="J2211" i="5" s="1"/>
  <c r="K2211" i="5"/>
  <c r="M2211" i="5" s="1"/>
  <c r="O2211" i="5" s="1"/>
  <c r="L2211" i="5"/>
  <c r="Q2211" i="5"/>
  <c r="H2212" i="5"/>
  <c r="I2212" i="5"/>
  <c r="J2212" i="5" s="1"/>
  <c r="K2212" i="5"/>
  <c r="M2212" i="5" s="1"/>
  <c r="O2212" i="5" s="1"/>
  <c r="L2212" i="5"/>
  <c r="Q2212" i="5"/>
  <c r="H2213" i="5"/>
  <c r="I2213" i="5"/>
  <c r="J2213" i="5" s="1"/>
  <c r="K2213" i="5"/>
  <c r="M2213" i="5" s="1"/>
  <c r="O2213" i="5" s="1"/>
  <c r="L2213" i="5"/>
  <c r="Q2213" i="5"/>
  <c r="H2214" i="5"/>
  <c r="I2214" i="5"/>
  <c r="J2214" i="5" s="1"/>
  <c r="K2214" i="5"/>
  <c r="M2214" i="5" s="1"/>
  <c r="O2214" i="5" s="1"/>
  <c r="L2214" i="5"/>
  <c r="Q2214" i="5"/>
  <c r="H2215" i="5"/>
  <c r="I2215" i="5"/>
  <c r="J2215" i="5" s="1"/>
  <c r="K2215" i="5"/>
  <c r="M2215" i="5" s="1"/>
  <c r="O2215" i="5" s="1"/>
  <c r="L2215" i="5"/>
  <c r="Q2215" i="5"/>
  <c r="H2216" i="5"/>
  <c r="I2216" i="5"/>
  <c r="J2216" i="5" s="1"/>
  <c r="K2216" i="5"/>
  <c r="M2216" i="5" s="1"/>
  <c r="O2216" i="5" s="1"/>
  <c r="L2216" i="5"/>
  <c r="Q2216" i="5"/>
  <c r="H2217" i="5"/>
  <c r="I2217" i="5"/>
  <c r="J2217" i="5" s="1"/>
  <c r="K2217" i="5"/>
  <c r="L2217" i="5"/>
  <c r="Q2217" i="5"/>
  <c r="H2218" i="5"/>
  <c r="I2218" i="5"/>
  <c r="J2218" i="5" s="1"/>
  <c r="K2218" i="5"/>
  <c r="M2218" i="5" s="1"/>
  <c r="O2218" i="5" s="1"/>
  <c r="L2218" i="5"/>
  <c r="Q2218" i="5"/>
  <c r="H2219" i="5"/>
  <c r="I2219" i="5"/>
  <c r="J2219" i="5" s="1"/>
  <c r="K2219" i="5"/>
  <c r="L2219" i="5"/>
  <c r="Q2219" i="5"/>
  <c r="H2220" i="5"/>
  <c r="I2220" i="5"/>
  <c r="J2220" i="5" s="1"/>
  <c r="K2220" i="5"/>
  <c r="M2220" i="5" s="1"/>
  <c r="O2220" i="5" s="1"/>
  <c r="L2220" i="5"/>
  <c r="Q2220" i="5"/>
  <c r="H2221" i="5"/>
  <c r="I2221" i="5"/>
  <c r="J2221" i="5" s="1"/>
  <c r="K2221" i="5"/>
  <c r="L2221" i="5"/>
  <c r="Q2221" i="5"/>
  <c r="H2222" i="5"/>
  <c r="I2222" i="5"/>
  <c r="J2222" i="5" s="1"/>
  <c r="K2222" i="5"/>
  <c r="M2222" i="5" s="1"/>
  <c r="O2222" i="5" s="1"/>
  <c r="L2222" i="5"/>
  <c r="Q2222" i="5"/>
  <c r="H2223" i="5"/>
  <c r="I2223" i="5"/>
  <c r="J2223" i="5" s="1"/>
  <c r="K2223" i="5"/>
  <c r="M2223" i="5" s="1"/>
  <c r="O2223" i="5" s="1"/>
  <c r="L2223" i="5"/>
  <c r="Q2223" i="5"/>
  <c r="H2224" i="5"/>
  <c r="I2224" i="5"/>
  <c r="J2224" i="5" s="1"/>
  <c r="K2224" i="5"/>
  <c r="M2224" i="5" s="1"/>
  <c r="O2224" i="5" s="1"/>
  <c r="L2224" i="5"/>
  <c r="Q2224" i="5"/>
  <c r="H2225" i="5"/>
  <c r="I2225" i="5"/>
  <c r="J2225" i="5" s="1"/>
  <c r="K2225" i="5"/>
  <c r="L2225" i="5"/>
  <c r="Q2225" i="5"/>
  <c r="H2226" i="5"/>
  <c r="I2226" i="5"/>
  <c r="J2226" i="5" s="1"/>
  <c r="K2226" i="5"/>
  <c r="M2226" i="5" s="1"/>
  <c r="O2226" i="5" s="1"/>
  <c r="L2226" i="5"/>
  <c r="Q2226" i="5"/>
  <c r="H2227" i="5"/>
  <c r="I2227" i="5"/>
  <c r="J2227" i="5" s="1"/>
  <c r="K2227" i="5"/>
  <c r="M2227" i="5" s="1"/>
  <c r="O2227" i="5" s="1"/>
  <c r="L2227" i="5"/>
  <c r="Q2227" i="5"/>
  <c r="H2228" i="5"/>
  <c r="I2228" i="5"/>
  <c r="J2228" i="5" s="1"/>
  <c r="K2228" i="5"/>
  <c r="M2228" i="5" s="1"/>
  <c r="O2228" i="5" s="1"/>
  <c r="L2228" i="5"/>
  <c r="Q2228" i="5"/>
  <c r="H2229" i="5"/>
  <c r="I2229" i="5"/>
  <c r="J2229" i="5" s="1"/>
  <c r="K2229" i="5"/>
  <c r="L2229" i="5"/>
  <c r="Q2229" i="5"/>
  <c r="H2230" i="5"/>
  <c r="I2230" i="5"/>
  <c r="J2230" i="5" s="1"/>
  <c r="K2230" i="5"/>
  <c r="M2230" i="5" s="1"/>
  <c r="O2230" i="5" s="1"/>
  <c r="L2230" i="5"/>
  <c r="Q2230" i="5"/>
  <c r="H2231" i="5"/>
  <c r="I2231" i="5"/>
  <c r="J2231" i="5" s="1"/>
  <c r="K2231" i="5"/>
  <c r="M2231" i="5" s="1"/>
  <c r="O2231" i="5" s="1"/>
  <c r="L2231" i="5"/>
  <c r="Q2231" i="5"/>
  <c r="H2232" i="5"/>
  <c r="I2232" i="5"/>
  <c r="J2232" i="5" s="1"/>
  <c r="K2232" i="5"/>
  <c r="M2232" i="5" s="1"/>
  <c r="O2232" i="5" s="1"/>
  <c r="L2232" i="5"/>
  <c r="Q2232" i="5"/>
  <c r="H2233" i="5"/>
  <c r="I2233" i="5"/>
  <c r="J2233" i="5" s="1"/>
  <c r="K2233" i="5"/>
  <c r="L2233" i="5"/>
  <c r="Q2233" i="5"/>
  <c r="H2234" i="5"/>
  <c r="I2234" i="5"/>
  <c r="J2234" i="5" s="1"/>
  <c r="K2234" i="5"/>
  <c r="M2234" i="5" s="1"/>
  <c r="O2234" i="5" s="1"/>
  <c r="L2234" i="5"/>
  <c r="Q2234" i="5"/>
  <c r="H2235" i="5"/>
  <c r="I2235" i="5"/>
  <c r="J2235" i="5" s="1"/>
  <c r="K2235" i="5"/>
  <c r="M2235" i="5" s="1"/>
  <c r="O2235" i="5" s="1"/>
  <c r="L2235" i="5"/>
  <c r="Q2235" i="5"/>
  <c r="H2236" i="5"/>
  <c r="I2236" i="5"/>
  <c r="J2236" i="5" s="1"/>
  <c r="K2236" i="5"/>
  <c r="M2236" i="5" s="1"/>
  <c r="O2236" i="5" s="1"/>
  <c r="L2236" i="5"/>
  <c r="Q2236" i="5"/>
  <c r="H2237" i="5"/>
  <c r="I2237" i="5"/>
  <c r="J2237" i="5" s="1"/>
  <c r="K2237" i="5"/>
  <c r="L2237" i="5"/>
  <c r="Q2237" i="5"/>
  <c r="H2238" i="5"/>
  <c r="I2238" i="5"/>
  <c r="J2238" i="5" s="1"/>
  <c r="K2238" i="5"/>
  <c r="M2238" i="5" s="1"/>
  <c r="O2238" i="5" s="1"/>
  <c r="L2238" i="5"/>
  <c r="Q2238" i="5"/>
  <c r="H2239" i="5"/>
  <c r="I2239" i="5"/>
  <c r="J2239" i="5" s="1"/>
  <c r="K2239" i="5"/>
  <c r="M2239" i="5" s="1"/>
  <c r="O2239" i="5" s="1"/>
  <c r="L2239" i="5"/>
  <c r="Q2239" i="5"/>
  <c r="H2240" i="5"/>
  <c r="I2240" i="5"/>
  <c r="J2240" i="5" s="1"/>
  <c r="K2240" i="5"/>
  <c r="M2240" i="5" s="1"/>
  <c r="O2240" i="5" s="1"/>
  <c r="L2240" i="5"/>
  <c r="Q2240" i="5"/>
  <c r="H2241" i="5"/>
  <c r="I2241" i="5"/>
  <c r="J2241" i="5" s="1"/>
  <c r="K2241" i="5"/>
  <c r="L2241" i="5"/>
  <c r="Q2241" i="5"/>
  <c r="H2242" i="5"/>
  <c r="I2242" i="5"/>
  <c r="J2242" i="5" s="1"/>
  <c r="K2242" i="5"/>
  <c r="M2242" i="5" s="1"/>
  <c r="O2242" i="5" s="1"/>
  <c r="L2242" i="5"/>
  <c r="Q2242" i="5"/>
  <c r="H2243" i="5"/>
  <c r="I2243" i="5"/>
  <c r="J2243" i="5" s="1"/>
  <c r="K2243" i="5"/>
  <c r="L2243" i="5"/>
  <c r="Q2243" i="5"/>
  <c r="H2244" i="5"/>
  <c r="I2244" i="5"/>
  <c r="J2244" i="5" s="1"/>
  <c r="K2244" i="5"/>
  <c r="M2244" i="5" s="1"/>
  <c r="O2244" i="5" s="1"/>
  <c r="L2244" i="5"/>
  <c r="Q2244" i="5"/>
  <c r="H2245" i="5"/>
  <c r="I2245" i="5"/>
  <c r="J2245" i="5" s="1"/>
  <c r="K2245" i="5"/>
  <c r="L2245" i="5"/>
  <c r="Q2245" i="5"/>
  <c r="H2246" i="5"/>
  <c r="I2246" i="5"/>
  <c r="J2246" i="5" s="1"/>
  <c r="K2246" i="5"/>
  <c r="M2246" i="5" s="1"/>
  <c r="O2246" i="5" s="1"/>
  <c r="L2246" i="5"/>
  <c r="Q2246" i="5"/>
  <c r="H2247" i="5"/>
  <c r="I2247" i="5"/>
  <c r="J2247" i="5" s="1"/>
  <c r="K2247" i="5"/>
  <c r="L2247" i="5"/>
  <c r="Q2247" i="5"/>
  <c r="H2248" i="5"/>
  <c r="I2248" i="5"/>
  <c r="J2248" i="5"/>
  <c r="K2248" i="5"/>
  <c r="M2248" i="5" s="1"/>
  <c r="O2248" i="5" s="1"/>
  <c r="L2248" i="5"/>
  <c r="Q2248" i="5"/>
  <c r="H2249" i="5"/>
  <c r="I2249" i="5"/>
  <c r="J2249" i="5" s="1"/>
  <c r="K2249" i="5"/>
  <c r="M2249" i="5" s="1"/>
  <c r="O2249" i="5" s="1"/>
  <c r="L2249" i="5"/>
  <c r="Q2249" i="5"/>
  <c r="H2250" i="5"/>
  <c r="I2250" i="5"/>
  <c r="J2250" i="5" s="1"/>
  <c r="K2250" i="5"/>
  <c r="M2250" i="5" s="1"/>
  <c r="O2250" i="5" s="1"/>
  <c r="L2250" i="5"/>
  <c r="Q2250" i="5"/>
  <c r="H2251" i="5"/>
  <c r="I2251" i="5"/>
  <c r="J2251" i="5" s="1"/>
  <c r="K2251" i="5"/>
  <c r="M2251" i="5" s="1"/>
  <c r="O2251" i="5" s="1"/>
  <c r="L2251" i="5"/>
  <c r="Q2251" i="5"/>
  <c r="H2252" i="5"/>
  <c r="I2252" i="5"/>
  <c r="J2252" i="5" s="1"/>
  <c r="K2252" i="5"/>
  <c r="M2252" i="5" s="1"/>
  <c r="O2252" i="5" s="1"/>
  <c r="L2252" i="5"/>
  <c r="Q2252" i="5"/>
  <c r="H2253" i="5"/>
  <c r="I2253" i="5"/>
  <c r="J2253" i="5" s="1"/>
  <c r="K2253" i="5"/>
  <c r="M2253" i="5" s="1"/>
  <c r="O2253" i="5" s="1"/>
  <c r="L2253" i="5"/>
  <c r="Q2253" i="5"/>
  <c r="H2254" i="5"/>
  <c r="I2254" i="5"/>
  <c r="J2254" i="5" s="1"/>
  <c r="K2254" i="5"/>
  <c r="M2254" i="5" s="1"/>
  <c r="O2254" i="5" s="1"/>
  <c r="L2254" i="5"/>
  <c r="Q2254" i="5"/>
  <c r="H2255" i="5"/>
  <c r="I2255" i="5"/>
  <c r="J2255" i="5" s="1"/>
  <c r="K2255" i="5"/>
  <c r="M2255" i="5" s="1"/>
  <c r="O2255" i="5" s="1"/>
  <c r="L2255" i="5"/>
  <c r="Q2255" i="5"/>
  <c r="H2256" i="5"/>
  <c r="I2256" i="5"/>
  <c r="J2256" i="5" s="1"/>
  <c r="K2256" i="5"/>
  <c r="M2256" i="5" s="1"/>
  <c r="O2256" i="5" s="1"/>
  <c r="L2256" i="5"/>
  <c r="Q2256" i="5"/>
  <c r="H2257" i="5"/>
  <c r="I2257" i="5"/>
  <c r="J2257" i="5" s="1"/>
  <c r="K2257" i="5"/>
  <c r="M2257" i="5" s="1"/>
  <c r="O2257" i="5" s="1"/>
  <c r="L2257" i="5"/>
  <c r="Q2257" i="5"/>
  <c r="H2258" i="5"/>
  <c r="I2258" i="5"/>
  <c r="J2258" i="5" s="1"/>
  <c r="K2258" i="5"/>
  <c r="M2258" i="5" s="1"/>
  <c r="O2258" i="5" s="1"/>
  <c r="L2258" i="5"/>
  <c r="Q2258" i="5"/>
  <c r="H2259" i="5"/>
  <c r="I2259" i="5"/>
  <c r="J2259" i="5" s="1"/>
  <c r="K2259" i="5"/>
  <c r="M2259" i="5" s="1"/>
  <c r="O2259" i="5" s="1"/>
  <c r="L2259" i="5"/>
  <c r="Q2259" i="5"/>
  <c r="H2260" i="5"/>
  <c r="I2260" i="5"/>
  <c r="J2260" i="5" s="1"/>
  <c r="K2260" i="5"/>
  <c r="M2260" i="5" s="1"/>
  <c r="O2260" i="5" s="1"/>
  <c r="L2260" i="5"/>
  <c r="Q2260" i="5"/>
  <c r="H2261" i="5"/>
  <c r="I2261" i="5"/>
  <c r="J2261" i="5" s="1"/>
  <c r="K2261" i="5"/>
  <c r="M2261" i="5" s="1"/>
  <c r="O2261" i="5" s="1"/>
  <c r="L2261" i="5"/>
  <c r="Q2261" i="5"/>
  <c r="H2262" i="5"/>
  <c r="I2262" i="5"/>
  <c r="J2262" i="5" s="1"/>
  <c r="K2262" i="5"/>
  <c r="M2262" i="5" s="1"/>
  <c r="O2262" i="5" s="1"/>
  <c r="L2262" i="5"/>
  <c r="Q2262" i="5"/>
  <c r="H2263" i="5"/>
  <c r="I2263" i="5"/>
  <c r="J2263" i="5" s="1"/>
  <c r="K2263" i="5"/>
  <c r="M2263" i="5" s="1"/>
  <c r="O2263" i="5" s="1"/>
  <c r="L2263" i="5"/>
  <c r="Q2263" i="5"/>
  <c r="H2264" i="5"/>
  <c r="I2264" i="5"/>
  <c r="J2264" i="5" s="1"/>
  <c r="K2264" i="5"/>
  <c r="M2264" i="5" s="1"/>
  <c r="O2264" i="5" s="1"/>
  <c r="L2264" i="5"/>
  <c r="Q2264" i="5"/>
  <c r="H2265" i="5"/>
  <c r="I2265" i="5"/>
  <c r="J2265" i="5" s="1"/>
  <c r="K2265" i="5"/>
  <c r="M2265" i="5" s="1"/>
  <c r="O2265" i="5" s="1"/>
  <c r="L2265" i="5"/>
  <c r="Q2265" i="5"/>
  <c r="H2266" i="5"/>
  <c r="I2266" i="5"/>
  <c r="J2266" i="5" s="1"/>
  <c r="K2266" i="5"/>
  <c r="M2266" i="5" s="1"/>
  <c r="O2266" i="5" s="1"/>
  <c r="L2266" i="5"/>
  <c r="Q2266" i="5"/>
  <c r="H2267" i="5"/>
  <c r="I2267" i="5"/>
  <c r="J2267" i="5" s="1"/>
  <c r="K2267" i="5"/>
  <c r="M2267" i="5" s="1"/>
  <c r="O2267" i="5" s="1"/>
  <c r="L2267" i="5"/>
  <c r="Q2267" i="5"/>
  <c r="H2268" i="5"/>
  <c r="I2268" i="5"/>
  <c r="J2268" i="5" s="1"/>
  <c r="K2268" i="5"/>
  <c r="M2268" i="5" s="1"/>
  <c r="O2268" i="5" s="1"/>
  <c r="L2268" i="5"/>
  <c r="Q2268" i="5"/>
  <c r="H2269" i="5"/>
  <c r="I2269" i="5"/>
  <c r="J2269" i="5" s="1"/>
  <c r="K2269" i="5"/>
  <c r="M2269" i="5" s="1"/>
  <c r="O2269" i="5" s="1"/>
  <c r="L2269" i="5"/>
  <c r="Q2269" i="5"/>
  <c r="H2105" i="5"/>
  <c r="I2105" i="5"/>
  <c r="J2105" i="5"/>
  <c r="K2105" i="5"/>
  <c r="M2105" i="5" s="1"/>
  <c r="O2105" i="5" s="1"/>
  <c r="L2105" i="5"/>
  <c r="Q2105" i="5"/>
  <c r="H2106" i="5"/>
  <c r="I2106" i="5"/>
  <c r="J2106" i="5"/>
  <c r="K2106" i="5"/>
  <c r="M2106" i="5" s="1"/>
  <c r="O2106" i="5" s="1"/>
  <c r="L2106" i="5"/>
  <c r="Q2106" i="5"/>
  <c r="H2107" i="5"/>
  <c r="I2107" i="5"/>
  <c r="J2107" i="5"/>
  <c r="K2107" i="5"/>
  <c r="M2107" i="5" s="1"/>
  <c r="O2107" i="5" s="1"/>
  <c r="L2107" i="5"/>
  <c r="Q2107" i="5"/>
  <c r="H2108" i="5"/>
  <c r="I2108" i="5"/>
  <c r="J2108" i="5"/>
  <c r="K2108" i="5"/>
  <c r="M2108" i="5" s="1"/>
  <c r="O2108" i="5" s="1"/>
  <c r="L2108" i="5"/>
  <c r="Q2108" i="5"/>
  <c r="H2109" i="5"/>
  <c r="I2109" i="5"/>
  <c r="J2109" i="5"/>
  <c r="K2109" i="5"/>
  <c r="M2109" i="5" s="1"/>
  <c r="O2109" i="5" s="1"/>
  <c r="L2109" i="5"/>
  <c r="Q2109" i="5"/>
  <c r="H2110" i="5"/>
  <c r="I2110" i="5"/>
  <c r="J2110" i="5"/>
  <c r="K2110" i="5"/>
  <c r="M2110" i="5" s="1"/>
  <c r="O2110" i="5" s="1"/>
  <c r="L2110" i="5"/>
  <c r="Q2110" i="5"/>
  <c r="H2111" i="5"/>
  <c r="I2111" i="5"/>
  <c r="J2111" i="5"/>
  <c r="K2111" i="5"/>
  <c r="M2111" i="5" s="1"/>
  <c r="O2111" i="5" s="1"/>
  <c r="L2111" i="5"/>
  <c r="Q2111" i="5"/>
  <c r="H2112" i="5"/>
  <c r="I2112" i="5"/>
  <c r="J2112" i="5"/>
  <c r="K2112" i="5"/>
  <c r="M2112" i="5" s="1"/>
  <c r="O2112" i="5" s="1"/>
  <c r="L2112" i="5"/>
  <c r="Q2112" i="5"/>
  <c r="H2113" i="5"/>
  <c r="I2113" i="5"/>
  <c r="J2113" i="5"/>
  <c r="K2113" i="5"/>
  <c r="M2113" i="5" s="1"/>
  <c r="O2113" i="5" s="1"/>
  <c r="L2113" i="5"/>
  <c r="Q2113" i="5"/>
  <c r="H2114" i="5"/>
  <c r="I2114" i="5"/>
  <c r="J2114" i="5"/>
  <c r="K2114" i="5"/>
  <c r="M2114" i="5" s="1"/>
  <c r="O2114" i="5" s="1"/>
  <c r="L2114" i="5"/>
  <c r="Q2114" i="5"/>
  <c r="H2115" i="5"/>
  <c r="I2115" i="5"/>
  <c r="J2115" i="5"/>
  <c r="K2115" i="5"/>
  <c r="M2115" i="5" s="1"/>
  <c r="O2115" i="5" s="1"/>
  <c r="L2115" i="5"/>
  <c r="Q2115" i="5"/>
  <c r="H2116" i="5"/>
  <c r="I2116" i="5"/>
  <c r="J2116" i="5"/>
  <c r="K2116" i="5"/>
  <c r="M2116" i="5" s="1"/>
  <c r="O2116" i="5" s="1"/>
  <c r="L2116" i="5"/>
  <c r="Q2116" i="5"/>
  <c r="H2117" i="5"/>
  <c r="I2117" i="5"/>
  <c r="J2117" i="5"/>
  <c r="K2117" i="5"/>
  <c r="M2117" i="5" s="1"/>
  <c r="O2117" i="5" s="1"/>
  <c r="L2117" i="5"/>
  <c r="Q2117" i="5"/>
  <c r="H2118" i="5"/>
  <c r="I2118" i="5"/>
  <c r="J2118" i="5"/>
  <c r="K2118" i="5"/>
  <c r="M2118" i="5" s="1"/>
  <c r="O2118" i="5" s="1"/>
  <c r="L2118" i="5"/>
  <c r="Q2118" i="5"/>
  <c r="H2119" i="5"/>
  <c r="I2119" i="5"/>
  <c r="J2119" i="5"/>
  <c r="K2119" i="5"/>
  <c r="M2119" i="5" s="1"/>
  <c r="O2119" i="5" s="1"/>
  <c r="L2119" i="5"/>
  <c r="Q2119" i="5"/>
  <c r="H2120" i="5"/>
  <c r="I2120" i="5"/>
  <c r="J2120" i="5"/>
  <c r="K2120" i="5"/>
  <c r="M2120" i="5" s="1"/>
  <c r="O2120" i="5" s="1"/>
  <c r="L2120" i="5"/>
  <c r="Q2120" i="5"/>
  <c r="H2121" i="5"/>
  <c r="I2121" i="5"/>
  <c r="J2121" i="5"/>
  <c r="K2121" i="5"/>
  <c r="M2121" i="5" s="1"/>
  <c r="O2121" i="5" s="1"/>
  <c r="L2121" i="5"/>
  <c r="Q2121" i="5"/>
  <c r="H2122" i="5"/>
  <c r="I2122" i="5"/>
  <c r="J2122" i="5"/>
  <c r="K2122" i="5"/>
  <c r="M2122" i="5" s="1"/>
  <c r="O2122" i="5" s="1"/>
  <c r="L2122" i="5"/>
  <c r="Q2122" i="5"/>
  <c r="H2123" i="5"/>
  <c r="I2123" i="5"/>
  <c r="J2123" i="5"/>
  <c r="K2123" i="5"/>
  <c r="M2123" i="5" s="1"/>
  <c r="O2123" i="5" s="1"/>
  <c r="L2123" i="5"/>
  <c r="Q2123" i="5"/>
  <c r="H2124" i="5"/>
  <c r="I2124" i="5"/>
  <c r="J2124" i="5"/>
  <c r="K2124" i="5"/>
  <c r="M2124" i="5" s="1"/>
  <c r="O2124" i="5" s="1"/>
  <c r="L2124" i="5"/>
  <c r="Q2124" i="5"/>
  <c r="H2125" i="5"/>
  <c r="I2125" i="5"/>
  <c r="J2125" i="5"/>
  <c r="K2125" i="5"/>
  <c r="M2125" i="5" s="1"/>
  <c r="O2125" i="5" s="1"/>
  <c r="L2125" i="5"/>
  <c r="Q2125" i="5"/>
  <c r="H2126" i="5"/>
  <c r="I2126" i="5"/>
  <c r="J2126" i="5"/>
  <c r="K2126" i="5"/>
  <c r="M2126" i="5" s="1"/>
  <c r="O2126" i="5" s="1"/>
  <c r="L2126" i="5"/>
  <c r="Q2126" i="5"/>
  <c r="H2127" i="5"/>
  <c r="I2127" i="5"/>
  <c r="J2127" i="5"/>
  <c r="K2127" i="5"/>
  <c r="M2127" i="5" s="1"/>
  <c r="O2127" i="5" s="1"/>
  <c r="L2127" i="5"/>
  <c r="Q2127" i="5"/>
  <c r="H2128" i="5"/>
  <c r="I2128" i="5"/>
  <c r="J2128" i="5"/>
  <c r="K2128" i="5"/>
  <c r="M2128" i="5" s="1"/>
  <c r="O2128" i="5" s="1"/>
  <c r="L2128" i="5"/>
  <c r="Q2128" i="5"/>
  <c r="H2129" i="5"/>
  <c r="I2129" i="5"/>
  <c r="J2129" i="5"/>
  <c r="K2129" i="5"/>
  <c r="M2129" i="5" s="1"/>
  <c r="O2129" i="5" s="1"/>
  <c r="L2129" i="5"/>
  <c r="Q2129" i="5"/>
  <c r="H2130" i="5"/>
  <c r="I2130" i="5"/>
  <c r="J2130" i="5"/>
  <c r="K2130" i="5"/>
  <c r="M2130" i="5" s="1"/>
  <c r="O2130" i="5" s="1"/>
  <c r="L2130" i="5"/>
  <c r="Q2130" i="5"/>
  <c r="H2131" i="5"/>
  <c r="I2131" i="5"/>
  <c r="J2131" i="5"/>
  <c r="K2131" i="5"/>
  <c r="L2131" i="5"/>
  <c r="Q2131" i="5"/>
  <c r="H2132" i="5"/>
  <c r="I2132" i="5"/>
  <c r="J2132" i="5"/>
  <c r="K2132" i="5"/>
  <c r="M2132" i="5" s="1"/>
  <c r="O2132" i="5" s="1"/>
  <c r="L2132" i="5"/>
  <c r="Q2132" i="5"/>
  <c r="H2133" i="5"/>
  <c r="I2133" i="5"/>
  <c r="J2133" i="5"/>
  <c r="K2133" i="5"/>
  <c r="L2133" i="5"/>
  <c r="Q2133" i="5"/>
  <c r="H2134" i="5"/>
  <c r="I2134" i="5"/>
  <c r="J2134" i="5"/>
  <c r="K2134" i="5"/>
  <c r="M2134" i="5" s="1"/>
  <c r="O2134" i="5" s="1"/>
  <c r="L2134" i="5"/>
  <c r="Q2134" i="5"/>
  <c r="H2135" i="5"/>
  <c r="I2135" i="5"/>
  <c r="J2135" i="5"/>
  <c r="K2135" i="5"/>
  <c r="L2135" i="5"/>
  <c r="Q2135" i="5"/>
  <c r="H2136" i="5"/>
  <c r="I2136" i="5"/>
  <c r="J2136" i="5"/>
  <c r="K2136" i="5"/>
  <c r="M2136" i="5" s="1"/>
  <c r="O2136" i="5" s="1"/>
  <c r="L2136" i="5"/>
  <c r="Q2136" i="5"/>
  <c r="H2137" i="5"/>
  <c r="I2137" i="5"/>
  <c r="J2137" i="5"/>
  <c r="K2137" i="5"/>
  <c r="L2137" i="5"/>
  <c r="Q2137" i="5"/>
  <c r="H2138" i="5"/>
  <c r="I2138" i="5"/>
  <c r="J2138" i="5"/>
  <c r="K2138" i="5"/>
  <c r="M2138" i="5" s="1"/>
  <c r="O2138" i="5" s="1"/>
  <c r="L2138" i="5"/>
  <c r="Q2138" i="5"/>
  <c r="H2139" i="5"/>
  <c r="I2139" i="5"/>
  <c r="J2139" i="5"/>
  <c r="K2139" i="5"/>
  <c r="L2139" i="5"/>
  <c r="Q2139" i="5"/>
  <c r="H2140" i="5"/>
  <c r="I2140" i="5"/>
  <c r="J2140" i="5"/>
  <c r="K2140" i="5"/>
  <c r="M2140" i="5" s="1"/>
  <c r="O2140" i="5" s="1"/>
  <c r="L2140" i="5"/>
  <c r="Q2140" i="5"/>
  <c r="H2141" i="5"/>
  <c r="I2141" i="5"/>
  <c r="J2141" i="5"/>
  <c r="K2141" i="5"/>
  <c r="L2141" i="5"/>
  <c r="Q2141" i="5"/>
  <c r="H2142" i="5"/>
  <c r="I2142" i="5"/>
  <c r="J2142" i="5"/>
  <c r="K2142" i="5"/>
  <c r="M2142" i="5" s="1"/>
  <c r="O2142" i="5" s="1"/>
  <c r="L2142" i="5"/>
  <c r="Q2142" i="5"/>
  <c r="H2143" i="5"/>
  <c r="I2143" i="5"/>
  <c r="J2143" i="5"/>
  <c r="K2143" i="5"/>
  <c r="L2143" i="5"/>
  <c r="Q2143" i="5"/>
  <c r="H2144" i="5"/>
  <c r="I2144" i="5"/>
  <c r="J2144" i="5"/>
  <c r="K2144" i="5"/>
  <c r="M2144" i="5" s="1"/>
  <c r="O2144" i="5" s="1"/>
  <c r="L2144" i="5"/>
  <c r="Q2144" i="5"/>
  <c r="H2145" i="5"/>
  <c r="I2145" i="5"/>
  <c r="J2145" i="5"/>
  <c r="K2145" i="5"/>
  <c r="L2145" i="5"/>
  <c r="Q2145" i="5"/>
  <c r="H2146" i="5"/>
  <c r="I2146" i="5"/>
  <c r="J2146" i="5"/>
  <c r="K2146" i="5"/>
  <c r="M2146" i="5" s="1"/>
  <c r="O2146" i="5" s="1"/>
  <c r="L2146" i="5"/>
  <c r="Q2146" i="5"/>
  <c r="H2147" i="5"/>
  <c r="I2147" i="5"/>
  <c r="J2147" i="5"/>
  <c r="K2147" i="5"/>
  <c r="L2147" i="5"/>
  <c r="Q2147" i="5"/>
  <c r="H2148" i="5"/>
  <c r="I2148" i="5"/>
  <c r="J2148" i="5"/>
  <c r="K2148" i="5"/>
  <c r="M2148" i="5" s="1"/>
  <c r="O2148" i="5" s="1"/>
  <c r="L2148" i="5"/>
  <c r="Q2148" i="5"/>
  <c r="H2149" i="5"/>
  <c r="I2149" i="5"/>
  <c r="J2149" i="5"/>
  <c r="K2149" i="5"/>
  <c r="L2149" i="5"/>
  <c r="Q2149" i="5"/>
  <c r="H2150" i="5"/>
  <c r="I2150" i="5"/>
  <c r="J2150" i="5"/>
  <c r="K2150" i="5"/>
  <c r="M2150" i="5" s="1"/>
  <c r="O2150" i="5" s="1"/>
  <c r="L2150" i="5"/>
  <c r="Q2150" i="5"/>
  <c r="H2151" i="5"/>
  <c r="I2151" i="5"/>
  <c r="J2151" i="5"/>
  <c r="K2151" i="5"/>
  <c r="L2151" i="5"/>
  <c r="Q2151" i="5"/>
  <c r="H2152" i="5"/>
  <c r="I2152" i="5"/>
  <c r="J2152" i="5"/>
  <c r="K2152" i="5"/>
  <c r="M2152" i="5" s="1"/>
  <c r="O2152" i="5" s="1"/>
  <c r="L2152" i="5"/>
  <c r="Q2152" i="5"/>
  <c r="H2153" i="5"/>
  <c r="I2153" i="5"/>
  <c r="J2153" i="5"/>
  <c r="K2153" i="5"/>
  <c r="L2153" i="5"/>
  <c r="Q2153" i="5"/>
  <c r="H2154" i="5"/>
  <c r="I2154" i="5"/>
  <c r="J2154" i="5"/>
  <c r="K2154" i="5"/>
  <c r="M2154" i="5" s="1"/>
  <c r="O2154" i="5" s="1"/>
  <c r="L2154" i="5"/>
  <c r="Q2154" i="5"/>
  <c r="H2155" i="5"/>
  <c r="I2155" i="5"/>
  <c r="J2155" i="5"/>
  <c r="K2155" i="5"/>
  <c r="L2155" i="5"/>
  <c r="Q2155" i="5"/>
  <c r="H2156" i="5"/>
  <c r="I2156" i="5"/>
  <c r="J2156" i="5"/>
  <c r="K2156" i="5"/>
  <c r="M2156" i="5" s="1"/>
  <c r="O2156" i="5" s="1"/>
  <c r="L2156" i="5"/>
  <c r="Q2156" i="5"/>
  <c r="H2157" i="5"/>
  <c r="I2157" i="5"/>
  <c r="J2157" i="5"/>
  <c r="K2157" i="5"/>
  <c r="L2157" i="5"/>
  <c r="Q2157" i="5"/>
  <c r="H2158" i="5"/>
  <c r="I2158" i="5"/>
  <c r="J2158" i="5"/>
  <c r="K2158" i="5"/>
  <c r="M2158" i="5" s="1"/>
  <c r="O2158" i="5" s="1"/>
  <c r="L2158" i="5"/>
  <c r="Q2158" i="5"/>
  <c r="H2159" i="5"/>
  <c r="I2159" i="5"/>
  <c r="J2159" i="5"/>
  <c r="K2159" i="5"/>
  <c r="L2159" i="5"/>
  <c r="Q2159" i="5"/>
  <c r="H2160" i="5"/>
  <c r="I2160" i="5"/>
  <c r="J2160" i="5"/>
  <c r="K2160" i="5"/>
  <c r="M2160" i="5" s="1"/>
  <c r="O2160" i="5" s="1"/>
  <c r="L2160" i="5"/>
  <c r="Q2160" i="5"/>
  <c r="H2161" i="5"/>
  <c r="I2161" i="5"/>
  <c r="J2161" i="5"/>
  <c r="K2161" i="5"/>
  <c r="L2161" i="5"/>
  <c r="Q2161" i="5"/>
  <c r="H2162" i="5"/>
  <c r="I2162" i="5"/>
  <c r="J2162" i="5"/>
  <c r="K2162" i="5"/>
  <c r="M2162" i="5" s="1"/>
  <c r="O2162" i="5" s="1"/>
  <c r="L2162" i="5"/>
  <c r="Q2162" i="5"/>
  <c r="H2163" i="5"/>
  <c r="I2163" i="5"/>
  <c r="J2163" i="5"/>
  <c r="K2163" i="5"/>
  <c r="L2163" i="5"/>
  <c r="Q2163" i="5"/>
  <c r="H2164" i="5"/>
  <c r="I2164" i="5"/>
  <c r="J2164" i="5"/>
  <c r="K2164" i="5"/>
  <c r="M2164" i="5" s="1"/>
  <c r="O2164" i="5" s="1"/>
  <c r="L2164" i="5"/>
  <c r="Q2164" i="5"/>
  <c r="H2165" i="5"/>
  <c r="I2165" i="5"/>
  <c r="J2165" i="5"/>
  <c r="K2165" i="5"/>
  <c r="L2165" i="5"/>
  <c r="Q2165" i="5"/>
  <c r="H2166" i="5"/>
  <c r="I2166" i="5"/>
  <c r="J2166" i="5"/>
  <c r="K2166" i="5"/>
  <c r="M2166" i="5" s="1"/>
  <c r="O2166" i="5" s="1"/>
  <c r="L2166" i="5"/>
  <c r="Q2166" i="5"/>
  <c r="H2167" i="5"/>
  <c r="I2167" i="5"/>
  <c r="J2167" i="5"/>
  <c r="K2167" i="5"/>
  <c r="L2167" i="5"/>
  <c r="Q2167" i="5"/>
  <c r="H2168" i="5"/>
  <c r="I2168" i="5"/>
  <c r="J2168" i="5"/>
  <c r="K2168" i="5"/>
  <c r="M2168" i="5" s="1"/>
  <c r="O2168" i="5" s="1"/>
  <c r="L2168" i="5"/>
  <c r="Q2168" i="5"/>
  <c r="H2169" i="5"/>
  <c r="I2169" i="5"/>
  <c r="J2169" i="5"/>
  <c r="K2169" i="5"/>
  <c r="L2169" i="5"/>
  <c r="Q2169" i="5"/>
  <c r="H2170" i="5"/>
  <c r="I2170" i="5"/>
  <c r="J2170" i="5"/>
  <c r="K2170" i="5"/>
  <c r="M2170" i="5" s="1"/>
  <c r="O2170" i="5" s="1"/>
  <c r="L2170" i="5"/>
  <c r="Q2170" i="5"/>
  <c r="H2171" i="5"/>
  <c r="I2171" i="5"/>
  <c r="J2171" i="5"/>
  <c r="K2171" i="5"/>
  <c r="L2171" i="5"/>
  <c r="Q2171" i="5"/>
  <c r="H2172" i="5"/>
  <c r="I2172" i="5"/>
  <c r="J2172" i="5"/>
  <c r="K2172" i="5"/>
  <c r="M2172" i="5" s="1"/>
  <c r="O2172" i="5" s="1"/>
  <c r="L2172" i="5"/>
  <c r="Q2172" i="5"/>
  <c r="H2173" i="5"/>
  <c r="I2173" i="5"/>
  <c r="J2173" i="5"/>
  <c r="K2173" i="5"/>
  <c r="L2173" i="5"/>
  <c r="Q2173" i="5"/>
  <c r="H2174" i="5"/>
  <c r="I2174" i="5"/>
  <c r="J2174" i="5"/>
  <c r="K2174" i="5"/>
  <c r="L2174" i="5"/>
  <c r="Q2174" i="5"/>
  <c r="H2175" i="5"/>
  <c r="I2175" i="5"/>
  <c r="J2175" i="5"/>
  <c r="K2175" i="5"/>
  <c r="L2175" i="5"/>
  <c r="Q2175" i="5"/>
  <c r="H2176" i="5"/>
  <c r="I2176" i="5"/>
  <c r="J2176" i="5"/>
  <c r="K2176" i="5"/>
  <c r="M2176" i="5" s="1"/>
  <c r="O2176" i="5" s="1"/>
  <c r="L2176" i="5"/>
  <c r="Q2176" i="5"/>
  <c r="H2177" i="5"/>
  <c r="I2177" i="5"/>
  <c r="J2177" i="5"/>
  <c r="K2177" i="5"/>
  <c r="L2177" i="5"/>
  <c r="Q2177" i="5"/>
  <c r="H2178" i="5"/>
  <c r="I2178" i="5"/>
  <c r="J2178" i="5"/>
  <c r="K2178" i="5"/>
  <c r="L2178" i="5"/>
  <c r="Q2178" i="5"/>
  <c r="H2179" i="5"/>
  <c r="I2179" i="5"/>
  <c r="J2179" i="5"/>
  <c r="K2179" i="5"/>
  <c r="L2179" i="5"/>
  <c r="Q2179" i="5"/>
  <c r="H2180" i="5"/>
  <c r="I2180" i="5"/>
  <c r="J2180" i="5"/>
  <c r="K2180" i="5"/>
  <c r="M2180" i="5" s="1"/>
  <c r="O2180" i="5" s="1"/>
  <c r="L2180" i="5"/>
  <c r="Q2180" i="5"/>
  <c r="H2181" i="5"/>
  <c r="I2181" i="5"/>
  <c r="J2181" i="5"/>
  <c r="K2181" i="5"/>
  <c r="L2181" i="5"/>
  <c r="Q2181" i="5"/>
  <c r="H2182" i="5"/>
  <c r="I2182" i="5"/>
  <c r="J2182" i="5"/>
  <c r="K2182" i="5"/>
  <c r="L2182" i="5"/>
  <c r="Q2182" i="5"/>
  <c r="H2183" i="5"/>
  <c r="I2183" i="5"/>
  <c r="J2183" i="5"/>
  <c r="K2183" i="5"/>
  <c r="L2183" i="5"/>
  <c r="Q2183" i="5"/>
  <c r="H2184" i="5"/>
  <c r="I2184" i="5"/>
  <c r="J2184" i="5"/>
  <c r="K2184" i="5"/>
  <c r="M2184" i="5" s="1"/>
  <c r="O2184" i="5" s="1"/>
  <c r="L2184" i="5"/>
  <c r="Q2184" i="5"/>
  <c r="H2185" i="5"/>
  <c r="I2185" i="5"/>
  <c r="J2185" i="5"/>
  <c r="K2185" i="5"/>
  <c r="L2185" i="5"/>
  <c r="Q2185" i="5"/>
  <c r="H2186" i="5"/>
  <c r="I2186" i="5"/>
  <c r="J2186" i="5"/>
  <c r="K2186" i="5"/>
  <c r="L2186" i="5"/>
  <c r="Q2186" i="5"/>
  <c r="H2187" i="5"/>
  <c r="I2187" i="5"/>
  <c r="J2187" i="5"/>
  <c r="K2187" i="5"/>
  <c r="L2187" i="5"/>
  <c r="Q2187" i="5"/>
  <c r="H2188" i="5"/>
  <c r="I2188" i="5"/>
  <c r="J2188" i="5"/>
  <c r="K2188" i="5"/>
  <c r="M2188" i="5" s="1"/>
  <c r="O2188" i="5" s="1"/>
  <c r="L2188" i="5"/>
  <c r="Q2188" i="5"/>
  <c r="H2189" i="5"/>
  <c r="I2189" i="5"/>
  <c r="J2189" i="5"/>
  <c r="K2189" i="5"/>
  <c r="L2189" i="5"/>
  <c r="Q2189" i="5"/>
  <c r="H2190" i="5"/>
  <c r="I2190" i="5"/>
  <c r="J2190" i="5" s="1"/>
  <c r="K2190" i="5"/>
  <c r="L2190" i="5"/>
  <c r="M2190" i="5"/>
  <c r="O2190" i="5" s="1"/>
  <c r="Q2190" i="5"/>
  <c r="H2191" i="5"/>
  <c r="I2191" i="5"/>
  <c r="J2191" i="5" s="1"/>
  <c r="K2191" i="5"/>
  <c r="L2191" i="5"/>
  <c r="M2191" i="5"/>
  <c r="O2191" i="5" s="1"/>
  <c r="Q2191" i="5"/>
  <c r="H2192" i="5"/>
  <c r="I2192" i="5"/>
  <c r="J2192" i="5" s="1"/>
  <c r="K2192" i="5"/>
  <c r="L2192" i="5"/>
  <c r="M2192" i="5"/>
  <c r="O2192" i="5" s="1"/>
  <c r="Q2192" i="5"/>
  <c r="H2193" i="5"/>
  <c r="I2193" i="5"/>
  <c r="J2193" i="5" s="1"/>
  <c r="K2193" i="5"/>
  <c r="L2193" i="5"/>
  <c r="M2193" i="5"/>
  <c r="O2193" i="5" s="1"/>
  <c r="Q2193" i="5"/>
  <c r="H2194" i="5"/>
  <c r="I2194" i="5"/>
  <c r="J2194" i="5" s="1"/>
  <c r="K2194" i="5"/>
  <c r="L2194" i="5"/>
  <c r="M2194" i="5"/>
  <c r="O2194" i="5" s="1"/>
  <c r="Q2194" i="5"/>
  <c r="H2195" i="5"/>
  <c r="I2195" i="5"/>
  <c r="J2195" i="5" s="1"/>
  <c r="K2195" i="5"/>
  <c r="L2195" i="5"/>
  <c r="M2195" i="5"/>
  <c r="O2195" i="5" s="1"/>
  <c r="Q2195" i="5"/>
  <c r="H2196" i="5"/>
  <c r="I2196" i="5"/>
  <c r="J2196" i="5" s="1"/>
  <c r="K2196" i="5"/>
  <c r="L2196" i="5"/>
  <c r="M2196" i="5"/>
  <c r="O2196" i="5" s="1"/>
  <c r="Q2196" i="5"/>
  <c r="H2197" i="5"/>
  <c r="I2197" i="5"/>
  <c r="J2197" i="5" s="1"/>
  <c r="K2197" i="5"/>
  <c r="L2197" i="5"/>
  <c r="M2197" i="5"/>
  <c r="O2197" i="5" s="1"/>
  <c r="Q2197" i="5"/>
  <c r="H2198" i="5"/>
  <c r="I2198" i="5"/>
  <c r="J2198" i="5" s="1"/>
  <c r="K2198" i="5"/>
  <c r="L2198" i="5"/>
  <c r="M2198" i="5"/>
  <c r="O2198" i="5" s="1"/>
  <c r="Q2198" i="5"/>
  <c r="H2199" i="5"/>
  <c r="I2199" i="5"/>
  <c r="J2199" i="5" s="1"/>
  <c r="K2199" i="5"/>
  <c r="L2199" i="5"/>
  <c r="M2199" i="5"/>
  <c r="O2199" i="5" s="1"/>
  <c r="Q2199" i="5"/>
  <c r="H2200" i="5"/>
  <c r="I2200" i="5"/>
  <c r="J2200" i="5" s="1"/>
  <c r="K2200" i="5"/>
  <c r="L2200" i="5"/>
  <c r="M2200" i="5"/>
  <c r="O2200" i="5" s="1"/>
  <c r="Q2200" i="5"/>
  <c r="H2201" i="5"/>
  <c r="I2201" i="5"/>
  <c r="J2201" i="5" s="1"/>
  <c r="K2201" i="5"/>
  <c r="L2201" i="5"/>
  <c r="M2201" i="5"/>
  <c r="O2201" i="5" s="1"/>
  <c r="Q2201" i="5"/>
  <c r="H2202" i="5"/>
  <c r="I2202" i="5"/>
  <c r="J2202" i="5" s="1"/>
  <c r="K2202" i="5"/>
  <c r="L2202" i="5"/>
  <c r="M2202" i="5"/>
  <c r="O2202" i="5" s="1"/>
  <c r="Q2202" i="5"/>
  <c r="H2203" i="5"/>
  <c r="I2203" i="5"/>
  <c r="J2203" i="5" s="1"/>
  <c r="K2203" i="5"/>
  <c r="L2203" i="5"/>
  <c r="M2203" i="5"/>
  <c r="O2203" i="5" s="1"/>
  <c r="Q2203" i="5"/>
  <c r="H2204" i="5"/>
  <c r="I2204" i="5"/>
  <c r="J2204" i="5" s="1"/>
  <c r="K2204" i="5"/>
  <c r="L2204" i="5"/>
  <c r="M2204" i="5"/>
  <c r="O2204" i="5" s="1"/>
  <c r="Q2204" i="5"/>
  <c r="H2005" i="5"/>
  <c r="I2005" i="5"/>
  <c r="J2005" i="5" s="1"/>
  <c r="K2005" i="5"/>
  <c r="M2005" i="5" s="1"/>
  <c r="O2005" i="5" s="1"/>
  <c r="L2005" i="5"/>
  <c r="Q2005" i="5"/>
  <c r="H2006" i="5"/>
  <c r="I2006" i="5"/>
  <c r="J2006" i="5" s="1"/>
  <c r="K2006" i="5"/>
  <c r="M2006" i="5" s="1"/>
  <c r="O2006" i="5" s="1"/>
  <c r="L2006" i="5"/>
  <c r="Q2006" i="5"/>
  <c r="H2007" i="5"/>
  <c r="I2007" i="5"/>
  <c r="J2007" i="5" s="1"/>
  <c r="K2007" i="5"/>
  <c r="M2007" i="5" s="1"/>
  <c r="O2007" i="5" s="1"/>
  <c r="L2007" i="5"/>
  <c r="Q2007" i="5"/>
  <c r="H2008" i="5"/>
  <c r="I2008" i="5"/>
  <c r="J2008" i="5" s="1"/>
  <c r="K2008" i="5"/>
  <c r="M2008" i="5" s="1"/>
  <c r="O2008" i="5" s="1"/>
  <c r="L2008" i="5"/>
  <c r="Q2008" i="5"/>
  <c r="H2009" i="5"/>
  <c r="I2009" i="5"/>
  <c r="J2009" i="5" s="1"/>
  <c r="K2009" i="5"/>
  <c r="M2009" i="5" s="1"/>
  <c r="O2009" i="5" s="1"/>
  <c r="L2009" i="5"/>
  <c r="Q2009" i="5"/>
  <c r="H2010" i="5"/>
  <c r="I2010" i="5"/>
  <c r="J2010" i="5" s="1"/>
  <c r="K2010" i="5"/>
  <c r="M2010" i="5" s="1"/>
  <c r="O2010" i="5" s="1"/>
  <c r="L2010" i="5"/>
  <c r="Q2010" i="5"/>
  <c r="H2011" i="5"/>
  <c r="I2011" i="5"/>
  <c r="J2011" i="5"/>
  <c r="K2011" i="5"/>
  <c r="M2011" i="5" s="1"/>
  <c r="O2011" i="5" s="1"/>
  <c r="L2011" i="5"/>
  <c r="Q2011" i="5"/>
  <c r="H2012" i="5"/>
  <c r="I2012" i="5"/>
  <c r="J2012" i="5"/>
  <c r="K2012" i="5"/>
  <c r="M2012" i="5" s="1"/>
  <c r="O2012" i="5" s="1"/>
  <c r="L2012" i="5"/>
  <c r="Q2012" i="5"/>
  <c r="H2013" i="5"/>
  <c r="I2013" i="5"/>
  <c r="J2013" i="5"/>
  <c r="K2013" i="5"/>
  <c r="M2013" i="5" s="1"/>
  <c r="O2013" i="5" s="1"/>
  <c r="L2013" i="5"/>
  <c r="Q2013" i="5"/>
  <c r="H2014" i="5"/>
  <c r="I2014" i="5"/>
  <c r="J2014" i="5"/>
  <c r="K2014" i="5"/>
  <c r="M2014" i="5" s="1"/>
  <c r="O2014" i="5" s="1"/>
  <c r="L2014" i="5"/>
  <c r="Q2014" i="5"/>
  <c r="H2015" i="5"/>
  <c r="I2015" i="5"/>
  <c r="J2015" i="5"/>
  <c r="K2015" i="5"/>
  <c r="M2015" i="5" s="1"/>
  <c r="O2015" i="5" s="1"/>
  <c r="L2015" i="5"/>
  <c r="Q2015" i="5"/>
  <c r="H2016" i="5"/>
  <c r="I2016" i="5"/>
  <c r="J2016" i="5"/>
  <c r="K2016" i="5"/>
  <c r="M2016" i="5" s="1"/>
  <c r="O2016" i="5" s="1"/>
  <c r="L2016" i="5"/>
  <c r="Q2016" i="5"/>
  <c r="H2017" i="5"/>
  <c r="I2017" i="5"/>
  <c r="J2017" i="5" s="1"/>
  <c r="K2017" i="5"/>
  <c r="M2017" i="5" s="1"/>
  <c r="O2017" i="5" s="1"/>
  <c r="L2017" i="5"/>
  <c r="Q2017" i="5"/>
  <c r="H2018" i="5"/>
  <c r="I2018" i="5"/>
  <c r="J2018" i="5" s="1"/>
  <c r="K2018" i="5"/>
  <c r="L2018" i="5"/>
  <c r="Q2018" i="5"/>
  <c r="H2019" i="5"/>
  <c r="I2019" i="5"/>
  <c r="J2019" i="5"/>
  <c r="K2019" i="5"/>
  <c r="M2019" i="5" s="1"/>
  <c r="O2019" i="5" s="1"/>
  <c r="L2019" i="5"/>
  <c r="Q2019" i="5"/>
  <c r="H2020" i="5"/>
  <c r="I2020" i="5"/>
  <c r="J2020" i="5" s="1"/>
  <c r="K2020" i="5"/>
  <c r="L2020" i="5"/>
  <c r="Q2020" i="5"/>
  <c r="H2021" i="5"/>
  <c r="I2021" i="5"/>
  <c r="J2021" i="5" s="1"/>
  <c r="K2021" i="5"/>
  <c r="M2021" i="5" s="1"/>
  <c r="O2021" i="5" s="1"/>
  <c r="L2021" i="5"/>
  <c r="Q2021" i="5"/>
  <c r="H2022" i="5"/>
  <c r="I2022" i="5"/>
  <c r="J2022" i="5" s="1"/>
  <c r="K2022" i="5"/>
  <c r="M2022" i="5" s="1"/>
  <c r="O2022" i="5" s="1"/>
  <c r="L2022" i="5"/>
  <c r="Q2022" i="5"/>
  <c r="H2023" i="5"/>
  <c r="I2023" i="5"/>
  <c r="J2023" i="5" s="1"/>
  <c r="K2023" i="5"/>
  <c r="L2023" i="5"/>
  <c r="Q2023" i="5"/>
  <c r="H2024" i="5"/>
  <c r="I2024" i="5"/>
  <c r="J2024" i="5" s="1"/>
  <c r="K2024" i="5"/>
  <c r="L2024" i="5"/>
  <c r="Q2024" i="5"/>
  <c r="H2025" i="5"/>
  <c r="I2025" i="5"/>
  <c r="J2025" i="5" s="1"/>
  <c r="K2025" i="5"/>
  <c r="M2025" i="5" s="1"/>
  <c r="O2025" i="5" s="1"/>
  <c r="L2025" i="5"/>
  <c r="Q2025" i="5"/>
  <c r="H2026" i="5"/>
  <c r="I2026" i="5"/>
  <c r="J2026" i="5"/>
  <c r="K2026" i="5"/>
  <c r="M2026" i="5" s="1"/>
  <c r="O2026" i="5" s="1"/>
  <c r="L2026" i="5"/>
  <c r="Q2026" i="5"/>
  <c r="H2027" i="5"/>
  <c r="I2027" i="5"/>
  <c r="J2027" i="5" s="1"/>
  <c r="K2027" i="5"/>
  <c r="L2027" i="5"/>
  <c r="Q2027" i="5"/>
  <c r="H2028" i="5"/>
  <c r="I2028" i="5"/>
  <c r="J2028" i="5" s="1"/>
  <c r="K2028" i="5"/>
  <c r="M2028" i="5" s="1"/>
  <c r="O2028" i="5" s="1"/>
  <c r="L2028" i="5"/>
  <c r="Q2028" i="5"/>
  <c r="H2029" i="5"/>
  <c r="I2029" i="5"/>
  <c r="J2029" i="5" s="1"/>
  <c r="K2029" i="5"/>
  <c r="L2029" i="5"/>
  <c r="Q2029" i="5"/>
  <c r="H2030" i="5"/>
  <c r="I2030" i="5"/>
  <c r="J2030" i="5" s="1"/>
  <c r="K2030" i="5"/>
  <c r="M2030" i="5" s="1"/>
  <c r="O2030" i="5" s="1"/>
  <c r="L2030" i="5"/>
  <c r="Q2030" i="5"/>
  <c r="H2031" i="5"/>
  <c r="I2031" i="5"/>
  <c r="J2031" i="5" s="1"/>
  <c r="K2031" i="5"/>
  <c r="L2031" i="5"/>
  <c r="Q2031" i="5"/>
  <c r="H2032" i="5"/>
  <c r="I2032" i="5"/>
  <c r="J2032" i="5" s="1"/>
  <c r="K2032" i="5"/>
  <c r="M2032" i="5" s="1"/>
  <c r="O2032" i="5" s="1"/>
  <c r="L2032" i="5"/>
  <c r="Q2032" i="5"/>
  <c r="H2033" i="5"/>
  <c r="I2033" i="5"/>
  <c r="J2033" i="5" s="1"/>
  <c r="K2033" i="5"/>
  <c r="L2033" i="5"/>
  <c r="Q2033" i="5"/>
  <c r="H2034" i="5"/>
  <c r="I2034" i="5"/>
  <c r="J2034" i="5" s="1"/>
  <c r="K2034" i="5"/>
  <c r="M2034" i="5" s="1"/>
  <c r="O2034" i="5" s="1"/>
  <c r="L2034" i="5"/>
  <c r="Q2034" i="5"/>
  <c r="H2035" i="5"/>
  <c r="I2035" i="5"/>
  <c r="J2035" i="5" s="1"/>
  <c r="K2035" i="5"/>
  <c r="L2035" i="5"/>
  <c r="Q2035" i="5"/>
  <c r="H2036" i="5"/>
  <c r="I2036" i="5"/>
  <c r="J2036" i="5" s="1"/>
  <c r="K2036" i="5"/>
  <c r="M2036" i="5" s="1"/>
  <c r="O2036" i="5" s="1"/>
  <c r="L2036" i="5"/>
  <c r="Q2036" i="5"/>
  <c r="H2037" i="5"/>
  <c r="I2037" i="5"/>
  <c r="J2037" i="5" s="1"/>
  <c r="K2037" i="5"/>
  <c r="L2037" i="5"/>
  <c r="Q2037" i="5"/>
  <c r="H2038" i="5"/>
  <c r="I2038" i="5"/>
  <c r="J2038" i="5" s="1"/>
  <c r="K2038" i="5"/>
  <c r="M2038" i="5" s="1"/>
  <c r="O2038" i="5" s="1"/>
  <c r="L2038" i="5"/>
  <c r="Q2038" i="5"/>
  <c r="H2039" i="5"/>
  <c r="I2039" i="5"/>
  <c r="J2039" i="5" s="1"/>
  <c r="K2039" i="5"/>
  <c r="L2039" i="5"/>
  <c r="Q2039" i="5"/>
  <c r="H2040" i="5"/>
  <c r="I2040" i="5"/>
  <c r="J2040" i="5" s="1"/>
  <c r="K2040" i="5"/>
  <c r="M2040" i="5" s="1"/>
  <c r="O2040" i="5" s="1"/>
  <c r="L2040" i="5"/>
  <c r="Q2040" i="5"/>
  <c r="H2041" i="5"/>
  <c r="I2041" i="5"/>
  <c r="J2041" i="5" s="1"/>
  <c r="K2041" i="5"/>
  <c r="L2041" i="5"/>
  <c r="Q2041" i="5"/>
  <c r="H2042" i="5"/>
  <c r="I2042" i="5"/>
  <c r="J2042" i="5" s="1"/>
  <c r="K2042" i="5"/>
  <c r="M2042" i="5" s="1"/>
  <c r="O2042" i="5" s="1"/>
  <c r="L2042" i="5"/>
  <c r="Q2042" i="5"/>
  <c r="H2043" i="5"/>
  <c r="I2043" i="5"/>
  <c r="J2043" i="5" s="1"/>
  <c r="K2043" i="5"/>
  <c r="L2043" i="5"/>
  <c r="Q2043" i="5"/>
  <c r="H2044" i="5"/>
  <c r="I2044" i="5"/>
  <c r="J2044" i="5" s="1"/>
  <c r="K2044" i="5"/>
  <c r="M2044" i="5" s="1"/>
  <c r="O2044" i="5" s="1"/>
  <c r="L2044" i="5"/>
  <c r="Q2044" i="5"/>
  <c r="H2045" i="5"/>
  <c r="I2045" i="5"/>
  <c r="J2045" i="5" s="1"/>
  <c r="K2045" i="5"/>
  <c r="L2045" i="5"/>
  <c r="Q2045" i="5"/>
  <c r="H2046" i="5"/>
  <c r="I2046" i="5"/>
  <c r="J2046" i="5" s="1"/>
  <c r="K2046" i="5"/>
  <c r="M2046" i="5" s="1"/>
  <c r="O2046" i="5" s="1"/>
  <c r="L2046" i="5"/>
  <c r="Q2046" i="5"/>
  <c r="H2047" i="5"/>
  <c r="I2047" i="5"/>
  <c r="J2047" i="5" s="1"/>
  <c r="K2047" i="5"/>
  <c r="L2047" i="5"/>
  <c r="Q2047" i="5"/>
  <c r="H2048" i="5"/>
  <c r="I2048" i="5"/>
  <c r="J2048" i="5" s="1"/>
  <c r="K2048" i="5"/>
  <c r="M2048" i="5" s="1"/>
  <c r="O2048" i="5" s="1"/>
  <c r="L2048" i="5"/>
  <c r="Q2048" i="5"/>
  <c r="H2049" i="5"/>
  <c r="I2049" i="5"/>
  <c r="J2049" i="5" s="1"/>
  <c r="K2049" i="5"/>
  <c r="L2049" i="5"/>
  <c r="Q2049" i="5"/>
  <c r="H2050" i="5"/>
  <c r="I2050" i="5"/>
  <c r="J2050" i="5" s="1"/>
  <c r="K2050" i="5"/>
  <c r="M2050" i="5" s="1"/>
  <c r="O2050" i="5" s="1"/>
  <c r="L2050" i="5"/>
  <c r="Q2050" i="5"/>
  <c r="H2051" i="5"/>
  <c r="I2051" i="5"/>
  <c r="J2051" i="5" s="1"/>
  <c r="K2051" i="5"/>
  <c r="L2051" i="5"/>
  <c r="Q2051" i="5"/>
  <c r="H2052" i="5"/>
  <c r="I2052" i="5"/>
  <c r="J2052" i="5" s="1"/>
  <c r="K2052" i="5"/>
  <c r="M2052" i="5" s="1"/>
  <c r="O2052" i="5" s="1"/>
  <c r="L2052" i="5"/>
  <c r="Q2052" i="5"/>
  <c r="H2053" i="5"/>
  <c r="I2053" i="5"/>
  <c r="J2053" i="5" s="1"/>
  <c r="K2053" i="5"/>
  <c r="M2053" i="5" s="1"/>
  <c r="O2053" i="5" s="1"/>
  <c r="L2053" i="5"/>
  <c r="Q2053" i="5"/>
  <c r="H2054" i="5"/>
  <c r="I2054" i="5"/>
  <c r="J2054" i="5" s="1"/>
  <c r="K2054" i="5"/>
  <c r="M2054" i="5" s="1"/>
  <c r="O2054" i="5" s="1"/>
  <c r="L2054" i="5"/>
  <c r="Q2054" i="5"/>
  <c r="H2055" i="5"/>
  <c r="I2055" i="5"/>
  <c r="J2055" i="5" s="1"/>
  <c r="K2055" i="5"/>
  <c r="M2055" i="5" s="1"/>
  <c r="O2055" i="5" s="1"/>
  <c r="L2055" i="5"/>
  <c r="Q2055" i="5"/>
  <c r="H2056" i="5"/>
  <c r="I2056" i="5"/>
  <c r="J2056" i="5" s="1"/>
  <c r="K2056" i="5"/>
  <c r="M2056" i="5" s="1"/>
  <c r="O2056" i="5" s="1"/>
  <c r="L2056" i="5"/>
  <c r="Q2056" i="5"/>
  <c r="H2057" i="5"/>
  <c r="I2057" i="5"/>
  <c r="J2057" i="5" s="1"/>
  <c r="K2057" i="5"/>
  <c r="M2057" i="5" s="1"/>
  <c r="O2057" i="5" s="1"/>
  <c r="L2057" i="5"/>
  <c r="Q2057" i="5"/>
  <c r="H2058" i="5"/>
  <c r="I2058" i="5"/>
  <c r="J2058" i="5" s="1"/>
  <c r="K2058" i="5"/>
  <c r="M2058" i="5" s="1"/>
  <c r="O2058" i="5" s="1"/>
  <c r="L2058" i="5"/>
  <c r="Q2058" i="5"/>
  <c r="H2059" i="5"/>
  <c r="I2059" i="5"/>
  <c r="J2059" i="5" s="1"/>
  <c r="K2059" i="5"/>
  <c r="M2059" i="5" s="1"/>
  <c r="O2059" i="5" s="1"/>
  <c r="L2059" i="5"/>
  <c r="Q2059" i="5"/>
  <c r="H2060" i="5"/>
  <c r="I2060" i="5"/>
  <c r="J2060" i="5" s="1"/>
  <c r="K2060" i="5"/>
  <c r="M2060" i="5" s="1"/>
  <c r="O2060" i="5" s="1"/>
  <c r="L2060" i="5"/>
  <c r="Q2060" i="5"/>
  <c r="H2061" i="5"/>
  <c r="I2061" i="5"/>
  <c r="J2061" i="5" s="1"/>
  <c r="K2061" i="5"/>
  <c r="M2061" i="5" s="1"/>
  <c r="O2061" i="5" s="1"/>
  <c r="L2061" i="5"/>
  <c r="Q2061" i="5"/>
  <c r="H2062" i="5"/>
  <c r="I2062" i="5"/>
  <c r="J2062" i="5" s="1"/>
  <c r="K2062" i="5"/>
  <c r="M2062" i="5" s="1"/>
  <c r="O2062" i="5" s="1"/>
  <c r="L2062" i="5"/>
  <c r="Q2062" i="5"/>
  <c r="H2063" i="5"/>
  <c r="I2063" i="5"/>
  <c r="J2063" i="5" s="1"/>
  <c r="K2063" i="5"/>
  <c r="M2063" i="5" s="1"/>
  <c r="O2063" i="5" s="1"/>
  <c r="L2063" i="5"/>
  <c r="Q2063" i="5"/>
  <c r="H2064" i="5"/>
  <c r="I2064" i="5"/>
  <c r="J2064" i="5" s="1"/>
  <c r="K2064" i="5"/>
  <c r="M2064" i="5" s="1"/>
  <c r="O2064" i="5" s="1"/>
  <c r="L2064" i="5"/>
  <c r="Q2064" i="5"/>
  <c r="H2065" i="5"/>
  <c r="I2065" i="5"/>
  <c r="J2065" i="5" s="1"/>
  <c r="K2065" i="5"/>
  <c r="M2065" i="5" s="1"/>
  <c r="O2065" i="5" s="1"/>
  <c r="L2065" i="5"/>
  <c r="Q2065" i="5"/>
  <c r="H2066" i="5"/>
  <c r="I2066" i="5"/>
  <c r="J2066" i="5" s="1"/>
  <c r="K2066" i="5"/>
  <c r="M2066" i="5" s="1"/>
  <c r="O2066" i="5" s="1"/>
  <c r="L2066" i="5"/>
  <c r="Q2066" i="5"/>
  <c r="H2067" i="5"/>
  <c r="I2067" i="5"/>
  <c r="J2067" i="5" s="1"/>
  <c r="K2067" i="5"/>
  <c r="M2067" i="5" s="1"/>
  <c r="O2067" i="5" s="1"/>
  <c r="L2067" i="5"/>
  <c r="Q2067" i="5"/>
  <c r="H2068" i="5"/>
  <c r="I2068" i="5"/>
  <c r="J2068" i="5" s="1"/>
  <c r="K2068" i="5"/>
  <c r="M2068" i="5" s="1"/>
  <c r="O2068" i="5" s="1"/>
  <c r="L2068" i="5"/>
  <c r="Q2068" i="5"/>
  <c r="H2069" i="5"/>
  <c r="I2069" i="5"/>
  <c r="J2069" i="5" s="1"/>
  <c r="K2069" i="5"/>
  <c r="M2069" i="5" s="1"/>
  <c r="O2069" i="5" s="1"/>
  <c r="L2069" i="5"/>
  <c r="Q2069" i="5"/>
  <c r="H2070" i="5"/>
  <c r="I2070" i="5"/>
  <c r="J2070" i="5" s="1"/>
  <c r="K2070" i="5"/>
  <c r="M2070" i="5" s="1"/>
  <c r="O2070" i="5" s="1"/>
  <c r="L2070" i="5"/>
  <c r="Q2070" i="5"/>
  <c r="H2071" i="5"/>
  <c r="I2071" i="5"/>
  <c r="J2071" i="5" s="1"/>
  <c r="K2071" i="5"/>
  <c r="M2071" i="5" s="1"/>
  <c r="O2071" i="5" s="1"/>
  <c r="L2071" i="5"/>
  <c r="Q2071" i="5"/>
  <c r="H2072" i="5"/>
  <c r="I2072" i="5"/>
  <c r="J2072" i="5" s="1"/>
  <c r="K2072" i="5"/>
  <c r="M2072" i="5" s="1"/>
  <c r="O2072" i="5" s="1"/>
  <c r="L2072" i="5"/>
  <c r="Q2072" i="5"/>
  <c r="H2073" i="5"/>
  <c r="I2073" i="5"/>
  <c r="J2073" i="5" s="1"/>
  <c r="K2073" i="5"/>
  <c r="M2073" i="5" s="1"/>
  <c r="O2073" i="5" s="1"/>
  <c r="L2073" i="5"/>
  <c r="Q2073" i="5"/>
  <c r="H2074" i="5"/>
  <c r="I2074" i="5"/>
  <c r="J2074" i="5" s="1"/>
  <c r="K2074" i="5"/>
  <c r="M2074" i="5" s="1"/>
  <c r="O2074" i="5" s="1"/>
  <c r="L2074" i="5"/>
  <c r="Q2074" i="5"/>
  <c r="H2075" i="5"/>
  <c r="I2075" i="5"/>
  <c r="J2075" i="5" s="1"/>
  <c r="K2075" i="5"/>
  <c r="M2075" i="5" s="1"/>
  <c r="O2075" i="5" s="1"/>
  <c r="L2075" i="5"/>
  <c r="Q2075" i="5"/>
  <c r="H2076" i="5"/>
  <c r="I2076" i="5"/>
  <c r="J2076" i="5" s="1"/>
  <c r="K2076" i="5"/>
  <c r="M2076" i="5" s="1"/>
  <c r="O2076" i="5" s="1"/>
  <c r="L2076" i="5"/>
  <c r="Q2076" i="5"/>
  <c r="H2077" i="5"/>
  <c r="I2077" i="5"/>
  <c r="J2077" i="5" s="1"/>
  <c r="K2077" i="5"/>
  <c r="M2077" i="5" s="1"/>
  <c r="O2077" i="5" s="1"/>
  <c r="L2077" i="5"/>
  <c r="Q2077" i="5"/>
  <c r="H2078" i="5"/>
  <c r="I2078" i="5"/>
  <c r="J2078" i="5" s="1"/>
  <c r="K2078" i="5"/>
  <c r="M2078" i="5" s="1"/>
  <c r="O2078" i="5" s="1"/>
  <c r="L2078" i="5"/>
  <c r="Q2078" i="5"/>
  <c r="H2079" i="5"/>
  <c r="I2079" i="5"/>
  <c r="J2079" i="5" s="1"/>
  <c r="K2079" i="5"/>
  <c r="M2079" i="5" s="1"/>
  <c r="O2079" i="5" s="1"/>
  <c r="L2079" i="5"/>
  <c r="Q2079" i="5"/>
  <c r="H2080" i="5"/>
  <c r="I2080" i="5"/>
  <c r="J2080" i="5" s="1"/>
  <c r="K2080" i="5"/>
  <c r="M2080" i="5" s="1"/>
  <c r="O2080" i="5" s="1"/>
  <c r="L2080" i="5"/>
  <c r="Q2080" i="5"/>
  <c r="H2081" i="5"/>
  <c r="I2081" i="5"/>
  <c r="J2081" i="5" s="1"/>
  <c r="K2081" i="5"/>
  <c r="M2081" i="5" s="1"/>
  <c r="O2081" i="5" s="1"/>
  <c r="L2081" i="5"/>
  <c r="Q2081" i="5"/>
  <c r="H2082" i="5"/>
  <c r="I2082" i="5"/>
  <c r="J2082" i="5" s="1"/>
  <c r="K2082" i="5"/>
  <c r="M2082" i="5" s="1"/>
  <c r="O2082" i="5" s="1"/>
  <c r="L2082" i="5"/>
  <c r="Q2082" i="5"/>
  <c r="H2083" i="5"/>
  <c r="I2083" i="5"/>
  <c r="J2083" i="5" s="1"/>
  <c r="K2083" i="5"/>
  <c r="M2083" i="5" s="1"/>
  <c r="O2083" i="5" s="1"/>
  <c r="L2083" i="5"/>
  <c r="Q2083" i="5"/>
  <c r="H2084" i="5"/>
  <c r="I2084" i="5"/>
  <c r="J2084" i="5" s="1"/>
  <c r="K2084" i="5"/>
  <c r="M2084" i="5" s="1"/>
  <c r="O2084" i="5" s="1"/>
  <c r="L2084" i="5"/>
  <c r="Q2084" i="5"/>
  <c r="H2085" i="5"/>
  <c r="I2085" i="5"/>
  <c r="J2085" i="5" s="1"/>
  <c r="K2085" i="5"/>
  <c r="M2085" i="5" s="1"/>
  <c r="O2085" i="5" s="1"/>
  <c r="L2085" i="5"/>
  <c r="Q2085" i="5"/>
  <c r="H2086" i="5"/>
  <c r="I2086" i="5"/>
  <c r="J2086" i="5" s="1"/>
  <c r="K2086" i="5"/>
  <c r="M2086" i="5" s="1"/>
  <c r="O2086" i="5" s="1"/>
  <c r="L2086" i="5"/>
  <c r="Q2086" i="5"/>
  <c r="H2087" i="5"/>
  <c r="I2087" i="5"/>
  <c r="J2087" i="5" s="1"/>
  <c r="K2087" i="5"/>
  <c r="M2087" i="5" s="1"/>
  <c r="O2087" i="5" s="1"/>
  <c r="L2087" i="5"/>
  <c r="Q2087" i="5"/>
  <c r="H2088" i="5"/>
  <c r="I2088" i="5"/>
  <c r="J2088" i="5" s="1"/>
  <c r="K2088" i="5"/>
  <c r="M2088" i="5" s="1"/>
  <c r="O2088" i="5" s="1"/>
  <c r="L2088" i="5"/>
  <c r="Q2088" i="5"/>
  <c r="H2089" i="5"/>
  <c r="I2089" i="5"/>
  <c r="J2089" i="5" s="1"/>
  <c r="K2089" i="5"/>
  <c r="M2089" i="5" s="1"/>
  <c r="O2089" i="5" s="1"/>
  <c r="L2089" i="5"/>
  <c r="Q2089" i="5"/>
  <c r="H2090" i="5"/>
  <c r="I2090" i="5"/>
  <c r="J2090" i="5" s="1"/>
  <c r="K2090" i="5"/>
  <c r="M2090" i="5" s="1"/>
  <c r="O2090" i="5" s="1"/>
  <c r="L2090" i="5"/>
  <c r="Q2090" i="5"/>
  <c r="H2091" i="5"/>
  <c r="I2091" i="5"/>
  <c r="J2091" i="5" s="1"/>
  <c r="K2091" i="5"/>
  <c r="M2091" i="5" s="1"/>
  <c r="O2091" i="5" s="1"/>
  <c r="L2091" i="5"/>
  <c r="Q2091" i="5"/>
  <c r="H2092" i="5"/>
  <c r="I2092" i="5"/>
  <c r="J2092" i="5" s="1"/>
  <c r="K2092" i="5"/>
  <c r="M2092" i="5" s="1"/>
  <c r="O2092" i="5" s="1"/>
  <c r="L2092" i="5"/>
  <c r="Q2092" i="5"/>
  <c r="H2093" i="5"/>
  <c r="I2093" i="5"/>
  <c r="J2093" i="5" s="1"/>
  <c r="K2093" i="5"/>
  <c r="M2093" i="5" s="1"/>
  <c r="O2093" i="5" s="1"/>
  <c r="L2093" i="5"/>
  <c r="Q2093" i="5"/>
  <c r="H2094" i="5"/>
  <c r="I2094" i="5"/>
  <c r="J2094" i="5" s="1"/>
  <c r="K2094" i="5"/>
  <c r="M2094" i="5" s="1"/>
  <c r="O2094" i="5" s="1"/>
  <c r="L2094" i="5"/>
  <c r="Q2094" i="5"/>
  <c r="H2095" i="5"/>
  <c r="I2095" i="5"/>
  <c r="J2095" i="5" s="1"/>
  <c r="K2095" i="5"/>
  <c r="M2095" i="5" s="1"/>
  <c r="O2095" i="5" s="1"/>
  <c r="L2095" i="5"/>
  <c r="Q2095" i="5"/>
  <c r="H2096" i="5"/>
  <c r="I2096" i="5"/>
  <c r="J2096" i="5" s="1"/>
  <c r="K2096" i="5"/>
  <c r="M2096" i="5" s="1"/>
  <c r="O2096" i="5" s="1"/>
  <c r="L2096" i="5"/>
  <c r="Q2096" i="5"/>
  <c r="H2097" i="5"/>
  <c r="I2097" i="5"/>
  <c r="J2097" i="5" s="1"/>
  <c r="K2097" i="5"/>
  <c r="M2097" i="5" s="1"/>
  <c r="O2097" i="5" s="1"/>
  <c r="L2097" i="5"/>
  <c r="Q2097" i="5"/>
  <c r="H2098" i="5"/>
  <c r="I2098" i="5"/>
  <c r="J2098" i="5" s="1"/>
  <c r="K2098" i="5"/>
  <c r="M2098" i="5" s="1"/>
  <c r="O2098" i="5" s="1"/>
  <c r="L2098" i="5"/>
  <c r="Q2098" i="5"/>
  <c r="H2099" i="5"/>
  <c r="I2099" i="5"/>
  <c r="J2099" i="5" s="1"/>
  <c r="K2099" i="5"/>
  <c r="M2099" i="5" s="1"/>
  <c r="O2099" i="5" s="1"/>
  <c r="L2099" i="5"/>
  <c r="Q2099" i="5"/>
  <c r="H2100" i="5"/>
  <c r="I2100" i="5"/>
  <c r="J2100" i="5" s="1"/>
  <c r="K2100" i="5"/>
  <c r="M2100" i="5" s="1"/>
  <c r="O2100" i="5" s="1"/>
  <c r="L2100" i="5"/>
  <c r="Q2100" i="5"/>
  <c r="H2101" i="5"/>
  <c r="I2101" i="5"/>
  <c r="J2101" i="5" s="1"/>
  <c r="K2101" i="5"/>
  <c r="M2101" i="5" s="1"/>
  <c r="O2101" i="5" s="1"/>
  <c r="L2101" i="5"/>
  <c r="Q2101" i="5"/>
  <c r="H2102" i="5"/>
  <c r="I2102" i="5"/>
  <c r="J2102" i="5" s="1"/>
  <c r="K2102" i="5"/>
  <c r="M2102" i="5" s="1"/>
  <c r="O2102" i="5" s="1"/>
  <c r="L2102" i="5"/>
  <c r="Q2102" i="5"/>
  <c r="H2103" i="5"/>
  <c r="I2103" i="5"/>
  <c r="J2103" i="5" s="1"/>
  <c r="K2103" i="5"/>
  <c r="M2103" i="5" s="1"/>
  <c r="O2103" i="5" s="1"/>
  <c r="L2103" i="5"/>
  <c r="Q2103" i="5"/>
  <c r="H2104" i="5"/>
  <c r="I2104" i="5"/>
  <c r="J2104" i="5" s="1"/>
  <c r="K2104" i="5"/>
  <c r="M2104" i="5" s="1"/>
  <c r="O2104" i="5" s="1"/>
  <c r="L2104" i="5"/>
  <c r="Q2104" i="5"/>
  <c r="H1905" i="5"/>
  <c r="I1905" i="5"/>
  <c r="J1905" i="5" s="1"/>
  <c r="K1905" i="5"/>
  <c r="M1905" i="5" s="1"/>
  <c r="O1905" i="5" s="1"/>
  <c r="L1905" i="5"/>
  <c r="Q1905" i="5"/>
  <c r="H1906" i="5"/>
  <c r="I1906" i="5"/>
  <c r="J1906" i="5" s="1"/>
  <c r="K1906" i="5"/>
  <c r="L1906" i="5"/>
  <c r="M1906" i="5"/>
  <c r="O1906" i="5" s="1"/>
  <c r="Q1906" i="5"/>
  <c r="H1907" i="5"/>
  <c r="I1907" i="5"/>
  <c r="J1907" i="5" s="1"/>
  <c r="K1907" i="5"/>
  <c r="M1907" i="5" s="1"/>
  <c r="O1907" i="5" s="1"/>
  <c r="L1907" i="5"/>
  <c r="Q1907" i="5"/>
  <c r="H1908" i="5"/>
  <c r="I1908" i="5"/>
  <c r="J1908" i="5" s="1"/>
  <c r="K1908" i="5"/>
  <c r="L1908" i="5"/>
  <c r="M1908" i="5"/>
  <c r="O1908" i="5" s="1"/>
  <c r="Q1908" i="5"/>
  <c r="H1909" i="5"/>
  <c r="I1909" i="5"/>
  <c r="J1909" i="5" s="1"/>
  <c r="K1909" i="5"/>
  <c r="M1909" i="5" s="1"/>
  <c r="O1909" i="5" s="1"/>
  <c r="L1909" i="5"/>
  <c r="Q1909" i="5"/>
  <c r="H1910" i="5"/>
  <c r="I1910" i="5"/>
  <c r="J1910" i="5" s="1"/>
  <c r="K1910" i="5"/>
  <c r="L1910" i="5"/>
  <c r="M1910" i="5"/>
  <c r="O1910" i="5" s="1"/>
  <c r="Q1910" i="5"/>
  <c r="H1911" i="5"/>
  <c r="I1911" i="5"/>
  <c r="J1911" i="5" s="1"/>
  <c r="K1911" i="5"/>
  <c r="M1911" i="5" s="1"/>
  <c r="O1911" i="5" s="1"/>
  <c r="L1911" i="5"/>
  <c r="Q1911" i="5"/>
  <c r="H1912" i="5"/>
  <c r="I1912" i="5"/>
  <c r="J1912" i="5" s="1"/>
  <c r="K1912" i="5"/>
  <c r="L1912" i="5"/>
  <c r="M1912" i="5"/>
  <c r="O1912" i="5" s="1"/>
  <c r="Q1912" i="5"/>
  <c r="H1913" i="5"/>
  <c r="I1913" i="5"/>
  <c r="J1913" i="5" s="1"/>
  <c r="K1913" i="5"/>
  <c r="M1913" i="5" s="1"/>
  <c r="O1913" i="5" s="1"/>
  <c r="L1913" i="5"/>
  <c r="Q1913" i="5"/>
  <c r="H1914" i="5"/>
  <c r="I1914" i="5"/>
  <c r="J1914" i="5" s="1"/>
  <c r="K1914" i="5"/>
  <c r="L1914" i="5"/>
  <c r="M1914" i="5"/>
  <c r="O1914" i="5" s="1"/>
  <c r="Q1914" i="5"/>
  <c r="H1915" i="5"/>
  <c r="I1915" i="5"/>
  <c r="J1915" i="5" s="1"/>
  <c r="K1915" i="5"/>
  <c r="M1915" i="5" s="1"/>
  <c r="O1915" i="5" s="1"/>
  <c r="L1915" i="5"/>
  <c r="Q1915" i="5"/>
  <c r="H1916" i="5"/>
  <c r="I1916" i="5"/>
  <c r="J1916" i="5" s="1"/>
  <c r="K1916" i="5"/>
  <c r="L1916" i="5"/>
  <c r="M1916" i="5"/>
  <c r="O1916" i="5" s="1"/>
  <c r="Q1916" i="5"/>
  <c r="H1917" i="5"/>
  <c r="I1917" i="5"/>
  <c r="J1917" i="5" s="1"/>
  <c r="K1917" i="5"/>
  <c r="L1917" i="5"/>
  <c r="Q1917" i="5"/>
  <c r="H1918" i="5"/>
  <c r="I1918" i="5"/>
  <c r="J1918" i="5" s="1"/>
  <c r="K1918" i="5"/>
  <c r="L1918" i="5"/>
  <c r="M1918" i="5"/>
  <c r="O1918" i="5" s="1"/>
  <c r="Q1918" i="5"/>
  <c r="H1919" i="5"/>
  <c r="I1919" i="5"/>
  <c r="J1919" i="5" s="1"/>
  <c r="K1919" i="5"/>
  <c r="M1919" i="5" s="1"/>
  <c r="O1919" i="5" s="1"/>
  <c r="L1919" i="5"/>
  <c r="Q1919" i="5"/>
  <c r="H1920" i="5"/>
  <c r="I1920" i="5"/>
  <c r="J1920" i="5" s="1"/>
  <c r="K1920" i="5"/>
  <c r="L1920" i="5"/>
  <c r="M1920" i="5"/>
  <c r="O1920" i="5" s="1"/>
  <c r="Q1920" i="5"/>
  <c r="H1921" i="5"/>
  <c r="I1921" i="5"/>
  <c r="J1921" i="5" s="1"/>
  <c r="K1921" i="5"/>
  <c r="L1921" i="5"/>
  <c r="Q1921" i="5"/>
  <c r="H1922" i="5"/>
  <c r="I1922" i="5"/>
  <c r="J1922" i="5" s="1"/>
  <c r="K1922" i="5"/>
  <c r="L1922" i="5"/>
  <c r="M1922" i="5"/>
  <c r="O1922" i="5" s="1"/>
  <c r="Q1922" i="5"/>
  <c r="H1923" i="5"/>
  <c r="I1923" i="5"/>
  <c r="J1923" i="5" s="1"/>
  <c r="K1923" i="5"/>
  <c r="L1923" i="5"/>
  <c r="Q1923" i="5"/>
  <c r="H1924" i="5"/>
  <c r="I1924" i="5"/>
  <c r="J1924" i="5" s="1"/>
  <c r="K1924" i="5"/>
  <c r="L1924" i="5"/>
  <c r="M1924" i="5"/>
  <c r="O1924" i="5" s="1"/>
  <c r="Q1924" i="5"/>
  <c r="H1925" i="5"/>
  <c r="I1925" i="5"/>
  <c r="J1925" i="5" s="1"/>
  <c r="K1925" i="5"/>
  <c r="L1925" i="5"/>
  <c r="Q1925" i="5"/>
  <c r="H1926" i="5"/>
  <c r="I1926" i="5"/>
  <c r="J1926" i="5" s="1"/>
  <c r="K1926" i="5"/>
  <c r="L1926" i="5"/>
  <c r="M1926" i="5"/>
  <c r="O1926" i="5" s="1"/>
  <c r="Q1926" i="5"/>
  <c r="H1927" i="5"/>
  <c r="I1927" i="5"/>
  <c r="J1927" i="5" s="1"/>
  <c r="K1927" i="5"/>
  <c r="M1927" i="5" s="1"/>
  <c r="O1927" i="5" s="1"/>
  <c r="L1927" i="5"/>
  <c r="Q1927" i="5"/>
  <c r="H1928" i="5"/>
  <c r="I1928" i="5"/>
  <c r="J1928" i="5" s="1"/>
  <c r="K1928" i="5"/>
  <c r="L1928" i="5"/>
  <c r="M1928" i="5"/>
  <c r="O1928" i="5" s="1"/>
  <c r="Q1928" i="5"/>
  <c r="H1929" i="5"/>
  <c r="I1929" i="5"/>
  <c r="J1929" i="5" s="1"/>
  <c r="K1929" i="5"/>
  <c r="L1929" i="5"/>
  <c r="Q1929" i="5"/>
  <c r="H1930" i="5"/>
  <c r="I1930" i="5"/>
  <c r="J1930" i="5" s="1"/>
  <c r="K1930" i="5"/>
  <c r="L1930" i="5"/>
  <c r="M1930" i="5"/>
  <c r="O1930" i="5" s="1"/>
  <c r="Q1930" i="5"/>
  <c r="H1931" i="5"/>
  <c r="I1931" i="5"/>
  <c r="J1931" i="5" s="1"/>
  <c r="K1931" i="5"/>
  <c r="L1931" i="5"/>
  <c r="Q1931" i="5"/>
  <c r="H1932" i="5"/>
  <c r="I1932" i="5"/>
  <c r="J1932" i="5" s="1"/>
  <c r="K1932" i="5"/>
  <c r="L1932" i="5"/>
  <c r="M1932" i="5"/>
  <c r="O1932" i="5" s="1"/>
  <c r="Q1932" i="5"/>
  <c r="H1933" i="5"/>
  <c r="I1933" i="5"/>
  <c r="J1933" i="5" s="1"/>
  <c r="K1933" i="5"/>
  <c r="L1933" i="5"/>
  <c r="Q1933" i="5"/>
  <c r="H1934" i="5"/>
  <c r="I1934" i="5"/>
  <c r="J1934" i="5" s="1"/>
  <c r="K1934" i="5"/>
  <c r="L1934" i="5"/>
  <c r="M1934" i="5"/>
  <c r="O1934" i="5" s="1"/>
  <c r="Q1934" i="5"/>
  <c r="H1935" i="5"/>
  <c r="I1935" i="5"/>
  <c r="J1935" i="5" s="1"/>
  <c r="K1935" i="5"/>
  <c r="M1935" i="5" s="1"/>
  <c r="O1935" i="5" s="1"/>
  <c r="L1935" i="5"/>
  <c r="Q1935" i="5"/>
  <c r="H1936" i="5"/>
  <c r="I1936" i="5"/>
  <c r="J1936" i="5" s="1"/>
  <c r="K1936" i="5"/>
  <c r="L1936" i="5"/>
  <c r="M1936" i="5"/>
  <c r="O1936" i="5" s="1"/>
  <c r="Q1936" i="5"/>
  <c r="H1937" i="5"/>
  <c r="I1937" i="5"/>
  <c r="J1937" i="5" s="1"/>
  <c r="K1937" i="5"/>
  <c r="L1937" i="5"/>
  <c r="Q1937" i="5"/>
  <c r="H1938" i="5"/>
  <c r="I1938" i="5"/>
  <c r="J1938" i="5" s="1"/>
  <c r="K1938" i="5"/>
  <c r="L1938" i="5"/>
  <c r="M1938" i="5"/>
  <c r="O1938" i="5" s="1"/>
  <c r="Q1938" i="5"/>
  <c r="H1939" i="5"/>
  <c r="I1939" i="5"/>
  <c r="J1939" i="5" s="1"/>
  <c r="K1939" i="5"/>
  <c r="L1939" i="5"/>
  <c r="Q1939" i="5"/>
  <c r="H1940" i="5"/>
  <c r="I1940" i="5"/>
  <c r="J1940" i="5" s="1"/>
  <c r="K1940" i="5"/>
  <c r="L1940" i="5"/>
  <c r="M1940" i="5"/>
  <c r="O1940" i="5" s="1"/>
  <c r="Q1940" i="5"/>
  <c r="H1941" i="5"/>
  <c r="I1941" i="5"/>
  <c r="J1941" i="5" s="1"/>
  <c r="K1941" i="5"/>
  <c r="L1941" i="5"/>
  <c r="Q1941" i="5"/>
  <c r="H1942" i="5"/>
  <c r="I1942" i="5"/>
  <c r="J1942" i="5" s="1"/>
  <c r="K1942" i="5"/>
  <c r="L1942" i="5"/>
  <c r="M1942" i="5"/>
  <c r="O1942" i="5" s="1"/>
  <c r="Q1942" i="5"/>
  <c r="H1943" i="5"/>
  <c r="I1943" i="5"/>
  <c r="J1943" i="5" s="1"/>
  <c r="K1943" i="5"/>
  <c r="M1943" i="5" s="1"/>
  <c r="O1943" i="5" s="1"/>
  <c r="L1943" i="5"/>
  <c r="Q1943" i="5"/>
  <c r="H1944" i="5"/>
  <c r="I1944" i="5"/>
  <c r="J1944" i="5" s="1"/>
  <c r="K1944" i="5"/>
  <c r="L1944" i="5"/>
  <c r="M1944" i="5"/>
  <c r="O1944" i="5" s="1"/>
  <c r="Q1944" i="5"/>
  <c r="H1945" i="5"/>
  <c r="I1945" i="5"/>
  <c r="J1945" i="5" s="1"/>
  <c r="K1945" i="5"/>
  <c r="L1945" i="5"/>
  <c r="Q1945" i="5"/>
  <c r="H1946" i="5"/>
  <c r="I1946" i="5"/>
  <c r="J1946" i="5" s="1"/>
  <c r="K1946" i="5"/>
  <c r="L1946" i="5"/>
  <c r="M1946" i="5"/>
  <c r="O1946" i="5" s="1"/>
  <c r="Q1946" i="5"/>
  <c r="H1947" i="5"/>
  <c r="I1947" i="5"/>
  <c r="J1947" i="5" s="1"/>
  <c r="K1947" i="5"/>
  <c r="L1947" i="5"/>
  <c r="Q1947" i="5"/>
  <c r="H1948" i="5"/>
  <c r="I1948" i="5"/>
  <c r="J1948" i="5" s="1"/>
  <c r="K1948" i="5"/>
  <c r="L1948" i="5"/>
  <c r="Q1948" i="5"/>
  <c r="H1949" i="5"/>
  <c r="I1949" i="5"/>
  <c r="J1949" i="5" s="1"/>
  <c r="K1949" i="5"/>
  <c r="M1949" i="5" s="1"/>
  <c r="O1949" i="5" s="1"/>
  <c r="L1949" i="5"/>
  <c r="Q1949" i="5"/>
  <c r="H1950" i="5"/>
  <c r="I1950" i="5"/>
  <c r="J1950" i="5" s="1"/>
  <c r="K1950" i="5"/>
  <c r="L1950" i="5"/>
  <c r="Q1950" i="5"/>
  <c r="H1951" i="5"/>
  <c r="I1951" i="5"/>
  <c r="J1951" i="5" s="1"/>
  <c r="K1951" i="5"/>
  <c r="L1951" i="5"/>
  <c r="Q1951" i="5"/>
  <c r="H1952" i="5"/>
  <c r="I1952" i="5"/>
  <c r="J1952" i="5" s="1"/>
  <c r="K1952" i="5"/>
  <c r="L1952" i="5"/>
  <c r="Q1952" i="5"/>
  <c r="H1953" i="5"/>
  <c r="I1953" i="5"/>
  <c r="J1953" i="5" s="1"/>
  <c r="K1953" i="5"/>
  <c r="M1953" i="5" s="1"/>
  <c r="O1953" i="5" s="1"/>
  <c r="L1953" i="5"/>
  <c r="Q1953" i="5"/>
  <c r="H1954" i="5"/>
  <c r="I1954" i="5"/>
  <c r="J1954" i="5" s="1"/>
  <c r="K1954" i="5"/>
  <c r="L1954" i="5"/>
  <c r="Q1954" i="5"/>
  <c r="H1955" i="5"/>
  <c r="I1955" i="5"/>
  <c r="J1955" i="5" s="1"/>
  <c r="K1955" i="5"/>
  <c r="L1955" i="5"/>
  <c r="Q1955" i="5"/>
  <c r="H1956" i="5"/>
  <c r="I1956" i="5"/>
  <c r="J1956" i="5" s="1"/>
  <c r="K1956" i="5"/>
  <c r="L1956" i="5"/>
  <c r="Q1956" i="5"/>
  <c r="H1957" i="5"/>
  <c r="I1957" i="5"/>
  <c r="J1957" i="5" s="1"/>
  <c r="K1957" i="5"/>
  <c r="M1957" i="5" s="1"/>
  <c r="O1957" i="5" s="1"/>
  <c r="L1957" i="5"/>
  <c r="Q1957" i="5"/>
  <c r="H1958" i="5"/>
  <c r="I1958" i="5"/>
  <c r="J1958" i="5" s="1"/>
  <c r="K1958" i="5"/>
  <c r="L1958" i="5"/>
  <c r="Q1958" i="5"/>
  <c r="H1959" i="5"/>
  <c r="I1959" i="5"/>
  <c r="J1959" i="5" s="1"/>
  <c r="K1959" i="5"/>
  <c r="L1959" i="5"/>
  <c r="Q1959" i="5"/>
  <c r="H1960" i="5"/>
  <c r="I1960" i="5"/>
  <c r="J1960" i="5" s="1"/>
  <c r="K1960" i="5"/>
  <c r="L1960" i="5"/>
  <c r="Q1960" i="5"/>
  <c r="H1961" i="5"/>
  <c r="I1961" i="5"/>
  <c r="J1961" i="5" s="1"/>
  <c r="K1961" i="5"/>
  <c r="M1961" i="5" s="1"/>
  <c r="O1961" i="5" s="1"/>
  <c r="L1961" i="5"/>
  <c r="Q1961" i="5"/>
  <c r="H1962" i="5"/>
  <c r="I1962" i="5"/>
  <c r="J1962" i="5" s="1"/>
  <c r="K1962" i="5"/>
  <c r="L1962" i="5"/>
  <c r="Q1962" i="5"/>
  <c r="H1963" i="5"/>
  <c r="I1963" i="5"/>
  <c r="J1963" i="5" s="1"/>
  <c r="K1963" i="5"/>
  <c r="L1963" i="5"/>
  <c r="Q1963" i="5"/>
  <c r="H1964" i="5"/>
  <c r="I1964" i="5"/>
  <c r="J1964" i="5" s="1"/>
  <c r="K1964" i="5"/>
  <c r="L1964" i="5"/>
  <c r="Q1964" i="5"/>
  <c r="H1965" i="5"/>
  <c r="I1965" i="5"/>
  <c r="J1965" i="5" s="1"/>
  <c r="K1965" i="5"/>
  <c r="M1965" i="5" s="1"/>
  <c r="O1965" i="5" s="1"/>
  <c r="L1965" i="5"/>
  <c r="Q1965" i="5"/>
  <c r="H1966" i="5"/>
  <c r="I1966" i="5"/>
  <c r="J1966" i="5" s="1"/>
  <c r="K1966" i="5"/>
  <c r="L1966" i="5"/>
  <c r="Q1966" i="5"/>
  <c r="H1967" i="5"/>
  <c r="I1967" i="5"/>
  <c r="J1967" i="5" s="1"/>
  <c r="K1967" i="5"/>
  <c r="L1967" i="5"/>
  <c r="Q1967" i="5"/>
  <c r="H1968" i="5"/>
  <c r="I1968" i="5"/>
  <c r="J1968" i="5" s="1"/>
  <c r="K1968" i="5"/>
  <c r="L1968" i="5"/>
  <c r="Q1968" i="5"/>
  <c r="H1969" i="5"/>
  <c r="I1969" i="5"/>
  <c r="J1969" i="5" s="1"/>
  <c r="K1969" i="5"/>
  <c r="M1969" i="5" s="1"/>
  <c r="O1969" i="5" s="1"/>
  <c r="L1969" i="5"/>
  <c r="Q1969" i="5"/>
  <c r="H1970" i="5"/>
  <c r="I1970" i="5"/>
  <c r="J1970" i="5" s="1"/>
  <c r="K1970" i="5"/>
  <c r="L1970" i="5"/>
  <c r="Q1970" i="5"/>
  <c r="H1971" i="5"/>
  <c r="I1971" i="5"/>
  <c r="J1971" i="5" s="1"/>
  <c r="K1971" i="5"/>
  <c r="L1971" i="5"/>
  <c r="Q1971" i="5"/>
  <c r="H1972" i="5"/>
  <c r="I1972" i="5"/>
  <c r="J1972" i="5" s="1"/>
  <c r="K1972" i="5"/>
  <c r="L1972" i="5"/>
  <c r="Q1972" i="5"/>
  <c r="H1973" i="5"/>
  <c r="I1973" i="5"/>
  <c r="J1973" i="5" s="1"/>
  <c r="K1973" i="5"/>
  <c r="M1973" i="5" s="1"/>
  <c r="O1973" i="5" s="1"/>
  <c r="L1973" i="5"/>
  <c r="Q1973" i="5"/>
  <c r="H1974" i="5"/>
  <c r="I1974" i="5"/>
  <c r="J1974" i="5" s="1"/>
  <c r="K1974" i="5"/>
  <c r="L1974" i="5"/>
  <c r="Q1974" i="5"/>
  <c r="H1975" i="5"/>
  <c r="I1975" i="5"/>
  <c r="J1975" i="5" s="1"/>
  <c r="K1975" i="5"/>
  <c r="L1975" i="5"/>
  <c r="Q1975" i="5"/>
  <c r="H1976" i="5"/>
  <c r="I1976" i="5"/>
  <c r="J1976" i="5" s="1"/>
  <c r="K1976" i="5"/>
  <c r="L1976" i="5"/>
  <c r="Q1976" i="5"/>
  <c r="H1977" i="5"/>
  <c r="I1977" i="5"/>
  <c r="J1977" i="5" s="1"/>
  <c r="K1977" i="5"/>
  <c r="M1977" i="5" s="1"/>
  <c r="O1977" i="5" s="1"/>
  <c r="L1977" i="5"/>
  <c r="Q1977" i="5"/>
  <c r="H1978" i="5"/>
  <c r="I1978" i="5"/>
  <c r="J1978" i="5" s="1"/>
  <c r="K1978" i="5"/>
  <c r="L1978" i="5"/>
  <c r="Q1978" i="5"/>
  <c r="H1979" i="5"/>
  <c r="I1979" i="5"/>
  <c r="J1979" i="5" s="1"/>
  <c r="K1979" i="5"/>
  <c r="L1979" i="5"/>
  <c r="Q1979" i="5"/>
  <c r="H1980" i="5"/>
  <c r="I1980" i="5"/>
  <c r="J1980" i="5" s="1"/>
  <c r="K1980" i="5"/>
  <c r="L1980" i="5"/>
  <c r="Q1980" i="5"/>
  <c r="H1981" i="5"/>
  <c r="I1981" i="5"/>
  <c r="J1981" i="5" s="1"/>
  <c r="K1981" i="5"/>
  <c r="M1981" i="5" s="1"/>
  <c r="O1981" i="5" s="1"/>
  <c r="L1981" i="5"/>
  <c r="Q1981" i="5"/>
  <c r="H1982" i="5"/>
  <c r="I1982" i="5"/>
  <c r="J1982" i="5" s="1"/>
  <c r="K1982" i="5"/>
  <c r="L1982" i="5"/>
  <c r="Q1982" i="5"/>
  <c r="H1983" i="5"/>
  <c r="I1983" i="5"/>
  <c r="J1983" i="5" s="1"/>
  <c r="K1983" i="5"/>
  <c r="L1983" i="5"/>
  <c r="Q1983" i="5"/>
  <c r="H1984" i="5"/>
  <c r="I1984" i="5"/>
  <c r="J1984" i="5" s="1"/>
  <c r="K1984" i="5"/>
  <c r="L1984" i="5"/>
  <c r="Q1984" i="5"/>
  <c r="H1985" i="5"/>
  <c r="I1985" i="5"/>
  <c r="J1985" i="5" s="1"/>
  <c r="K1985" i="5"/>
  <c r="M1985" i="5" s="1"/>
  <c r="O1985" i="5" s="1"/>
  <c r="L1985" i="5"/>
  <c r="Q1985" i="5"/>
  <c r="H1986" i="5"/>
  <c r="I1986" i="5"/>
  <c r="J1986" i="5" s="1"/>
  <c r="K1986" i="5"/>
  <c r="L1986" i="5"/>
  <c r="Q1986" i="5"/>
  <c r="H1987" i="5"/>
  <c r="I1987" i="5"/>
  <c r="J1987" i="5" s="1"/>
  <c r="K1987" i="5"/>
  <c r="L1987" i="5"/>
  <c r="Q1987" i="5"/>
  <c r="H1988" i="5"/>
  <c r="I1988" i="5"/>
  <c r="J1988" i="5" s="1"/>
  <c r="K1988" i="5"/>
  <c r="M1988" i="5" s="1"/>
  <c r="O1988" i="5" s="1"/>
  <c r="L1988" i="5"/>
  <c r="Q1988" i="5"/>
  <c r="H1989" i="5"/>
  <c r="I1989" i="5"/>
  <c r="J1989" i="5" s="1"/>
  <c r="K1989" i="5"/>
  <c r="L1989" i="5"/>
  <c r="M1989" i="5"/>
  <c r="O1989" i="5" s="1"/>
  <c r="Q1989" i="5"/>
  <c r="H1990" i="5"/>
  <c r="I1990" i="5"/>
  <c r="J1990" i="5"/>
  <c r="K1990" i="5"/>
  <c r="M1990" i="5" s="1"/>
  <c r="O1990" i="5" s="1"/>
  <c r="L1990" i="5"/>
  <c r="Q1990" i="5"/>
  <c r="H1991" i="5"/>
  <c r="I1991" i="5"/>
  <c r="J1991" i="5"/>
  <c r="K1991" i="5"/>
  <c r="M1991" i="5" s="1"/>
  <c r="O1991" i="5" s="1"/>
  <c r="L1991" i="5"/>
  <c r="Q1991" i="5"/>
  <c r="H1992" i="5"/>
  <c r="I1992" i="5"/>
  <c r="J1992" i="5"/>
  <c r="K1992" i="5"/>
  <c r="M1992" i="5" s="1"/>
  <c r="O1992" i="5" s="1"/>
  <c r="L1992" i="5"/>
  <c r="Q1992" i="5"/>
  <c r="H1993" i="5"/>
  <c r="I1993" i="5"/>
  <c r="J1993" i="5"/>
  <c r="K1993" i="5"/>
  <c r="M1993" i="5" s="1"/>
  <c r="O1993" i="5" s="1"/>
  <c r="L1993" i="5"/>
  <c r="Q1993" i="5"/>
  <c r="H1994" i="5"/>
  <c r="I1994" i="5"/>
  <c r="J1994" i="5"/>
  <c r="K1994" i="5"/>
  <c r="M1994" i="5" s="1"/>
  <c r="O1994" i="5" s="1"/>
  <c r="L1994" i="5"/>
  <c r="Q1994" i="5"/>
  <c r="H1995" i="5"/>
  <c r="I1995" i="5"/>
  <c r="J1995" i="5"/>
  <c r="K1995" i="5"/>
  <c r="M1995" i="5" s="1"/>
  <c r="O1995" i="5" s="1"/>
  <c r="L1995" i="5"/>
  <c r="Q1995" i="5"/>
  <c r="H1996" i="5"/>
  <c r="I1996" i="5"/>
  <c r="J1996" i="5"/>
  <c r="K1996" i="5"/>
  <c r="M1996" i="5" s="1"/>
  <c r="O1996" i="5" s="1"/>
  <c r="L1996" i="5"/>
  <c r="Q1996" i="5"/>
  <c r="H1997" i="5"/>
  <c r="I1997" i="5"/>
  <c r="J1997" i="5"/>
  <c r="K1997" i="5"/>
  <c r="M1997" i="5" s="1"/>
  <c r="O1997" i="5" s="1"/>
  <c r="L1997" i="5"/>
  <c r="Q1997" i="5"/>
  <c r="H1998" i="5"/>
  <c r="I1998" i="5"/>
  <c r="J1998" i="5"/>
  <c r="K1998" i="5"/>
  <c r="M1998" i="5" s="1"/>
  <c r="O1998" i="5" s="1"/>
  <c r="L1998" i="5"/>
  <c r="Q1998" i="5"/>
  <c r="H1999" i="5"/>
  <c r="I1999" i="5"/>
  <c r="J1999" i="5"/>
  <c r="K1999" i="5"/>
  <c r="M1999" i="5" s="1"/>
  <c r="O1999" i="5" s="1"/>
  <c r="L1999" i="5"/>
  <c r="Q1999" i="5"/>
  <c r="H2000" i="5"/>
  <c r="I2000" i="5"/>
  <c r="J2000" i="5"/>
  <c r="K2000" i="5"/>
  <c r="M2000" i="5" s="1"/>
  <c r="O2000" i="5" s="1"/>
  <c r="L2000" i="5"/>
  <c r="Q2000" i="5"/>
  <c r="H2001" i="5"/>
  <c r="I2001" i="5"/>
  <c r="J2001" i="5"/>
  <c r="K2001" i="5"/>
  <c r="M2001" i="5" s="1"/>
  <c r="O2001" i="5" s="1"/>
  <c r="L2001" i="5"/>
  <c r="Q2001" i="5"/>
  <c r="H2002" i="5"/>
  <c r="I2002" i="5"/>
  <c r="J2002" i="5"/>
  <c r="K2002" i="5"/>
  <c r="M2002" i="5" s="1"/>
  <c r="O2002" i="5" s="1"/>
  <c r="L2002" i="5"/>
  <c r="Q2002" i="5"/>
  <c r="H2003" i="5"/>
  <c r="I2003" i="5"/>
  <c r="J2003" i="5"/>
  <c r="K2003" i="5"/>
  <c r="M2003" i="5" s="1"/>
  <c r="O2003" i="5" s="1"/>
  <c r="L2003" i="5"/>
  <c r="Q2003" i="5"/>
  <c r="H2004" i="5"/>
  <c r="I2004" i="5"/>
  <c r="J2004" i="5"/>
  <c r="K2004" i="5"/>
  <c r="M2004" i="5" s="1"/>
  <c r="O2004" i="5" s="1"/>
  <c r="L2004" i="5"/>
  <c r="Q2004" i="5"/>
  <c r="H1805" i="5"/>
  <c r="I1805" i="5"/>
  <c r="J1805" i="5" s="1"/>
  <c r="K1805" i="5"/>
  <c r="M1805" i="5" s="1"/>
  <c r="O1805" i="5" s="1"/>
  <c r="L1805" i="5"/>
  <c r="Q1805" i="5"/>
  <c r="H1806" i="5"/>
  <c r="I1806" i="5"/>
  <c r="J1806" i="5" s="1"/>
  <c r="K1806" i="5"/>
  <c r="M1806" i="5" s="1"/>
  <c r="O1806" i="5" s="1"/>
  <c r="L1806" i="5"/>
  <c r="Q1806" i="5"/>
  <c r="H1807" i="5"/>
  <c r="I1807" i="5"/>
  <c r="J1807" i="5" s="1"/>
  <c r="K1807" i="5"/>
  <c r="M1807" i="5" s="1"/>
  <c r="O1807" i="5" s="1"/>
  <c r="L1807" i="5"/>
  <c r="Q1807" i="5"/>
  <c r="H1808" i="5"/>
  <c r="I1808" i="5"/>
  <c r="J1808" i="5" s="1"/>
  <c r="K1808" i="5"/>
  <c r="M1808" i="5" s="1"/>
  <c r="O1808" i="5" s="1"/>
  <c r="L1808" i="5"/>
  <c r="Q1808" i="5"/>
  <c r="H1809" i="5"/>
  <c r="I1809" i="5"/>
  <c r="J1809" i="5" s="1"/>
  <c r="K1809" i="5"/>
  <c r="M1809" i="5" s="1"/>
  <c r="O1809" i="5" s="1"/>
  <c r="L1809" i="5"/>
  <c r="Q1809" i="5"/>
  <c r="H1810" i="5"/>
  <c r="I1810" i="5"/>
  <c r="J1810" i="5" s="1"/>
  <c r="K1810" i="5"/>
  <c r="M1810" i="5" s="1"/>
  <c r="O1810" i="5" s="1"/>
  <c r="L1810" i="5"/>
  <c r="Q1810" i="5"/>
  <c r="H1811" i="5"/>
  <c r="I1811" i="5"/>
  <c r="J1811" i="5" s="1"/>
  <c r="K1811" i="5"/>
  <c r="M1811" i="5" s="1"/>
  <c r="O1811" i="5" s="1"/>
  <c r="L1811" i="5"/>
  <c r="Q1811" i="5"/>
  <c r="H1812" i="5"/>
  <c r="I1812" i="5"/>
  <c r="J1812" i="5" s="1"/>
  <c r="K1812" i="5"/>
  <c r="M1812" i="5" s="1"/>
  <c r="O1812" i="5" s="1"/>
  <c r="L1812" i="5"/>
  <c r="Q1812" i="5"/>
  <c r="H1813" i="5"/>
  <c r="I1813" i="5"/>
  <c r="J1813" i="5" s="1"/>
  <c r="K1813" i="5"/>
  <c r="M1813" i="5" s="1"/>
  <c r="O1813" i="5" s="1"/>
  <c r="L1813" i="5"/>
  <c r="Q1813" i="5"/>
  <c r="H1814" i="5"/>
  <c r="I1814" i="5"/>
  <c r="J1814" i="5" s="1"/>
  <c r="K1814" i="5"/>
  <c r="M1814" i="5" s="1"/>
  <c r="O1814" i="5" s="1"/>
  <c r="L1814" i="5"/>
  <c r="Q1814" i="5"/>
  <c r="H1815" i="5"/>
  <c r="I1815" i="5"/>
  <c r="J1815" i="5" s="1"/>
  <c r="K1815" i="5"/>
  <c r="M1815" i="5" s="1"/>
  <c r="O1815" i="5" s="1"/>
  <c r="L1815" i="5"/>
  <c r="Q1815" i="5"/>
  <c r="H1816" i="5"/>
  <c r="I1816" i="5"/>
  <c r="J1816" i="5" s="1"/>
  <c r="K1816" i="5"/>
  <c r="M1816" i="5" s="1"/>
  <c r="O1816" i="5" s="1"/>
  <c r="L1816" i="5"/>
  <c r="Q1816" i="5"/>
  <c r="H1817" i="5"/>
  <c r="I1817" i="5"/>
  <c r="J1817" i="5" s="1"/>
  <c r="K1817" i="5"/>
  <c r="L1817" i="5"/>
  <c r="Q1817" i="5"/>
  <c r="H1818" i="5"/>
  <c r="I1818" i="5"/>
  <c r="J1818" i="5" s="1"/>
  <c r="K1818" i="5"/>
  <c r="M1818" i="5" s="1"/>
  <c r="O1818" i="5" s="1"/>
  <c r="L1818" i="5"/>
  <c r="Q1818" i="5"/>
  <c r="H1819" i="5"/>
  <c r="I1819" i="5"/>
  <c r="J1819" i="5" s="1"/>
  <c r="K1819" i="5"/>
  <c r="M1819" i="5" s="1"/>
  <c r="O1819" i="5" s="1"/>
  <c r="L1819" i="5"/>
  <c r="Q1819" i="5"/>
  <c r="H1820" i="5"/>
  <c r="I1820" i="5"/>
  <c r="J1820" i="5" s="1"/>
  <c r="K1820" i="5"/>
  <c r="M1820" i="5" s="1"/>
  <c r="O1820" i="5" s="1"/>
  <c r="L1820" i="5"/>
  <c r="Q1820" i="5"/>
  <c r="H1821" i="5"/>
  <c r="I1821" i="5"/>
  <c r="J1821" i="5" s="1"/>
  <c r="K1821" i="5"/>
  <c r="L1821" i="5"/>
  <c r="Q1821" i="5"/>
  <c r="H1822" i="5"/>
  <c r="I1822" i="5"/>
  <c r="J1822" i="5" s="1"/>
  <c r="K1822" i="5"/>
  <c r="M1822" i="5" s="1"/>
  <c r="O1822" i="5" s="1"/>
  <c r="L1822" i="5"/>
  <c r="Q1822" i="5"/>
  <c r="H1823" i="5"/>
  <c r="I1823" i="5"/>
  <c r="J1823" i="5" s="1"/>
  <c r="K1823" i="5"/>
  <c r="M1823" i="5" s="1"/>
  <c r="O1823" i="5" s="1"/>
  <c r="L1823" i="5"/>
  <c r="Q1823" i="5"/>
  <c r="H1824" i="5"/>
  <c r="I1824" i="5"/>
  <c r="J1824" i="5" s="1"/>
  <c r="K1824" i="5"/>
  <c r="M1824" i="5" s="1"/>
  <c r="O1824" i="5" s="1"/>
  <c r="L1824" i="5"/>
  <c r="Q1824" i="5"/>
  <c r="H1825" i="5"/>
  <c r="I1825" i="5"/>
  <c r="J1825" i="5" s="1"/>
  <c r="K1825" i="5"/>
  <c r="L1825" i="5"/>
  <c r="Q1825" i="5"/>
  <c r="H1826" i="5"/>
  <c r="I1826" i="5"/>
  <c r="J1826" i="5" s="1"/>
  <c r="K1826" i="5"/>
  <c r="M1826" i="5" s="1"/>
  <c r="O1826" i="5" s="1"/>
  <c r="L1826" i="5"/>
  <c r="Q1826" i="5"/>
  <c r="H1827" i="5"/>
  <c r="I1827" i="5"/>
  <c r="J1827" i="5" s="1"/>
  <c r="K1827" i="5"/>
  <c r="M1827" i="5" s="1"/>
  <c r="O1827" i="5" s="1"/>
  <c r="L1827" i="5"/>
  <c r="Q1827" i="5"/>
  <c r="H1828" i="5"/>
  <c r="I1828" i="5"/>
  <c r="J1828" i="5" s="1"/>
  <c r="K1828" i="5"/>
  <c r="M1828" i="5" s="1"/>
  <c r="O1828" i="5" s="1"/>
  <c r="L1828" i="5"/>
  <c r="Q1828" i="5"/>
  <c r="H1829" i="5"/>
  <c r="I1829" i="5"/>
  <c r="J1829" i="5" s="1"/>
  <c r="K1829" i="5"/>
  <c r="L1829" i="5"/>
  <c r="Q1829" i="5"/>
  <c r="H1830" i="5"/>
  <c r="I1830" i="5"/>
  <c r="J1830" i="5" s="1"/>
  <c r="K1830" i="5"/>
  <c r="M1830" i="5" s="1"/>
  <c r="O1830" i="5" s="1"/>
  <c r="L1830" i="5"/>
  <c r="Q1830" i="5"/>
  <c r="H1831" i="5"/>
  <c r="I1831" i="5"/>
  <c r="J1831" i="5" s="1"/>
  <c r="K1831" i="5"/>
  <c r="M1831" i="5" s="1"/>
  <c r="O1831" i="5" s="1"/>
  <c r="L1831" i="5"/>
  <c r="Q1831" i="5"/>
  <c r="H1832" i="5"/>
  <c r="I1832" i="5"/>
  <c r="J1832" i="5" s="1"/>
  <c r="K1832" i="5"/>
  <c r="M1832" i="5" s="1"/>
  <c r="O1832" i="5" s="1"/>
  <c r="L1832" i="5"/>
  <c r="Q1832" i="5"/>
  <c r="H1833" i="5"/>
  <c r="I1833" i="5"/>
  <c r="J1833" i="5" s="1"/>
  <c r="K1833" i="5"/>
  <c r="L1833" i="5"/>
  <c r="Q1833" i="5"/>
  <c r="H1834" i="5"/>
  <c r="I1834" i="5"/>
  <c r="J1834" i="5" s="1"/>
  <c r="K1834" i="5"/>
  <c r="M1834" i="5" s="1"/>
  <c r="O1834" i="5" s="1"/>
  <c r="L1834" i="5"/>
  <c r="Q1834" i="5"/>
  <c r="H1835" i="5"/>
  <c r="I1835" i="5"/>
  <c r="J1835" i="5" s="1"/>
  <c r="K1835" i="5"/>
  <c r="M1835" i="5" s="1"/>
  <c r="O1835" i="5" s="1"/>
  <c r="L1835" i="5"/>
  <c r="Q1835" i="5"/>
  <c r="H1836" i="5"/>
  <c r="I1836" i="5"/>
  <c r="J1836" i="5" s="1"/>
  <c r="K1836" i="5"/>
  <c r="M1836" i="5" s="1"/>
  <c r="O1836" i="5" s="1"/>
  <c r="L1836" i="5"/>
  <c r="Q1836" i="5"/>
  <c r="H1837" i="5"/>
  <c r="I1837" i="5"/>
  <c r="J1837" i="5" s="1"/>
  <c r="K1837" i="5"/>
  <c r="L1837" i="5"/>
  <c r="Q1837" i="5"/>
  <c r="H1838" i="5"/>
  <c r="I1838" i="5"/>
  <c r="J1838" i="5" s="1"/>
  <c r="K1838" i="5"/>
  <c r="M1838" i="5" s="1"/>
  <c r="O1838" i="5" s="1"/>
  <c r="L1838" i="5"/>
  <c r="Q1838" i="5"/>
  <c r="H1839" i="5"/>
  <c r="I1839" i="5"/>
  <c r="J1839" i="5" s="1"/>
  <c r="K1839" i="5"/>
  <c r="M1839" i="5" s="1"/>
  <c r="O1839" i="5" s="1"/>
  <c r="L1839" i="5"/>
  <c r="Q1839" i="5"/>
  <c r="H1840" i="5"/>
  <c r="I1840" i="5"/>
  <c r="J1840" i="5" s="1"/>
  <c r="K1840" i="5"/>
  <c r="M1840" i="5" s="1"/>
  <c r="O1840" i="5" s="1"/>
  <c r="L1840" i="5"/>
  <c r="Q1840" i="5"/>
  <c r="H1841" i="5"/>
  <c r="I1841" i="5"/>
  <c r="J1841" i="5" s="1"/>
  <c r="K1841" i="5"/>
  <c r="L1841" i="5"/>
  <c r="Q1841" i="5"/>
  <c r="H1842" i="5"/>
  <c r="I1842" i="5"/>
  <c r="J1842" i="5" s="1"/>
  <c r="K1842" i="5"/>
  <c r="M1842" i="5" s="1"/>
  <c r="O1842" i="5" s="1"/>
  <c r="L1842" i="5"/>
  <c r="Q1842" i="5"/>
  <c r="H1843" i="5"/>
  <c r="I1843" i="5"/>
  <c r="J1843" i="5" s="1"/>
  <c r="K1843" i="5"/>
  <c r="M1843" i="5" s="1"/>
  <c r="O1843" i="5" s="1"/>
  <c r="L1843" i="5"/>
  <c r="Q1843" i="5"/>
  <c r="H1844" i="5"/>
  <c r="I1844" i="5"/>
  <c r="J1844" i="5" s="1"/>
  <c r="K1844" i="5"/>
  <c r="M1844" i="5" s="1"/>
  <c r="O1844" i="5" s="1"/>
  <c r="L1844" i="5"/>
  <c r="Q1844" i="5"/>
  <c r="H1845" i="5"/>
  <c r="I1845" i="5"/>
  <c r="J1845" i="5" s="1"/>
  <c r="K1845" i="5"/>
  <c r="L1845" i="5"/>
  <c r="Q1845" i="5"/>
  <c r="H1846" i="5"/>
  <c r="I1846" i="5"/>
  <c r="J1846" i="5" s="1"/>
  <c r="K1846" i="5"/>
  <c r="M1846" i="5" s="1"/>
  <c r="O1846" i="5" s="1"/>
  <c r="L1846" i="5"/>
  <c r="Q1846" i="5"/>
  <c r="H1847" i="5"/>
  <c r="I1847" i="5"/>
  <c r="J1847" i="5" s="1"/>
  <c r="K1847" i="5"/>
  <c r="M1847" i="5" s="1"/>
  <c r="O1847" i="5" s="1"/>
  <c r="L1847" i="5"/>
  <c r="Q1847" i="5"/>
  <c r="H1848" i="5"/>
  <c r="I1848" i="5"/>
  <c r="J1848" i="5" s="1"/>
  <c r="K1848" i="5"/>
  <c r="M1848" i="5" s="1"/>
  <c r="O1848" i="5" s="1"/>
  <c r="L1848" i="5"/>
  <c r="Q1848" i="5"/>
  <c r="H1849" i="5"/>
  <c r="I1849" i="5"/>
  <c r="J1849" i="5" s="1"/>
  <c r="K1849" i="5"/>
  <c r="M1849" i="5" s="1"/>
  <c r="O1849" i="5" s="1"/>
  <c r="L1849" i="5"/>
  <c r="Q1849" i="5"/>
  <c r="H1850" i="5"/>
  <c r="I1850" i="5"/>
  <c r="J1850" i="5" s="1"/>
  <c r="K1850" i="5"/>
  <c r="M1850" i="5" s="1"/>
  <c r="O1850" i="5" s="1"/>
  <c r="L1850" i="5"/>
  <c r="Q1850" i="5"/>
  <c r="H1851" i="5"/>
  <c r="I1851" i="5"/>
  <c r="J1851" i="5" s="1"/>
  <c r="K1851" i="5"/>
  <c r="M1851" i="5" s="1"/>
  <c r="O1851" i="5" s="1"/>
  <c r="L1851" i="5"/>
  <c r="Q1851" i="5"/>
  <c r="H1852" i="5"/>
  <c r="I1852" i="5"/>
  <c r="J1852" i="5" s="1"/>
  <c r="K1852" i="5"/>
  <c r="M1852" i="5" s="1"/>
  <c r="O1852" i="5" s="1"/>
  <c r="L1852" i="5"/>
  <c r="Q1852" i="5"/>
  <c r="H1853" i="5"/>
  <c r="I1853" i="5"/>
  <c r="J1853" i="5" s="1"/>
  <c r="K1853" i="5"/>
  <c r="M1853" i="5" s="1"/>
  <c r="O1853" i="5" s="1"/>
  <c r="L1853" i="5"/>
  <c r="Q1853" i="5"/>
  <c r="H1854" i="5"/>
  <c r="I1854" i="5"/>
  <c r="J1854" i="5" s="1"/>
  <c r="K1854" i="5"/>
  <c r="M1854" i="5" s="1"/>
  <c r="O1854" i="5" s="1"/>
  <c r="L1854" i="5"/>
  <c r="Q1854" i="5"/>
  <c r="H1855" i="5"/>
  <c r="I1855" i="5"/>
  <c r="J1855" i="5" s="1"/>
  <c r="K1855" i="5"/>
  <c r="M1855" i="5" s="1"/>
  <c r="O1855" i="5" s="1"/>
  <c r="L1855" i="5"/>
  <c r="Q1855" i="5"/>
  <c r="H1856" i="5"/>
  <c r="I1856" i="5"/>
  <c r="J1856" i="5" s="1"/>
  <c r="K1856" i="5"/>
  <c r="M1856" i="5" s="1"/>
  <c r="O1856" i="5" s="1"/>
  <c r="L1856" i="5"/>
  <c r="Q1856" i="5"/>
  <c r="H1857" i="5"/>
  <c r="I1857" i="5"/>
  <c r="J1857" i="5" s="1"/>
  <c r="K1857" i="5"/>
  <c r="M1857" i="5" s="1"/>
  <c r="O1857" i="5" s="1"/>
  <c r="L1857" i="5"/>
  <c r="Q1857" i="5"/>
  <c r="H1858" i="5"/>
  <c r="I1858" i="5"/>
  <c r="J1858" i="5" s="1"/>
  <c r="K1858" i="5"/>
  <c r="M1858" i="5" s="1"/>
  <c r="O1858" i="5" s="1"/>
  <c r="L1858" i="5"/>
  <c r="Q1858" i="5"/>
  <c r="H1859" i="5"/>
  <c r="I1859" i="5"/>
  <c r="J1859" i="5" s="1"/>
  <c r="K1859" i="5"/>
  <c r="M1859" i="5" s="1"/>
  <c r="O1859" i="5" s="1"/>
  <c r="L1859" i="5"/>
  <c r="Q1859" i="5"/>
  <c r="H1860" i="5"/>
  <c r="I1860" i="5"/>
  <c r="J1860" i="5" s="1"/>
  <c r="K1860" i="5"/>
  <c r="M1860" i="5" s="1"/>
  <c r="O1860" i="5" s="1"/>
  <c r="L1860" i="5"/>
  <c r="Q1860" i="5"/>
  <c r="H1861" i="5"/>
  <c r="I1861" i="5"/>
  <c r="J1861" i="5" s="1"/>
  <c r="K1861" i="5"/>
  <c r="M1861" i="5" s="1"/>
  <c r="O1861" i="5" s="1"/>
  <c r="L1861" i="5"/>
  <c r="Q1861" i="5"/>
  <c r="H1862" i="5"/>
  <c r="I1862" i="5"/>
  <c r="J1862" i="5" s="1"/>
  <c r="K1862" i="5"/>
  <c r="M1862" i="5" s="1"/>
  <c r="O1862" i="5" s="1"/>
  <c r="L1862" i="5"/>
  <c r="Q1862" i="5"/>
  <c r="H1863" i="5"/>
  <c r="I1863" i="5"/>
  <c r="J1863" i="5" s="1"/>
  <c r="K1863" i="5"/>
  <c r="M1863" i="5" s="1"/>
  <c r="O1863" i="5" s="1"/>
  <c r="L1863" i="5"/>
  <c r="Q1863" i="5"/>
  <c r="H1864" i="5"/>
  <c r="I1864" i="5"/>
  <c r="J1864" i="5" s="1"/>
  <c r="K1864" i="5"/>
  <c r="M1864" i="5" s="1"/>
  <c r="O1864" i="5" s="1"/>
  <c r="L1864" i="5"/>
  <c r="Q1864" i="5"/>
  <c r="H1865" i="5"/>
  <c r="I1865" i="5"/>
  <c r="J1865" i="5" s="1"/>
  <c r="K1865" i="5"/>
  <c r="M1865" i="5" s="1"/>
  <c r="O1865" i="5" s="1"/>
  <c r="L1865" i="5"/>
  <c r="Q1865" i="5"/>
  <c r="H1866" i="5"/>
  <c r="I1866" i="5"/>
  <c r="J1866" i="5" s="1"/>
  <c r="K1866" i="5"/>
  <c r="M1866" i="5" s="1"/>
  <c r="O1866" i="5" s="1"/>
  <c r="L1866" i="5"/>
  <c r="Q1866" i="5"/>
  <c r="H1867" i="5"/>
  <c r="I1867" i="5"/>
  <c r="J1867" i="5" s="1"/>
  <c r="K1867" i="5"/>
  <c r="M1867" i="5" s="1"/>
  <c r="O1867" i="5" s="1"/>
  <c r="L1867" i="5"/>
  <c r="Q1867" i="5"/>
  <c r="H1868" i="5"/>
  <c r="I1868" i="5"/>
  <c r="J1868" i="5" s="1"/>
  <c r="K1868" i="5"/>
  <c r="M1868" i="5" s="1"/>
  <c r="O1868" i="5" s="1"/>
  <c r="L1868" i="5"/>
  <c r="Q1868" i="5"/>
  <c r="H1869" i="5"/>
  <c r="I1869" i="5"/>
  <c r="J1869" i="5" s="1"/>
  <c r="K1869" i="5"/>
  <c r="M1869" i="5" s="1"/>
  <c r="O1869" i="5" s="1"/>
  <c r="L1869" i="5"/>
  <c r="Q1869" i="5"/>
  <c r="H1870" i="5"/>
  <c r="I1870" i="5"/>
  <c r="J1870" i="5" s="1"/>
  <c r="K1870" i="5"/>
  <c r="M1870" i="5" s="1"/>
  <c r="O1870" i="5" s="1"/>
  <c r="L1870" i="5"/>
  <c r="Q1870" i="5"/>
  <c r="H1871" i="5"/>
  <c r="I1871" i="5"/>
  <c r="J1871" i="5" s="1"/>
  <c r="K1871" i="5"/>
  <c r="M1871" i="5" s="1"/>
  <c r="O1871" i="5" s="1"/>
  <c r="L1871" i="5"/>
  <c r="Q1871" i="5"/>
  <c r="H1872" i="5"/>
  <c r="I1872" i="5"/>
  <c r="J1872" i="5" s="1"/>
  <c r="K1872" i="5"/>
  <c r="M1872" i="5" s="1"/>
  <c r="O1872" i="5" s="1"/>
  <c r="L1872" i="5"/>
  <c r="Q1872" i="5"/>
  <c r="H1873" i="5"/>
  <c r="I1873" i="5"/>
  <c r="J1873" i="5" s="1"/>
  <c r="K1873" i="5"/>
  <c r="M1873" i="5" s="1"/>
  <c r="O1873" i="5" s="1"/>
  <c r="L1873" i="5"/>
  <c r="Q1873" i="5"/>
  <c r="H1874" i="5"/>
  <c r="I1874" i="5"/>
  <c r="J1874" i="5" s="1"/>
  <c r="K1874" i="5"/>
  <c r="M1874" i="5" s="1"/>
  <c r="O1874" i="5" s="1"/>
  <c r="L1874" i="5"/>
  <c r="Q1874" i="5"/>
  <c r="H1875" i="5"/>
  <c r="I1875" i="5"/>
  <c r="J1875" i="5" s="1"/>
  <c r="K1875" i="5"/>
  <c r="M1875" i="5" s="1"/>
  <c r="O1875" i="5" s="1"/>
  <c r="L1875" i="5"/>
  <c r="Q1875" i="5"/>
  <c r="H1876" i="5"/>
  <c r="I1876" i="5"/>
  <c r="J1876" i="5" s="1"/>
  <c r="K1876" i="5"/>
  <c r="M1876" i="5" s="1"/>
  <c r="O1876" i="5" s="1"/>
  <c r="L1876" i="5"/>
  <c r="Q1876" i="5"/>
  <c r="H1877" i="5"/>
  <c r="I1877" i="5"/>
  <c r="J1877" i="5" s="1"/>
  <c r="K1877" i="5"/>
  <c r="M1877" i="5" s="1"/>
  <c r="O1877" i="5" s="1"/>
  <c r="L1877" i="5"/>
  <c r="Q1877" i="5"/>
  <c r="H1878" i="5"/>
  <c r="I1878" i="5"/>
  <c r="J1878" i="5" s="1"/>
  <c r="K1878" i="5"/>
  <c r="M1878" i="5" s="1"/>
  <c r="O1878" i="5" s="1"/>
  <c r="L1878" i="5"/>
  <c r="Q1878" i="5"/>
  <c r="H1879" i="5"/>
  <c r="I1879" i="5"/>
  <c r="J1879" i="5" s="1"/>
  <c r="K1879" i="5"/>
  <c r="M1879" i="5" s="1"/>
  <c r="O1879" i="5" s="1"/>
  <c r="L1879" i="5"/>
  <c r="Q1879" i="5"/>
  <c r="H1880" i="5"/>
  <c r="I1880" i="5"/>
  <c r="J1880" i="5" s="1"/>
  <c r="K1880" i="5"/>
  <c r="M1880" i="5" s="1"/>
  <c r="O1880" i="5" s="1"/>
  <c r="L1880" i="5"/>
  <c r="Q1880" i="5"/>
  <c r="H1881" i="5"/>
  <c r="I1881" i="5"/>
  <c r="J1881" i="5" s="1"/>
  <c r="K1881" i="5"/>
  <c r="M1881" i="5" s="1"/>
  <c r="O1881" i="5" s="1"/>
  <c r="L1881" i="5"/>
  <c r="Q1881" i="5"/>
  <c r="H1882" i="5"/>
  <c r="I1882" i="5"/>
  <c r="J1882" i="5" s="1"/>
  <c r="K1882" i="5"/>
  <c r="M1882" i="5" s="1"/>
  <c r="O1882" i="5" s="1"/>
  <c r="L1882" i="5"/>
  <c r="Q1882" i="5"/>
  <c r="H1883" i="5"/>
  <c r="I1883" i="5"/>
  <c r="J1883" i="5" s="1"/>
  <c r="K1883" i="5"/>
  <c r="M1883" i="5" s="1"/>
  <c r="O1883" i="5" s="1"/>
  <c r="L1883" i="5"/>
  <c r="Q1883" i="5"/>
  <c r="H1884" i="5"/>
  <c r="I1884" i="5"/>
  <c r="J1884" i="5" s="1"/>
  <c r="K1884" i="5"/>
  <c r="M1884" i="5" s="1"/>
  <c r="O1884" i="5" s="1"/>
  <c r="L1884" i="5"/>
  <c r="Q1884" i="5"/>
  <c r="H1885" i="5"/>
  <c r="I1885" i="5"/>
  <c r="J1885" i="5" s="1"/>
  <c r="K1885" i="5"/>
  <c r="M1885" i="5" s="1"/>
  <c r="O1885" i="5" s="1"/>
  <c r="L1885" i="5"/>
  <c r="Q1885" i="5"/>
  <c r="H1886" i="5"/>
  <c r="I1886" i="5"/>
  <c r="J1886" i="5" s="1"/>
  <c r="K1886" i="5"/>
  <c r="M1886" i="5" s="1"/>
  <c r="O1886" i="5" s="1"/>
  <c r="L1886" i="5"/>
  <c r="Q1886" i="5"/>
  <c r="H1887" i="5"/>
  <c r="I1887" i="5"/>
  <c r="J1887" i="5" s="1"/>
  <c r="K1887" i="5"/>
  <c r="M1887" i="5" s="1"/>
  <c r="O1887" i="5" s="1"/>
  <c r="L1887" i="5"/>
  <c r="Q1887" i="5"/>
  <c r="H1888" i="5"/>
  <c r="I1888" i="5"/>
  <c r="J1888" i="5" s="1"/>
  <c r="K1888" i="5"/>
  <c r="M1888" i="5" s="1"/>
  <c r="O1888" i="5" s="1"/>
  <c r="L1888" i="5"/>
  <c r="Q1888" i="5"/>
  <c r="H1889" i="5"/>
  <c r="I1889" i="5"/>
  <c r="J1889" i="5" s="1"/>
  <c r="K1889" i="5"/>
  <c r="M1889" i="5" s="1"/>
  <c r="O1889" i="5" s="1"/>
  <c r="L1889" i="5"/>
  <c r="Q1889" i="5"/>
  <c r="H1890" i="5"/>
  <c r="I1890" i="5"/>
  <c r="J1890" i="5" s="1"/>
  <c r="K1890" i="5"/>
  <c r="M1890" i="5" s="1"/>
  <c r="O1890" i="5" s="1"/>
  <c r="L1890" i="5"/>
  <c r="Q1890" i="5"/>
  <c r="H1891" i="5"/>
  <c r="I1891" i="5"/>
  <c r="J1891" i="5" s="1"/>
  <c r="K1891" i="5"/>
  <c r="M1891" i="5" s="1"/>
  <c r="O1891" i="5" s="1"/>
  <c r="L1891" i="5"/>
  <c r="Q1891" i="5"/>
  <c r="H1892" i="5"/>
  <c r="I1892" i="5"/>
  <c r="J1892" i="5" s="1"/>
  <c r="K1892" i="5"/>
  <c r="M1892" i="5" s="1"/>
  <c r="O1892" i="5" s="1"/>
  <c r="L1892" i="5"/>
  <c r="Q1892" i="5"/>
  <c r="H1893" i="5"/>
  <c r="I1893" i="5"/>
  <c r="J1893" i="5" s="1"/>
  <c r="K1893" i="5"/>
  <c r="M1893" i="5" s="1"/>
  <c r="O1893" i="5" s="1"/>
  <c r="L1893" i="5"/>
  <c r="Q1893" i="5"/>
  <c r="H1894" i="5"/>
  <c r="I1894" i="5"/>
  <c r="J1894" i="5" s="1"/>
  <c r="K1894" i="5"/>
  <c r="M1894" i="5" s="1"/>
  <c r="O1894" i="5" s="1"/>
  <c r="L1894" i="5"/>
  <c r="Q1894" i="5"/>
  <c r="H1895" i="5"/>
  <c r="I1895" i="5"/>
  <c r="J1895" i="5" s="1"/>
  <c r="K1895" i="5"/>
  <c r="M1895" i="5" s="1"/>
  <c r="O1895" i="5" s="1"/>
  <c r="L1895" i="5"/>
  <c r="Q1895" i="5"/>
  <c r="H1896" i="5"/>
  <c r="I1896" i="5"/>
  <c r="J1896" i="5" s="1"/>
  <c r="K1896" i="5"/>
  <c r="M1896" i="5" s="1"/>
  <c r="O1896" i="5" s="1"/>
  <c r="L1896" i="5"/>
  <c r="Q1896" i="5"/>
  <c r="H1897" i="5"/>
  <c r="I1897" i="5"/>
  <c r="J1897" i="5" s="1"/>
  <c r="K1897" i="5"/>
  <c r="M1897" i="5" s="1"/>
  <c r="O1897" i="5" s="1"/>
  <c r="L1897" i="5"/>
  <c r="Q1897" i="5"/>
  <c r="H1898" i="5"/>
  <c r="I1898" i="5"/>
  <c r="J1898" i="5" s="1"/>
  <c r="K1898" i="5"/>
  <c r="M1898" i="5" s="1"/>
  <c r="O1898" i="5" s="1"/>
  <c r="L1898" i="5"/>
  <c r="Q1898" i="5"/>
  <c r="H1899" i="5"/>
  <c r="I1899" i="5"/>
  <c r="J1899" i="5" s="1"/>
  <c r="K1899" i="5"/>
  <c r="M1899" i="5" s="1"/>
  <c r="O1899" i="5" s="1"/>
  <c r="L1899" i="5"/>
  <c r="Q1899" i="5"/>
  <c r="H1900" i="5"/>
  <c r="I1900" i="5"/>
  <c r="J1900" i="5" s="1"/>
  <c r="K1900" i="5"/>
  <c r="M1900" i="5" s="1"/>
  <c r="O1900" i="5" s="1"/>
  <c r="L1900" i="5"/>
  <c r="Q1900" i="5"/>
  <c r="H1901" i="5"/>
  <c r="I1901" i="5"/>
  <c r="J1901" i="5" s="1"/>
  <c r="K1901" i="5"/>
  <c r="M1901" i="5" s="1"/>
  <c r="O1901" i="5" s="1"/>
  <c r="L1901" i="5"/>
  <c r="Q1901" i="5"/>
  <c r="H1902" i="5"/>
  <c r="I1902" i="5"/>
  <c r="J1902" i="5" s="1"/>
  <c r="K1902" i="5"/>
  <c r="M1902" i="5" s="1"/>
  <c r="O1902" i="5" s="1"/>
  <c r="L1902" i="5"/>
  <c r="Q1902" i="5"/>
  <c r="H1903" i="5"/>
  <c r="I1903" i="5"/>
  <c r="J1903" i="5" s="1"/>
  <c r="K1903" i="5"/>
  <c r="M1903" i="5" s="1"/>
  <c r="O1903" i="5" s="1"/>
  <c r="L1903" i="5"/>
  <c r="Q1903" i="5"/>
  <c r="H1904" i="5"/>
  <c r="I1904" i="5"/>
  <c r="J1904" i="5" s="1"/>
  <c r="K1904" i="5"/>
  <c r="M1904" i="5" s="1"/>
  <c r="O1904" i="5" s="1"/>
  <c r="L1904" i="5"/>
  <c r="Q1904" i="5"/>
  <c r="H1705" i="5"/>
  <c r="I1705" i="5"/>
  <c r="J1705" i="5" s="1"/>
  <c r="K1705" i="5"/>
  <c r="M1705" i="5" s="1"/>
  <c r="O1705" i="5" s="1"/>
  <c r="L1705" i="5"/>
  <c r="Q1705" i="5"/>
  <c r="H1706" i="5"/>
  <c r="I1706" i="5"/>
  <c r="J1706" i="5" s="1"/>
  <c r="K1706" i="5"/>
  <c r="M1706" i="5" s="1"/>
  <c r="O1706" i="5" s="1"/>
  <c r="L1706" i="5"/>
  <c r="Q1706" i="5"/>
  <c r="H1707" i="5"/>
  <c r="I1707" i="5"/>
  <c r="J1707" i="5" s="1"/>
  <c r="K1707" i="5"/>
  <c r="M1707" i="5" s="1"/>
  <c r="O1707" i="5" s="1"/>
  <c r="L1707" i="5"/>
  <c r="Q1707" i="5"/>
  <c r="H1708" i="5"/>
  <c r="I1708" i="5"/>
  <c r="J1708" i="5" s="1"/>
  <c r="K1708" i="5"/>
  <c r="M1708" i="5" s="1"/>
  <c r="O1708" i="5" s="1"/>
  <c r="L1708" i="5"/>
  <c r="Q1708" i="5"/>
  <c r="H1709" i="5"/>
  <c r="I1709" i="5"/>
  <c r="J1709" i="5" s="1"/>
  <c r="K1709" i="5"/>
  <c r="M1709" i="5" s="1"/>
  <c r="O1709" i="5" s="1"/>
  <c r="L1709" i="5"/>
  <c r="Q1709" i="5"/>
  <c r="H1710" i="5"/>
  <c r="I1710" i="5"/>
  <c r="J1710" i="5" s="1"/>
  <c r="K1710" i="5"/>
  <c r="M1710" i="5" s="1"/>
  <c r="O1710" i="5" s="1"/>
  <c r="L1710" i="5"/>
  <c r="Q1710" i="5"/>
  <c r="H1711" i="5"/>
  <c r="I1711" i="5"/>
  <c r="J1711" i="5" s="1"/>
  <c r="K1711" i="5"/>
  <c r="M1711" i="5" s="1"/>
  <c r="O1711" i="5" s="1"/>
  <c r="L1711" i="5"/>
  <c r="Q1711" i="5"/>
  <c r="H1712" i="5"/>
  <c r="I1712" i="5"/>
  <c r="J1712" i="5" s="1"/>
  <c r="K1712" i="5"/>
  <c r="L1712" i="5"/>
  <c r="Q1712" i="5"/>
  <c r="H1713" i="5"/>
  <c r="I1713" i="5"/>
  <c r="J1713" i="5" s="1"/>
  <c r="K1713" i="5"/>
  <c r="L1713" i="5"/>
  <c r="Q1713" i="5"/>
  <c r="H1714" i="5"/>
  <c r="I1714" i="5"/>
  <c r="J1714" i="5" s="1"/>
  <c r="K1714" i="5"/>
  <c r="M1714" i="5" s="1"/>
  <c r="O1714" i="5" s="1"/>
  <c r="L1714" i="5"/>
  <c r="Q1714" i="5"/>
  <c r="H1715" i="5"/>
  <c r="I1715" i="5"/>
  <c r="J1715" i="5" s="1"/>
  <c r="K1715" i="5"/>
  <c r="L1715" i="5"/>
  <c r="Q1715" i="5"/>
  <c r="H1716" i="5"/>
  <c r="I1716" i="5"/>
  <c r="J1716" i="5" s="1"/>
  <c r="K1716" i="5"/>
  <c r="L1716" i="5"/>
  <c r="Q1716" i="5"/>
  <c r="H1717" i="5"/>
  <c r="I1717" i="5"/>
  <c r="J1717" i="5" s="1"/>
  <c r="K1717" i="5"/>
  <c r="L1717" i="5"/>
  <c r="Q1717" i="5"/>
  <c r="H1718" i="5"/>
  <c r="I1718" i="5"/>
  <c r="J1718" i="5" s="1"/>
  <c r="K1718" i="5"/>
  <c r="M1718" i="5" s="1"/>
  <c r="O1718" i="5" s="1"/>
  <c r="L1718" i="5"/>
  <c r="Q1718" i="5"/>
  <c r="H1719" i="5"/>
  <c r="I1719" i="5"/>
  <c r="J1719" i="5" s="1"/>
  <c r="K1719" i="5"/>
  <c r="L1719" i="5"/>
  <c r="Q1719" i="5"/>
  <c r="H1720" i="5"/>
  <c r="I1720" i="5"/>
  <c r="J1720" i="5" s="1"/>
  <c r="K1720" i="5"/>
  <c r="L1720" i="5"/>
  <c r="Q1720" i="5"/>
  <c r="H1721" i="5"/>
  <c r="I1721" i="5"/>
  <c r="J1721" i="5" s="1"/>
  <c r="K1721" i="5"/>
  <c r="L1721" i="5"/>
  <c r="Q1721" i="5"/>
  <c r="H1722" i="5"/>
  <c r="I1722" i="5"/>
  <c r="J1722" i="5" s="1"/>
  <c r="K1722" i="5"/>
  <c r="M1722" i="5" s="1"/>
  <c r="O1722" i="5" s="1"/>
  <c r="L1722" i="5"/>
  <c r="Q1722" i="5"/>
  <c r="H1723" i="5"/>
  <c r="I1723" i="5"/>
  <c r="J1723" i="5" s="1"/>
  <c r="K1723" i="5"/>
  <c r="L1723" i="5"/>
  <c r="Q1723" i="5"/>
  <c r="H1724" i="5"/>
  <c r="I1724" i="5"/>
  <c r="J1724" i="5" s="1"/>
  <c r="K1724" i="5"/>
  <c r="L1724" i="5"/>
  <c r="Q1724" i="5"/>
  <c r="H1725" i="5"/>
  <c r="I1725" i="5"/>
  <c r="J1725" i="5" s="1"/>
  <c r="K1725" i="5"/>
  <c r="L1725" i="5"/>
  <c r="Q1725" i="5"/>
  <c r="H1726" i="5"/>
  <c r="I1726" i="5"/>
  <c r="J1726" i="5" s="1"/>
  <c r="K1726" i="5"/>
  <c r="M1726" i="5" s="1"/>
  <c r="O1726" i="5" s="1"/>
  <c r="L1726" i="5"/>
  <c r="Q1726" i="5"/>
  <c r="H1727" i="5"/>
  <c r="I1727" i="5"/>
  <c r="J1727" i="5" s="1"/>
  <c r="K1727" i="5"/>
  <c r="L1727" i="5"/>
  <c r="Q1727" i="5"/>
  <c r="H1728" i="5"/>
  <c r="I1728" i="5"/>
  <c r="J1728" i="5" s="1"/>
  <c r="K1728" i="5"/>
  <c r="L1728" i="5"/>
  <c r="Q1728" i="5"/>
  <c r="H1729" i="5"/>
  <c r="I1729" i="5"/>
  <c r="J1729" i="5" s="1"/>
  <c r="K1729" i="5"/>
  <c r="L1729" i="5"/>
  <c r="Q1729" i="5"/>
  <c r="H1730" i="5"/>
  <c r="I1730" i="5"/>
  <c r="J1730" i="5" s="1"/>
  <c r="K1730" i="5"/>
  <c r="M1730" i="5" s="1"/>
  <c r="O1730" i="5" s="1"/>
  <c r="L1730" i="5"/>
  <c r="Q1730" i="5"/>
  <c r="H1731" i="5"/>
  <c r="I1731" i="5"/>
  <c r="J1731" i="5" s="1"/>
  <c r="K1731" i="5"/>
  <c r="L1731" i="5"/>
  <c r="Q1731" i="5"/>
  <c r="H1732" i="5"/>
  <c r="I1732" i="5"/>
  <c r="J1732" i="5" s="1"/>
  <c r="K1732" i="5"/>
  <c r="L1732" i="5"/>
  <c r="Q1732" i="5"/>
  <c r="H1733" i="5"/>
  <c r="I1733" i="5"/>
  <c r="J1733" i="5" s="1"/>
  <c r="K1733" i="5"/>
  <c r="L1733" i="5"/>
  <c r="Q1733" i="5"/>
  <c r="H1734" i="5"/>
  <c r="I1734" i="5"/>
  <c r="J1734" i="5" s="1"/>
  <c r="K1734" i="5"/>
  <c r="M1734" i="5" s="1"/>
  <c r="O1734" i="5" s="1"/>
  <c r="L1734" i="5"/>
  <c r="Q1734" i="5"/>
  <c r="H1735" i="5"/>
  <c r="I1735" i="5"/>
  <c r="J1735" i="5" s="1"/>
  <c r="K1735" i="5"/>
  <c r="L1735" i="5"/>
  <c r="Q1735" i="5"/>
  <c r="H1736" i="5"/>
  <c r="I1736" i="5"/>
  <c r="J1736" i="5" s="1"/>
  <c r="K1736" i="5"/>
  <c r="L1736" i="5"/>
  <c r="Q1736" i="5"/>
  <c r="H1737" i="5"/>
  <c r="I1737" i="5"/>
  <c r="J1737" i="5" s="1"/>
  <c r="K1737" i="5"/>
  <c r="L1737" i="5"/>
  <c r="Q1737" i="5"/>
  <c r="H1738" i="5"/>
  <c r="I1738" i="5"/>
  <c r="J1738" i="5" s="1"/>
  <c r="K1738" i="5"/>
  <c r="M1738" i="5" s="1"/>
  <c r="O1738" i="5" s="1"/>
  <c r="L1738" i="5"/>
  <c r="Q1738" i="5"/>
  <c r="H1739" i="5"/>
  <c r="I1739" i="5"/>
  <c r="J1739" i="5" s="1"/>
  <c r="K1739" i="5"/>
  <c r="L1739" i="5"/>
  <c r="Q1739" i="5"/>
  <c r="H1740" i="5"/>
  <c r="I1740" i="5"/>
  <c r="J1740" i="5" s="1"/>
  <c r="K1740" i="5"/>
  <c r="L1740" i="5"/>
  <c r="Q1740" i="5"/>
  <c r="H1741" i="5"/>
  <c r="I1741" i="5"/>
  <c r="J1741" i="5" s="1"/>
  <c r="K1741" i="5"/>
  <c r="L1741" i="5"/>
  <c r="Q1741" i="5"/>
  <c r="H1742" i="5"/>
  <c r="I1742" i="5"/>
  <c r="J1742" i="5" s="1"/>
  <c r="K1742" i="5"/>
  <c r="M1742" i="5" s="1"/>
  <c r="O1742" i="5" s="1"/>
  <c r="L1742" i="5"/>
  <c r="Q1742" i="5"/>
  <c r="H1743" i="5"/>
  <c r="I1743" i="5"/>
  <c r="J1743" i="5" s="1"/>
  <c r="K1743" i="5"/>
  <c r="L1743" i="5"/>
  <c r="Q1743" i="5"/>
  <c r="H1744" i="5"/>
  <c r="I1744" i="5"/>
  <c r="J1744" i="5" s="1"/>
  <c r="K1744" i="5"/>
  <c r="L1744" i="5"/>
  <c r="Q1744" i="5"/>
  <c r="H1745" i="5"/>
  <c r="I1745" i="5"/>
  <c r="J1745" i="5" s="1"/>
  <c r="K1745" i="5"/>
  <c r="L1745" i="5"/>
  <c r="Q1745" i="5"/>
  <c r="H1746" i="5"/>
  <c r="I1746" i="5"/>
  <c r="J1746" i="5" s="1"/>
  <c r="K1746" i="5"/>
  <c r="L1746" i="5"/>
  <c r="M1746" i="5"/>
  <c r="O1746" i="5" s="1"/>
  <c r="Q1746" i="5"/>
  <c r="H1747" i="5"/>
  <c r="I1747" i="5"/>
  <c r="J1747" i="5" s="1"/>
  <c r="K1747" i="5"/>
  <c r="L1747" i="5"/>
  <c r="Q1747" i="5"/>
  <c r="H1748" i="5"/>
  <c r="I1748" i="5"/>
  <c r="J1748" i="5"/>
  <c r="K1748" i="5"/>
  <c r="M1748" i="5" s="1"/>
  <c r="O1748" i="5" s="1"/>
  <c r="L1748" i="5"/>
  <c r="Q1748" i="5"/>
  <c r="H1749" i="5"/>
  <c r="I1749" i="5"/>
  <c r="J1749" i="5"/>
  <c r="K1749" i="5"/>
  <c r="L1749" i="5"/>
  <c r="Q1749" i="5"/>
  <c r="H1750" i="5"/>
  <c r="I1750" i="5"/>
  <c r="J1750" i="5"/>
  <c r="K1750" i="5"/>
  <c r="M1750" i="5" s="1"/>
  <c r="O1750" i="5" s="1"/>
  <c r="L1750" i="5"/>
  <c r="Q1750" i="5"/>
  <c r="H1751" i="5"/>
  <c r="I1751" i="5"/>
  <c r="J1751" i="5"/>
  <c r="K1751" i="5"/>
  <c r="L1751" i="5"/>
  <c r="Q1751" i="5"/>
  <c r="H1752" i="5"/>
  <c r="I1752" i="5"/>
  <c r="J1752" i="5"/>
  <c r="K1752" i="5"/>
  <c r="M1752" i="5" s="1"/>
  <c r="O1752" i="5" s="1"/>
  <c r="L1752" i="5"/>
  <c r="Q1752" i="5"/>
  <c r="H1753" i="5"/>
  <c r="I1753" i="5"/>
  <c r="J1753" i="5"/>
  <c r="K1753" i="5"/>
  <c r="L1753" i="5"/>
  <c r="Q1753" i="5"/>
  <c r="H1754" i="5"/>
  <c r="I1754" i="5"/>
  <c r="J1754" i="5"/>
  <c r="K1754" i="5"/>
  <c r="M1754" i="5" s="1"/>
  <c r="O1754" i="5" s="1"/>
  <c r="L1754" i="5"/>
  <c r="Q1754" i="5"/>
  <c r="H1755" i="5"/>
  <c r="I1755" i="5"/>
  <c r="J1755" i="5"/>
  <c r="K1755" i="5"/>
  <c r="L1755" i="5"/>
  <c r="Q1755" i="5"/>
  <c r="H1756" i="5"/>
  <c r="I1756" i="5"/>
  <c r="J1756" i="5"/>
  <c r="K1756" i="5"/>
  <c r="M1756" i="5" s="1"/>
  <c r="O1756" i="5" s="1"/>
  <c r="L1756" i="5"/>
  <c r="Q1756" i="5"/>
  <c r="H1757" i="5"/>
  <c r="I1757" i="5"/>
  <c r="J1757" i="5"/>
  <c r="K1757" i="5"/>
  <c r="L1757" i="5"/>
  <c r="Q1757" i="5"/>
  <c r="H1758" i="5"/>
  <c r="I1758" i="5"/>
  <c r="J1758" i="5"/>
  <c r="K1758" i="5"/>
  <c r="M1758" i="5" s="1"/>
  <c r="O1758" i="5" s="1"/>
  <c r="L1758" i="5"/>
  <c r="Q1758" i="5"/>
  <c r="H1759" i="5"/>
  <c r="I1759" i="5"/>
  <c r="J1759" i="5"/>
  <c r="K1759" i="5"/>
  <c r="L1759" i="5"/>
  <c r="Q1759" i="5"/>
  <c r="H1760" i="5"/>
  <c r="I1760" i="5"/>
  <c r="J1760" i="5"/>
  <c r="K1760" i="5"/>
  <c r="M1760" i="5" s="1"/>
  <c r="O1760" i="5" s="1"/>
  <c r="L1760" i="5"/>
  <c r="Q1760" i="5"/>
  <c r="H1761" i="5"/>
  <c r="I1761" i="5"/>
  <c r="J1761" i="5"/>
  <c r="K1761" i="5"/>
  <c r="L1761" i="5"/>
  <c r="Q1761" i="5"/>
  <c r="H1762" i="5"/>
  <c r="I1762" i="5"/>
  <c r="J1762" i="5"/>
  <c r="K1762" i="5"/>
  <c r="M1762" i="5" s="1"/>
  <c r="O1762" i="5" s="1"/>
  <c r="L1762" i="5"/>
  <c r="Q1762" i="5"/>
  <c r="H1763" i="5"/>
  <c r="I1763" i="5"/>
  <c r="J1763" i="5"/>
  <c r="K1763" i="5"/>
  <c r="L1763" i="5"/>
  <c r="Q1763" i="5"/>
  <c r="H1764" i="5"/>
  <c r="I1764" i="5"/>
  <c r="J1764" i="5"/>
  <c r="K1764" i="5"/>
  <c r="M1764" i="5" s="1"/>
  <c r="O1764" i="5" s="1"/>
  <c r="L1764" i="5"/>
  <c r="Q1764" i="5"/>
  <c r="H1765" i="5"/>
  <c r="I1765" i="5"/>
  <c r="J1765" i="5"/>
  <c r="K1765" i="5"/>
  <c r="L1765" i="5"/>
  <c r="Q1765" i="5"/>
  <c r="H1766" i="5"/>
  <c r="I1766" i="5"/>
  <c r="J1766" i="5"/>
  <c r="K1766" i="5"/>
  <c r="M1766" i="5" s="1"/>
  <c r="O1766" i="5" s="1"/>
  <c r="L1766" i="5"/>
  <c r="Q1766" i="5"/>
  <c r="H1767" i="5"/>
  <c r="I1767" i="5"/>
  <c r="J1767" i="5"/>
  <c r="K1767" i="5"/>
  <c r="L1767" i="5"/>
  <c r="Q1767" i="5"/>
  <c r="H1768" i="5"/>
  <c r="I1768" i="5"/>
  <c r="J1768" i="5"/>
  <c r="K1768" i="5"/>
  <c r="M1768" i="5" s="1"/>
  <c r="O1768" i="5" s="1"/>
  <c r="L1768" i="5"/>
  <c r="Q1768" i="5"/>
  <c r="H1769" i="5"/>
  <c r="I1769" i="5"/>
  <c r="J1769" i="5"/>
  <c r="K1769" i="5"/>
  <c r="L1769" i="5"/>
  <c r="Q1769" i="5"/>
  <c r="H1770" i="5"/>
  <c r="I1770" i="5"/>
  <c r="J1770" i="5"/>
  <c r="K1770" i="5"/>
  <c r="M1770" i="5" s="1"/>
  <c r="O1770" i="5" s="1"/>
  <c r="L1770" i="5"/>
  <c r="Q1770" i="5"/>
  <c r="H1771" i="5"/>
  <c r="I1771" i="5"/>
  <c r="J1771" i="5"/>
  <c r="K1771" i="5"/>
  <c r="L1771" i="5"/>
  <c r="Q1771" i="5"/>
  <c r="H1772" i="5"/>
  <c r="I1772" i="5"/>
  <c r="J1772" i="5"/>
  <c r="K1772" i="5"/>
  <c r="M1772" i="5" s="1"/>
  <c r="O1772" i="5" s="1"/>
  <c r="L1772" i="5"/>
  <c r="Q1772" i="5"/>
  <c r="H1773" i="5"/>
  <c r="I1773" i="5"/>
  <c r="J1773" i="5"/>
  <c r="K1773" i="5"/>
  <c r="L1773" i="5"/>
  <c r="Q1773" i="5"/>
  <c r="H1774" i="5"/>
  <c r="I1774" i="5"/>
  <c r="J1774" i="5"/>
  <c r="K1774" i="5"/>
  <c r="M1774" i="5" s="1"/>
  <c r="O1774" i="5" s="1"/>
  <c r="L1774" i="5"/>
  <c r="Q1774" i="5"/>
  <c r="H1775" i="5"/>
  <c r="I1775" i="5"/>
  <c r="J1775" i="5"/>
  <c r="K1775" i="5"/>
  <c r="L1775" i="5"/>
  <c r="Q1775" i="5"/>
  <c r="H1776" i="5"/>
  <c r="I1776" i="5"/>
  <c r="J1776" i="5"/>
  <c r="K1776" i="5"/>
  <c r="M1776" i="5" s="1"/>
  <c r="O1776" i="5" s="1"/>
  <c r="L1776" i="5"/>
  <c r="Q1776" i="5"/>
  <c r="H1777" i="5"/>
  <c r="I1777" i="5"/>
  <c r="J1777" i="5" s="1"/>
  <c r="K1777" i="5"/>
  <c r="M1777" i="5" s="1"/>
  <c r="O1777" i="5" s="1"/>
  <c r="L1777" i="5"/>
  <c r="Q1777" i="5"/>
  <c r="H1778" i="5"/>
  <c r="I1778" i="5"/>
  <c r="J1778" i="5" s="1"/>
  <c r="K1778" i="5"/>
  <c r="L1778" i="5"/>
  <c r="Q1778" i="5"/>
  <c r="H1779" i="5"/>
  <c r="I1779" i="5"/>
  <c r="J1779" i="5" s="1"/>
  <c r="K1779" i="5"/>
  <c r="L1779" i="5"/>
  <c r="Q1779" i="5"/>
  <c r="H1780" i="5"/>
  <c r="I1780" i="5"/>
  <c r="J1780" i="5" s="1"/>
  <c r="K1780" i="5"/>
  <c r="M1780" i="5" s="1"/>
  <c r="O1780" i="5" s="1"/>
  <c r="L1780" i="5"/>
  <c r="Q1780" i="5"/>
  <c r="H1781" i="5"/>
  <c r="I1781" i="5"/>
  <c r="J1781" i="5" s="1"/>
  <c r="K1781" i="5"/>
  <c r="M1781" i="5" s="1"/>
  <c r="O1781" i="5" s="1"/>
  <c r="L1781" i="5"/>
  <c r="Q1781" i="5"/>
  <c r="H1782" i="5"/>
  <c r="I1782" i="5"/>
  <c r="J1782" i="5" s="1"/>
  <c r="K1782" i="5"/>
  <c r="L1782" i="5"/>
  <c r="Q1782" i="5"/>
  <c r="H1783" i="5"/>
  <c r="I1783" i="5"/>
  <c r="J1783" i="5" s="1"/>
  <c r="K1783" i="5"/>
  <c r="L1783" i="5"/>
  <c r="Q1783" i="5"/>
  <c r="H1784" i="5"/>
  <c r="I1784" i="5"/>
  <c r="J1784" i="5" s="1"/>
  <c r="K1784" i="5"/>
  <c r="M1784" i="5" s="1"/>
  <c r="O1784" i="5" s="1"/>
  <c r="L1784" i="5"/>
  <c r="Q1784" i="5"/>
  <c r="H1785" i="5"/>
  <c r="I1785" i="5"/>
  <c r="J1785" i="5" s="1"/>
  <c r="K1785" i="5"/>
  <c r="M1785" i="5" s="1"/>
  <c r="O1785" i="5" s="1"/>
  <c r="L1785" i="5"/>
  <c r="Q1785" i="5"/>
  <c r="H1786" i="5"/>
  <c r="I1786" i="5"/>
  <c r="J1786" i="5" s="1"/>
  <c r="K1786" i="5"/>
  <c r="L1786" i="5"/>
  <c r="Q1786" i="5"/>
  <c r="H1787" i="5"/>
  <c r="I1787" i="5"/>
  <c r="J1787" i="5" s="1"/>
  <c r="K1787" i="5"/>
  <c r="L1787" i="5"/>
  <c r="Q1787" i="5"/>
  <c r="H1788" i="5"/>
  <c r="I1788" i="5"/>
  <c r="J1788" i="5" s="1"/>
  <c r="K1788" i="5"/>
  <c r="M1788" i="5" s="1"/>
  <c r="O1788" i="5" s="1"/>
  <c r="L1788" i="5"/>
  <c r="Q1788" i="5"/>
  <c r="H1789" i="5"/>
  <c r="I1789" i="5"/>
  <c r="J1789" i="5" s="1"/>
  <c r="K1789" i="5"/>
  <c r="M1789" i="5" s="1"/>
  <c r="O1789" i="5" s="1"/>
  <c r="L1789" i="5"/>
  <c r="Q1789" i="5"/>
  <c r="H1790" i="5"/>
  <c r="I1790" i="5"/>
  <c r="J1790" i="5" s="1"/>
  <c r="K1790" i="5"/>
  <c r="M1790" i="5" s="1"/>
  <c r="O1790" i="5" s="1"/>
  <c r="L1790" i="5"/>
  <c r="Q1790" i="5"/>
  <c r="H1791" i="5"/>
  <c r="I1791" i="5"/>
  <c r="J1791" i="5" s="1"/>
  <c r="K1791" i="5"/>
  <c r="L1791" i="5"/>
  <c r="Q1791" i="5"/>
  <c r="H1792" i="5"/>
  <c r="I1792" i="5"/>
  <c r="J1792" i="5" s="1"/>
  <c r="K1792" i="5"/>
  <c r="M1792" i="5" s="1"/>
  <c r="O1792" i="5" s="1"/>
  <c r="L1792" i="5"/>
  <c r="Q1792" i="5"/>
  <c r="H1793" i="5"/>
  <c r="I1793" i="5"/>
  <c r="J1793" i="5" s="1"/>
  <c r="K1793" i="5"/>
  <c r="M1793" i="5" s="1"/>
  <c r="O1793" i="5" s="1"/>
  <c r="L1793" i="5"/>
  <c r="Q1793" i="5"/>
  <c r="H1794" i="5"/>
  <c r="I1794" i="5"/>
  <c r="J1794" i="5" s="1"/>
  <c r="K1794" i="5"/>
  <c r="M1794" i="5" s="1"/>
  <c r="O1794" i="5" s="1"/>
  <c r="L1794" i="5"/>
  <c r="Q1794" i="5"/>
  <c r="H1795" i="5"/>
  <c r="I1795" i="5"/>
  <c r="J1795" i="5" s="1"/>
  <c r="K1795" i="5"/>
  <c r="L1795" i="5"/>
  <c r="Q1795" i="5"/>
  <c r="H1796" i="5"/>
  <c r="I1796" i="5"/>
  <c r="J1796" i="5" s="1"/>
  <c r="K1796" i="5"/>
  <c r="M1796" i="5" s="1"/>
  <c r="O1796" i="5" s="1"/>
  <c r="L1796" i="5"/>
  <c r="Q1796" i="5"/>
  <c r="H1797" i="5"/>
  <c r="I1797" i="5"/>
  <c r="J1797" i="5" s="1"/>
  <c r="K1797" i="5"/>
  <c r="M1797" i="5" s="1"/>
  <c r="O1797" i="5" s="1"/>
  <c r="L1797" i="5"/>
  <c r="Q1797" i="5"/>
  <c r="H1798" i="5"/>
  <c r="I1798" i="5"/>
  <c r="J1798" i="5" s="1"/>
  <c r="K1798" i="5"/>
  <c r="M1798" i="5" s="1"/>
  <c r="O1798" i="5" s="1"/>
  <c r="L1798" i="5"/>
  <c r="Q1798" i="5"/>
  <c r="H1799" i="5"/>
  <c r="I1799" i="5"/>
  <c r="J1799" i="5" s="1"/>
  <c r="K1799" i="5"/>
  <c r="L1799" i="5"/>
  <c r="Q1799" i="5"/>
  <c r="H1800" i="5"/>
  <c r="I1800" i="5"/>
  <c r="J1800" i="5"/>
  <c r="K1800" i="5"/>
  <c r="M1800" i="5" s="1"/>
  <c r="O1800" i="5" s="1"/>
  <c r="L1800" i="5"/>
  <c r="Q1800" i="5"/>
  <c r="H1801" i="5"/>
  <c r="I1801" i="5"/>
  <c r="J1801" i="5"/>
  <c r="K1801" i="5"/>
  <c r="M1801" i="5" s="1"/>
  <c r="O1801" i="5" s="1"/>
  <c r="L1801" i="5"/>
  <c r="Q1801" i="5"/>
  <c r="H1802" i="5"/>
  <c r="I1802" i="5"/>
  <c r="J1802" i="5"/>
  <c r="K1802" i="5"/>
  <c r="M1802" i="5" s="1"/>
  <c r="O1802" i="5" s="1"/>
  <c r="L1802" i="5"/>
  <c r="Q1802" i="5"/>
  <c r="H1803" i="5"/>
  <c r="I1803" i="5"/>
  <c r="J1803" i="5"/>
  <c r="K1803" i="5"/>
  <c r="M1803" i="5" s="1"/>
  <c r="O1803" i="5" s="1"/>
  <c r="L1803" i="5"/>
  <c r="Q1803" i="5"/>
  <c r="H1804" i="5"/>
  <c r="I1804" i="5"/>
  <c r="J1804" i="5"/>
  <c r="K1804" i="5"/>
  <c r="M1804" i="5" s="1"/>
  <c r="O1804" i="5" s="1"/>
  <c r="L1804" i="5"/>
  <c r="Q1804" i="5"/>
  <c r="H1605" i="5"/>
  <c r="I1605" i="5"/>
  <c r="J1605" i="5" s="1"/>
  <c r="K1605" i="5"/>
  <c r="M1605" i="5" s="1"/>
  <c r="O1605" i="5" s="1"/>
  <c r="L1605" i="5"/>
  <c r="Q1605" i="5"/>
  <c r="H1606" i="5"/>
  <c r="I1606" i="5"/>
  <c r="J1606" i="5" s="1"/>
  <c r="K1606" i="5"/>
  <c r="M1606" i="5" s="1"/>
  <c r="O1606" i="5" s="1"/>
  <c r="L1606" i="5"/>
  <c r="Q1606" i="5"/>
  <c r="H1607" i="5"/>
  <c r="I1607" i="5"/>
  <c r="J1607" i="5" s="1"/>
  <c r="K1607" i="5"/>
  <c r="M1607" i="5" s="1"/>
  <c r="O1607" i="5" s="1"/>
  <c r="L1607" i="5"/>
  <c r="Q1607" i="5"/>
  <c r="H1608" i="5"/>
  <c r="I1608" i="5"/>
  <c r="J1608" i="5" s="1"/>
  <c r="K1608" i="5"/>
  <c r="M1608" i="5" s="1"/>
  <c r="O1608" i="5" s="1"/>
  <c r="L1608" i="5"/>
  <c r="Q1608" i="5"/>
  <c r="H1609" i="5"/>
  <c r="I1609" i="5"/>
  <c r="J1609" i="5" s="1"/>
  <c r="K1609" i="5"/>
  <c r="M1609" i="5" s="1"/>
  <c r="O1609" i="5" s="1"/>
  <c r="L1609" i="5"/>
  <c r="Q1609" i="5"/>
  <c r="H1610" i="5"/>
  <c r="I1610" i="5"/>
  <c r="J1610" i="5" s="1"/>
  <c r="K1610" i="5"/>
  <c r="M1610" i="5" s="1"/>
  <c r="O1610" i="5" s="1"/>
  <c r="L1610" i="5"/>
  <c r="Q1610" i="5"/>
  <c r="H1611" i="5"/>
  <c r="I1611" i="5"/>
  <c r="J1611" i="5" s="1"/>
  <c r="K1611" i="5"/>
  <c r="M1611" i="5" s="1"/>
  <c r="O1611" i="5" s="1"/>
  <c r="L1611" i="5"/>
  <c r="Q1611" i="5"/>
  <c r="H1612" i="5"/>
  <c r="I1612" i="5"/>
  <c r="J1612" i="5" s="1"/>
  <c r="K1612" i="5"/>
  <c r="M1612" i="5" s="1"/>
  <c r="O1612" i="5" s="1"/>
  <c r="L1612" i="5"/>
  <c r="Q1612" i="5"/>
  <c r="H1613" i="5"/>
  <c r="I1613" i="5"/>
  <c r="J1613" i="5" s="1"/>
  <c r="K1613" i="5"/>
  <c r="M1613" i="5" s="1"/>
  <c r="O1613" i="5" s="1"/>
  <c r="L1613" i="5"/>
  <c r="Q1613" i="5"/>
  <c r="H1614" i="5"/>
  <c r="I1614" i="5"/>
  <c r="J1614" i="5" s="1"/>
  <c r="K1614" i="5"/>
  <c r="M1614" i="5" s="1"/>
  <c r="O1614" i="5" s="1"/>
  <c r="L1614" i="5"/>
  <c r="Q1614" i="5"/>
  <c r="H1615" i="5"/>
  <c r="I1615" i="5"/>
  <c r="J1615" i="5" s="1"/>
  <c r="K1615" i="5"/>
  <c r="M1615" i="5" s="1"/>
  <c r="O1615" i="5" s="1"/>
  <c r="L1615" i="5"/>
  <c r="Q1615" i="5"/>
  <c r="H1616" i="5"/>
  <c r="I1616" i="5"/>
  <c r="J1616" i="5" s="1"/>
  <c r="K1616" i="5"/>
  <c r="M1616" i="5" s="1"/>
  <c r="O1616" i="5" s="1"/>
  <c r="L1616" i="5"/>
  <c r="Q1616" i="5"/>
  <c r="H1617" i="5"/>
  <c r="I1617" i="5"/>
  <c r="J1617" i="5" s="1"/>
  <c r="K1617" i="5"/>
  <c r="M1617" i="5" s="1"/>
  <c r="O1617" i="5" s="1"/>
  <c r="L1617" i="5"/>
  <c r="Q1617" i="5"/>
  <c r="H1618" i="5"/>
  <c r="I1618" i="5"/>
  <c r="J1618" i="5" s="1"/>
  <c r="K1618" i="5"/>
  <c r="L1618" i="5"/>
  <c r="Q1618" i="5"/>
  <c r="H1619" i="5"/>
  <c r="I1619" i="5"/>
  <c r="J1619" i="5" s="1"/>
  <c r="K1619" i="5"/>
  <c r="L1619" i="5"/>
  <c r="Q1619" i="5"/>
  <c r="H1620" i="5"/>
  <c r="I1620" i="5"/>
  <c r="J1620" i="5" s="1"/>
  <c r="K1620" i="5"/>
  <c r="M1620" i="5" s="1"/>
  <c r="O1620" i="5" s="1"/>
  <c r="L1620" i="5"/>
  <c r="Q1620" i="5"/>
  <c r="H1621" i="5"/>
  <c r="I1621" i="5"/>
  <c r="J1621" i="5" s="1"/>
  <c r="K1621" i="5"/>
  <c r="M1621" i="5" s="1"/>
  <c r="O1621" i="5" s="1"/>
  <c r="L1621" i="5"/>
  <c r="Q1621" i="5"/>
  <c r="H1622" i="5"/>
  <c r="I1622" i="5"/>
  <c r="J1622" i="5" s="1"/>
  <c r="K1622" i="5"/>
  <c r="M1622" i="5" s="1"/>
  <c r="O1622" i="5" s="1"/>
  <c r="L1622" i="5"/>
  <c r="Q1622" i="5"/>
  <c r="H1623" i="5"/>
  <c r="I1623" i="5"/>
  <c r="J1623" i="5" s="1"/>
  <c r="K1623" i="5"/>
  <c r="L1623" i="5"/>
  <c r="Q1623" i="5"/>
  <c r="H1624" i="5"/>
  <c r="I1624" i="5"/>
  <c r="J1624" i="5" s="1"/>
  <c r="K1624" i="5"/>
  <c r="M1624" i="5" s="1"/>
  <c r="O1624" i="5" s="1"/>
  <c r="L1624" i="5"/>
  <c r="Q1624" i="5"/>
  <c r="H1625" i="5"/>
  <c r="I1625" i="5"/>
  <c r="J1625" i="5" s="1"/>
  <c r="K1625" i="5"/>
  <c r="M1625" i="5" s="1"/>
  <c r="O1625" i="5" s="1"/>
  <c r="L1625" i="5"/>
  <c r="Q1625" i="5"/>
  <c r="H1626" i="5"/>
  <c r="I1626" i="5"/>
  <c r="J1626" i="5"/>
  <c r="K1626" i="5"/>
  <c r="M1626" i="5" s="1"/>
  <c r="O1626" i="5" s="1"/>
  <c r="L1626" i="5"/>
  <c r="Q1626" i="5"/>
  <c r="H1627" i="5"/>
  <c r="I1627" i="5"/>
  <c r="J1627" i="5"/>
  <c r="K1627" i="5"/>
  <c r="M1627" i="5" s="1"/>
  <c r="O1627" i="5" s="1"/>
  <c r="L1627" i="5"/>
  <c r="Q1627" i="5"/>
  <c r="H1628" i="5"/>
  <c r="I1628" i="5"/>
  <c r="J1628" i="5"/>
  <c r="K1628" i="5"/>
  <c r="M1628" i="5" s="1"/>
  <c r="O1628" i="5" s="1"/>
  <c r="L1628" i="5"/>
  <c r="Q1628" i="5"/>
  <c r="H1629" i="5"/>
  <c r="I1629" i="5"/>
  <c r="J1629" i="5"/>
  <c r="K1629" i="5"/>
  <c r="M1629" i="5" s="1"/>
  <c r="O1629" i="5" s="1"/>
  <c r="L1629" i="5"/>
  <c r="Q1629" i="5"/>
  <c r="H1630" i="5"/>
  <c r="I1630" i="5"/>
  <c r="J1630" i="5"/>
  <c r="K1630" i="5"/>
  <c r="M1630" i="5" s="1"/>
  <c r="O1630" i="5" s="1"/>
  <c r="L1630" i="5"/>
  <c r="Q1630" i="5"/>
  <c r="H1631" i="5"/>
  <c r="I1631" i="5"/>
  <c r="J1631" i="5"/>
  <c r="K1631" i="5"/>
  <c r="M1631" i="5" s="1"/>
  <c r="O1631" i="5" s="1"/>
  <c r="L1631" i="5"/>
  <c r="Q1631" i="5"/>
  <c r="H1632" i="5"/>
  <c r="I1632" i="5"/>
  <c r="J1632" i="5"/>
  <c r="K1632" i="5"/>
  <c r="M1632" i="5" s="1"/>
  <c r="O1632" i="5" s="1"/>
  <c r="L1632" i="5"/>
  <c r="Q1632" i="5"/>
  <c r="H1633" i="5"/>
  <c r="I1633" i="5"/>
  <c r="J1633" i="5"/>
  <c r="K1633" i="5"/>
  <c r="M1633" i="5" s="1"/>
  <c r="O1633" i="5" s="1"/>
  <c r="L1633" i="5"/>
  <c r="Q1633" i="5"/>
  <c r="H1634" i="5"/>
  <c r="I1634" i="5"/>
  <c r="J1634" i="5" s="1"/>
  <c r="K1634" i="5"/>
  <c r="L1634" i="5"/>
  <c r="Q1634" i="5"/>
  <c r="H1635" i="5"/>
  <c r="I1635" i="5"/>
  <c r="J1635" i="5" s="1"/>
  <c r="K1635" i="5"/>
  <c r="M1635" i="5" s="1"/>
  <c r="O1635" i="5" s="1"/>
  <c r="L1635" i="5"/>
  <c r="Q1635" i="5"/>
  <c r="H1636" i="5"/>
  <c r="I1636" i="5"/>
  <c r="J1636" i="5" s="1"/>
  <c r="K1636" i="5"/>
  <c r="L1636" i="5"/>
  <c r="Q1636" i="5"/>
  <c r="H1637" i="5"/>
  <c r="I1637" i="5"/>
  <c r="J1637" i="5" s="1"/>
  <c r="K1637" i="5"/>
  <c r="M1637" i="5" s="1"/>
  <c r="O1637" i="5" s="1"/>
  <c r="L1637" i="5"/>
  <c r="Q1637" i="5"/>
  <c r="H1638" i="5"/>
  <c r="I1638" i="5"/>
  <c r="J1638" i="5" s="1"/>
  <c r="K1638" i="5"/>
  <c r="L1638" i="5"/>
  <c r="Q1638" i="5"/>
  <c r="H1639" i="5"/>
  <c r="I1639" i="5"/>
  <c r="J1639" i="5" s="1"/>
  <c r="K1639" i="5"/>
  <c r="M1639" i="5" s="1"/>
  <c r="O1639" i="5" s="1"/>
  <c r="L1639" i="5"/>
  <c r="Q1639" i="5"/>
  <c r="H1640" i="5"/>
  <c r="I1640" i="5"/>
  <c r="J1640" i="5" s="1"/>
  <c r="K1640" i="5"/>
  <c r="L1640" i="5"/>
  <c r="Q1640" i="5"/>
  <c r="H1641" i="5"/>
  <c r="I1641" i="5"/>
  <c r="J1641" i="5" s="1"/>
  <c r="K1641" i="5"/>
  <c r="M1641" i="5" s="1"/>
  <c r="O1641" i="5" s="1"/>
  <c r="L1641" i="5"/>
  <c r="Q1641" i="5"/>
  <c r="H1642" i="5"/>
  <c r="I1642" i="5"/>
  <c r="J1642" i="5" s="1"/>
  <c r="K1642" i="5"/>
  <c r="L1642" i="5"/>
  <c r="Q1642" i="5"/>
  <c r="H1643" i="5"/>
  <c r="I1643" i="5"/>
  <c r="J1643" i="5" s="1"/>
  <c r="K1643" i="5"/>
  <c r="M1643" i="5" s="1"/>
  <c r="O1643" i="5" s="1"/>
  <c r="L1643" i="5"/>
  <c r="Q1643" i="5"/>
  <c r="H1644" i="5"/>
  <c r="I1644" i="5"/>
  <c r="J1644" i="5" s="1"/>
  <c r="K1644" i="5"/>
  <c r="L1644" i="5"/>
  <c r="Q1644" i="5"/>
  <c r="H1645" i="5"/>
  <c r="I1645" i="5"/>
  <c r="J1645" i="5" s="1"/>
  <c r="K1645" i="5"/>
  <c r="M1645" i="5" s="1"/>
  <c r="O1645" i="5" s="1"/>
  <c r="L1645" i="5"/>
  <c r="Q1645" i="5"/>
  <c r="H1646" i="5"/>
  <c r="I1646" i="5"/>
  <c r="J1646" i="5" s="1"/>
  <c r="K1646" i="5"/>
  <c r="L1646" i="5"/>
  <c r="Q1646" i="5"/>
  <c r="H1647" i="5"/>
  <c r="I1647" i="5"/>
  <c r="J1647" i="5" s="1"/>
  <c r="K1647" i="5"/>
  <c r="M1647" i="5" s="1"/>
  <c r="O1647" i="5" s="1"/>
  <c r="L1647" i="5"/>
  <c r="Q1647" i="5"/>
  <c r="H1648" i="5"/>
  <c r="I1648" i="5"/>
  <c r="J1648" i="5" s="1"/>
  <c r="K1648" i="5"/>
  <c r="L1648" i="5"/>
  <c r="Q1648" i="5"/>
  <c r="H1649" i="5"/>
  <c r="I1649" i="5"/>
  <c r="J1649" i="5" s="1"/>
  <c r="K1649" i="5"/>
  <c r="M1649" i="5" s="1"/>
  <c r="O1649" i="5" s="1"/>
  <c r="L1649" i="5"/>
  <c r="Q1649" i="5"/>
  <c r="H1650" i="5"/>
  <c r="I1650" i="5"/>
  <c r="J1650" i="5" s="1"/>
  <c r="K1650" i="5"/>
  <c r="L1650" i="5"/>
  <c r="Q1650" i="5"/>
  <c r="H1651" i="5"/>
  <c r="I1651" i="5"/>
  <c r="J1651" i="5" s="1"/>
  <c r="K1651" i="5"/>
  <c r="M1651" i="5" s="1"/>
  <c r="O1651" i="5" s="1"/>
  <c r="L1651" i="5"/>
  <c r="Q1651" i="5"/>
  <c r="H1652" i="5"/>
  <c r="I1652" i="5"/>
  <c r="J1652" i="5"/>
  <c r="K1652" i="5"/>
  <c r="L1652" i="5"/>
  <c r="M1652" i="5" s="1"/>
  <c r="O1652" i="5" s="1"/>
  <c r="Q1652" i="5"/>
  <c r="H1653" i="5"/>
  <c r="I1653" i="5"/>
  <c r="J1653" i="5"/>
  <c r="K1653" i="5"/>
  <c r="L1653" i="5"/>
  <c r="M1653" i="5" s="1"/>
  <c r="O1653" i="5" s="1"/>
  <c r="Q1653" i="5"/>
  <c r="H1654" i="5"/>
  <c r="I1654" i="5"/>
  <c r="J1654" i="5"/>
  <c r="K1654" i="5"/>
  <c r="L1654" i="5"/>
  <c r="M1654" i="5" s="1"/>
  <c r="O1654" i="5" s="1"/>
  <c r="Q1654" i="5"/>
  <c r="H1655" i="5"/>
  <c r="I1655" i="5"/>
  <c r="J1655" i="5"/>
  <c r="K1655" i="5"/>
  <c r="L1655" i="5"/>
  <c r="M1655" i="5" s="1"/>
  <c r="O1655" i="5" s="1"/>
  <c r="Q1655" i="5"/>
  <c r="H1656" i="5"/>
  <c r="I1656" i="5"/>
  <c r="J1656" i="5"/>
  <c r="K1656" i="5"/>
  <c r="M1656" i="5" s="1"/>
  <c r="O1656" i="5" s="1"/>
  <c r="L1656" i="5"/>
  <c r="Q1656" i="5"/>
  <c r="H1657" i="5"/>
  <c r="I1657" i="5"/>
  <c r="J1657" i="5"/>
  <c r="K1657" i="5"/>
  <c r="M1657" i="5" s="1"/>
  <c r="O1657" i="5" s="1"/>
  <c r="L1657" i="5"/>
  <c r="Q1657" i="5"/>
  <c r="H1658" i="5"/>
  <c r="I1658" i="5"/>
  <c r="J1658" i="5"/>
  <c r="K1658" i="5"/>
  <c r="M1658" i="5" s="1"/>
  <c r="O1658" i="5" s="1"/>
  <c r="L1658" i="5"/>
  <c r="Q1658" i="5"/>
  <c r="H1659" i="5"/>
  <c r="I1659" i="5"/>
  <c r="J1659" i="5"/>
  <c r="K1659" i="5"/>
  <c r="M1659" i="5" s="1"/>
  <c r="O1659" i="5" s="1"/>
  <c r="L1659" i="5"/>
  <c r="Q1659" i="5"/>
  <c r="H1660" i="5"/>
  <c r="I1660" i="5"/>
  <c r="J1660" i="5"/>
  <c r="K1660" i="5"/>
  <c r="M1660" i="5" s="1"/>
  <c r="O1660" i="5" s="1"/>
  <c r="L1660" i="5"/>
  <c r="Q1660" i="5"/>
  <c r="H1661" i="5"/>
  <c r="I1661" i="5"/>
  <c r="J1661" i="5"/>
  <c r="K1661" i="5"/>
  <c r="M1661" i="5" s="1"/>
  <c r="O1661" i="5" s="1"/>
  <c r="L1661" i="5"/>
  <c r="Q1661" i="5"/>
  <c r="H1662" i="5"/>
  <c r="I1662" i="5"/>
  <c r="J1662" i="5"/>
  <c r="K1662" i="5"/>
  <c r="M1662" i="5" s="1"/>
  <c r="O1662" i="5" s="1"/>
  <c r="L1662" i="5"/>
  <c r="Q1662" i="5"/>
  <c r="H1663" i="5"/>
  <c r="I1663" i="5"/>
  <c r="J1663" i="5"/>
  <c r="K1663" i="5"/>
  <c r="M1663" i="5" s="1"/>
  <c r="O1663" i="5" s="1"/>
  <c r="L1663" i="5"/>
  <c r="Q1663" i="5"/>
  <c r="H1664" i="5"/>
  <c r="I1664" i="5"/>
  <c r="J1664" i="5"/>
  <c r="K1664" i="5"/>
  <c r="M1664" i="5" s="1"/>
  <c r="O1664" i="5" s="1"/>
  <c r="L1664" i="5"/>
  <c r="Q1664" i="5"/>
  <c r="H1665" i="5"/>
  <c r="I1665" i="5"/>
  <c r="J1665" i="5"/>
  <c r="K1665" i="5"/>
  <c r="M1665" i="5" s="1"/>
  <c r="O1665" i="5" s="1"/>
  <c r="L1665" i="5"/>
  <c r="Q1665" i="5"/>
  <c r="H1666" i="5"/>
  <c r="I1666" i="5"/>
  <c r="J1666" i="5"/>
  <c r="K1666" i="5"/>
  <c r="M1666" i="5" s="1"/>
  <c r="O1666" i="5" s="1"/>
  <c r="L1666" i="5"/>
  <c r="Q1666" i="5"/>
  <c r="H1667" i="5"/>
  <c r="I1667" i="5"/>
  <c r="J1667" i="5"/>
  <c r="K1667" i="5"/>
  <c r="M1667" i="5" s="1"/>
  <c r="O1667" i="5" s="1"/>
  <c r="L1667" i="5"/>
  <c r="Q1667" i="5"/>
  <c r="H1668" i="5"/>
  <c r="I1668" i="5"/>
  <c r="J1668" i="5"/>
  <c r="K1668" i="5"/>
  <c r="M1668" i="5" s="1"/>
  <c r="O1668" i="5" s="1"/>
  <c r="L1668" i="5"/>
  <c r="Q1668" i="5"/>
  <c r="H1669" i="5"/>
  <c r="I1669" i="5"/>
  <c r="J1669" i="5"/>
  <c r="K1669" i="5"/>
  <c r="M1669" i="5" s="1"/>
  <c r="O1669" i="5" s="1"/>
  <c r="L1669" i="5"/>
  <c r="Q1669" i="5"/>
  <c r="H1670" i="5"/>
  <c r="I1670" i="5"/>
  <c r="J1670" i="5"/>
  <c r="K1670" i="5"/>
  <c r="M1670" i="5" s="1"/>
  <c r="O1670" i="5" s="1"/>
  <c r="L1670" i="5"/>
  <c r="Q1670" i="5"/>
  <c r="H1671" i="5"/>
  <c r="I1671" i="5"/>
  <c r="J1671" i="5"/>
  <c r="K1671" i="5"/>
  <c r="M1671" i="5" s="1"/>
  <c r="O1671" i="5" s="1"/>
  <c r="L1671" i="5"/>
  <c r="Q1671" i="5"/>
  <c r="H1672" i="5"/>
  <c r="I1672" i="5"/>
  <c r="J1672" i="5"/>
  <c r="K1672" i="5"/>
  <c r="M1672" i="5" s="1"/>
  <c r="O1672" i="5" s="1"/>
  <c r="L1672" i="5"/>
  <c r="Q1672" i="5"/>
  <c r="H1673" i="5"/>
  <c r="I1673" i="5"/>
  <c r="J1673" i="5" s="1"/>
  <c r="K1673" i="5"/>
  <c r="M1673" i="5" s="1"/>
  <c r="O1673" i="5" s="1"/>
  <c r="L1673" i="5"/>
  <c r="Q1673" i="5"/>
  <c r="H1674" i="5"/>
  <c r="I1674" i="5"/>
  <c r="J1674" i="5" s="1"/>
  <c r="K1674" i="5"/>
  <c r="M1674" i="5" s="1"/>
  <c r="O1674" i="5" s="1"/>
  <c r="L1674" i="5"/>
  <c r="Q1674" i="5"/>
  <c r="H1675" i="5"/>
  <c r="I1675" i="5"/>
  <c r="J1675" i="5" s="1"/>
  <c r="K1675" i="5"/>
  <c r="M1675" i="5" s="1"/>
  <c r="O1675" i="5" s="1"/>
  <c r="L1675" i="5"/>
  <c r="Q1675" i="5"/>
  <c r="H1676" i="5"/>
  <c r="I1676" i="5"/>
  <c r="J1676" i="5" s="1"/>
  <c r="K1676" i="5"/>
  <c r="M1676" i="5" s="1"/>
  <c r="O1676" i="5" s="1"/>
  <c r="L1676" i="5"/>
  <c r="Q1676" i="5"/>
  <c r="H1677" i="5"/>
  <c r="I1677" i="5"/>
  <c r="J1677" i="5" s="1"/>
  <c r="K1677" i="5"/>
  <c r="M1677" i="5" s="1"/>
  <c r="O1677" i="5" s="1"/>
  <c r="L1677" i="5"/>
  <c r="Q1677" i="5"/>
  <c r="H1678" i="5"/>
  <c r="I1678" i="5"/>
  <c r="J1678" i="5" s="1"/>
  <c r="K1678" i="5"/>
  <c r="M1678" i="5" s="1"/>
  <c r="O1678" i="5" s="1"/>
  <c r="L1678" i="5"/>
  <c r="Q1678" i="5"/>
  <c r="H1679" i="5"/>
  <c r="I1679" i="5"/>
  <c r="J1679" i="5" s="1"/>
  <c r="K1679" i="5"/>
  <c r="M1679" i="5" s="1"/>
  <c r="O1679" i="5" s="1"/>
  <c r="L1679" i="5"/>
  <c r="Q1679" i="5"/>
  <c r="H1680" i="5"/>
  <c r="I1680" i="5"/>
  <c r="J1680" i="5" s="1"/>
  <c r="K1680" i="5"/>
  <c r="M1680" i="5" s="1"/>
  <c r="O1680" i="5" s="1"/>
  <c r="L1680" i="5"/>
  <c r="Q1680" i="5"/>
  <c r="H1681" i="5"/>
  <c r="I1681" i="5"/>
  <c r="J1681" i="5" s="1"/>
  <c r="K1681" i="5"/>
  <c r="M1681" i="5" s="1"/>
  <c r="O1681" i="5" s="1"/>
  <c r="L1681" i="5"/>
  <c r="Q1681" i="5"/>
  <c r="H1682" i="5"/>
  <c r="I1682" i="5"/>
  <c r="J1682" i="5" s="1"/>
  <c r="K1682" i="5"/>
  <c r="M1682" i="5" s="1"/>
  <c r="O1682" i="5" s="1"/>
  <c r="L1682" i="5"/>
  <c r="Q1682" i="5"/>
  <c r="H1683" i="5"/>
  <c r="I1683" i="5"/>
  <c r="J1683" i="5" s="1"/>
  <c r="K1683" i="5"/>
  <c r="M1683" i="5" s="1"/>
  <c r="O1683" i="5" s="1"/>
  <c r="L1683" i="5"/>
  <c r="Q1683" i="5"/>
  <c r="H1684" i="5"/>
  <c r="I1684" i="5"/>
  <c r="J1684" i="5" s="1"/>
  <c r="K1684" i="5"/>
  <c r="M1684" i="5" s="1"/>
  <c r="O1684" i="5" s="1"/>
  <c r="L1684" i="5"/>
  <c r="Q1684" i="5"/>
  <c r="H1685" i="5"/>
  <c r="I1685" i="5"/>
  <c r="J1685" i="5" s="1"/>
  <c r="K1685" i="5"/>
  <c r="M1685" i="5" s="1"/>
  <c r="O1685" i="5" s="1"/>
  <c r="L1685" i="5"/>
  <c r="Q1685" i="5"/>
  <c r="H1686" i="5"/>
  <c r="I1686" i="5"/>
  <c r="J1686" i="5" s="1"/>
  <c r="K1686" i="5"/>
  <c r="M1686" i="5" s="1"/>
  <c r="O1686" i="5" s="1"/>
  <c r="L1686" i="5"/>
  <c r="Q1686" i="5"/>
  <c r="H1687" i="5"/>
  <c r="I1687" i="5"/>
  <c r="J1687" i="5" s="1"/>
  <c r="K1687" i="5"/>
  <c r="M1687" i="5" s="1"/>
  <c r="O1687" i="5" s="1"/>
  <c r="L1687" i="5"/>
  <c r="Q1687" i="5"/>
  <c r="H1688" i="5"/>
  <c r="I1688" i="5"/>
  <c r="J1688" i="5" s="1"/>
  <c r="K1688" i="5"/>
  <c r="M1688" i="5" s="1"/>
  <c r="O1688" i="5" s="1"/>
  <c r="L1688" i="5"/>
  <c r="Q1688" i="5"/>
  <c r="H1689" i="5"/>
  <c r="I1689" i="5"/>
  <c r="J1689" i="5" s="1"/>
  <c r="K1689" i="5"/>
  <c r="M1689" i="5" s="1"/>
  <c r="O1689" i="5" s="1"/>
  <c r="L1689" i="5"/>
  <c r="Q1689" i="5"/>
  <c r="H1690" i="5"/>
  <c r="I1690" i="5"/>
  <c r="J1690" i="5" s="1"/>
  <c r="K1690" i="5"/>
  <c r="M1690" i="5" s="1"/>
  <c r="O1690" i="5" s="1"/>
  <c r="L1690" i="5"/>
  <c r="Q1690" i="5"/>
  <c r="H1691" i="5"/>
  <c r="I1691" i="5"/>
  <c r="J1691" i="5" s="1"/>
  <c r="K1691" i="5"/>
  <c r="M1691" i="5" s="1"/>
  <c r="O1691" i="5" s="1"/>
  <c r="L1691" i="5"/>
  <c r="Q1691" i="5"/>
  <c r="H1692" i="5"/>
  <c r="I1692" i="5"/>
  <c r="J1692" i="5" s="1"/>
  <c r="K1692" i="5"/>
  <c r="M1692" i="5" s="1"/>
  <c r="O1692" i="5" s="1"/>
  <c r="L1692" i="5"/>
  <c r="Q1692" i="5"/>
  <c r="H1693" i="5"/>
  <c r="I1693" i="5"/>
  <c r="J1693" i="5" s="1"/>
  <c r="K1693" i="5"/>
  <c r="M1693" i="5" s="1"/>
  <c r="O1693" i="5" s="1"/>
  <c r="L1693" i="5"/>
  <c r="Q1693" i="5"/>
  <c r="H1694" i="5"/>
  <c r="I1694" i="5"/>
  <c r="J1694" i="5" s="1"/>
  <c r="K1694" i="5"/>
  <c r="M1694" i="5" s="1"/>
  <c r="O1694" i="5" s="1"/>
  <c r="L1694" i="5"/>
  <c r="Q1694" i="5"/>
  <c r="H1695" i="5"/>
  <c r="I1695" i="5"/>
  <c r="J1695" i="5" s="1"/>
  <c r="K1695" i="5"/>
  <c r="M1695" i="5" s="1"/>
  <c r="O1695" i="5" s="1"/>
  <c r="L1695" i="5"/>
  <c r="Q1695" i="5"/>
  <c r="H1696" i="5"/>
  <c r="I1696" i="5"/>
  <c r="J1696" i="5" s="1"/>
  <c r="K1696" i="5"/>
  <c r="M1696" i="5" s="1"/>
  <c r="O1696" i="5" s="1"/>
  <c r="L1696" i="5"/>
  <c r="Q1696" i="5"/>
  <c r="H1697" i="5"/>
  <c r="I1697" i="5"/>
  <c r="J1697" i="5" s="1"/>
  <c r="K1697" i="5"/>
  <c r="M1697" i="5" s="1"/>
  <c r="O1697" i="5" s="1"/>
  <c r="L1697" i="5"/>
  <c r="Q1697" i="5"/>
  <c r="H1698" i="5"/>
  <c r="I1698" i="5"/>
  <c r="J1698" i="5" s="1"/>
  <c r="K1698" i="5"/>
  <c r="M1698" i="5" s="1"/>
  <c r="O1698" i="5" s="1"/>
  <c r="L1698" i="5"/>
  <c r="Q1698" i="5"/>
  <c r="H1699" i="5"/>
  <c r="I1699" i="5"/>
  <c r="J1699" i="5" s="1"/>
  <c r="K1699" i="5"/>
  <c r="M1699" i="5" s="1"/>
  <c r="O1699" i="5" s="1"/>
  <c r="L1699" i="5"/>
  <c r="Q1699" i="5"/>
  <c r="H1700" i="5"/>
  <c r="I1700" i="5"/>
  <c r="J1700" i="5" s="1"/>
  <c r="K1700" i="5"/>
  <c r="M1700" i="5" s="1"/>
  <c r="O1700" i="5" s="1"/>
  <c r="L1700" i="5"/>
  <c r="Q1700" i="5"/>
  <c r="H1701" i="5"/>
  <c r="I1701" i="5"/>
  <c r="J1701" i="5" s="1"/>
  <c r="K1701" i="5"/>
  <c r="M1701" i="5" s="1"/>
  <c r="O1701" i="5" s="1"/>
  <c r="L1701" i="5"/>
  <c r="Q1701" i="5"/>
  <c r="H1702" i="5"/>
  <c r="I1702" i="5"/>
  <c r="J1702" i="5" s="1"/>
  <c r="K1702" i="5"/>
  <c r="M1702" i="5" s="1"/>
  <c r="O1702" i="5" s="1"/>
  <c r="L1702" i="5"/>
  <c r="Q1702" i="5"/>
  <c r="H1703" i="5"/>
  <c r="I1703" i="5"/>
  <c r="J1703" i="5" s="1"/>
  <c r="K1703" i="5"/>
  <c r="M1703" i="5" s="1"/>
  <c r="O1703" i="5" s="1"/>
  <c r="L1703" i="5"/>
  <c r="Q1703" i="5"/>
  <c r="H1704" i="5"/>
  <c r="I1704" i="5"/>
  <c r="J1704" i="5" s="1"/>
  <c r="K1704" i="5"/>
  <c r="M1704" i="5" s="1"/>
  <c r="O1704" i="5" s="1"/>
  <c r="L1704" i="5"/>
  <c r="Q1704" i="5"/>
  <c r="H1582" i="5"/>
  <c r="I1582" i="5"/>
  <c r="J1582" i="5" s="1"/>
  <c r="K1582" i="5"/>
  <c r="M1582" i="5" s="1"/>
  <c r="O1582" i="5" s="1"/>
  <c r="L1582" i="5"/>
  <c r="Q1582" i="5"/>
  <c r="H1583" i="5"/>
  <c r="I1583" i="5"/>
  <c r="J1583" i="5" s="1"/>
  <c r="K1583" i="5"/>
  <c r="M1583" i="5" s="1"/>
  <c r="O1583" i="5" s="1"/>
  <c r="L1583" i="5"/>
  <c r="Q1583" i="5"/>
  <c r="H1584" i="5"/>
  <c r="I1584" i="5"/>
  <c r="J1584" i="5" s="1"/>
  <c r="K1584" i="5"/>
  <c r="M1584" i="5" s="1"/>
  <c r="O1584" i="5" s="1"/>
  <c r="L1584" i="5"/>
  <c r="Q1584" i="5"/>
  <c r="H1585" i="5"/>
  <c r="I1585" i="5"/>
  <c r="J1585" i="5" s="1"/>
  <c r="K1585" i="5"/>
  <c r="M1585" i="5" s="1"/>
  <c r="O1585" i="5" s="1"/>
  <c r="L1585" i="5"/>
  <c r="Q1585" i="5"/>
  <c r="H1586" i="5"/>
  <c r="I1586" i="5"/>
  <c r="J1586" i="5" s="1"/>
  <c r="K1586" i="5"/>
  <c r="M1586" i="5" s="1"/>
  <c r="O1586" i="5" s="1"/>
  <c r="L1586" i="5"/>
  <c r="Q1586" i="5"/>
  <c r="H1587" i="5"/>
  <c r="I1587" i="5"/>
  <c r="J1587" i="5" s="1"/>
  <c r="K1587" i="5"/>
  <c r="M1587" i="5" s="1"/>
  <c r="O1587" i="5" s="1"/>
  <c r="L1587" i="5"/>
  <c r="Q1587" i="5"/>
  <c r="H1588" i="5"/>
  <c r="I1588" i="5"/>
  <c r="J1588" i="5" s="1"/>
  <c r="K1588" i="5"/>
  <c r="M1588" i="5" s="1"/>
  <c r="O1588" i="5" s="1"/>
  <c r="L1588" i="5"/>
  <c r="Q1588" i="5"/>
  <c r="H1589" i="5"/>
  <c r="I1589" i="5"/>
  <c r="J1589" i="5" s="1"/>
  <c r="K1589" i="5"/>
  <c r="M1589" i="5" s="1"/>
  <c r="O1589" i="5" s="1"/>
  <c r="L1589" i="5"/>
  <c r="Q1589" i="5"/>
  <c r="H1590" i="5"/>
  <c r="I1590" i="5"/>
  <c r="J1590" i="5" s="1"/>
  <c r="K1590" i="5"/>
  <c r="M1590" i="5" s="1"/>
  <c r="O1590" i="5" s="1"/>
  <c r="L1590" i="5"/>
  <c r="Q1590" i="5"/>
  <c r="H1591" i="5"/>
  <c r="I1591" i="5"/>
  <c r="J1591" i="5" s="1"/>
  <c r="K1591" i="5"/>
  <c r="M1591" i="5" s="1"/>
  <c r="O1591" i="5" s="1"/>
  <c r="L1591" i="5"/>
  <c r="Q1591" i="5"/>
  <c r="H1592" i="5"/>
  <c r="I1592" i="5"/>
  <c r="J1592" i="5" s="1"/>
  <c r="K1592" i="5"/>
  <c r="M1592" i="5" s="1"/>
  <c r="O1592" i="5" s="1"/>
  <c r="L1592" i="5"/>
  <c r="Q1592" i="5"/>
  <c r="H1593" i="5"/>
  <c r="I1593" i="5"/>
  <c r="J1593" i="5" s="1"/>
  <c r="K1593" i="5"/>
  <c r="M1593" i="5" s="1"/>
  <c r="O1593" i="5" s="1"/>
  <c r="L1593" i="5"/>
  <c r="Q1593" i="5"/>
  <c r="H1594" i="5"/>
  <c r="I1594" i="5"/>
  <c r="J1594" i="5" s="1"/>
  <c r="K1594" i="5"/>
  <c r="M1594" i="5" s="1"/>
  <c r="O1594" i="5" s="1"/>
  <c r="L1594" i="5"/>
  <c r="Q1594" i="5"/>
  <c r="H1595" i="5"/>
  <c r="I1595" i="5"/>
  <c r="J1595" i="5" s="1"/>
  <c r="K1595" i="5"/>
  <c r="M1595" i="5" s="1"/>
  <c r="O1595" i="5" s="1"/>
  <c r="L1595" i="5"/>
  <c r="Q1595" i="5"/>
  <c r="H1596" i="5"/>
  <c r="I1596" i="5"/>
  <c r="J1596" i="5" s="1"/>
  <c r="K1596" i="5"/>
  <c r="M1596" i="5" s="1"/>
  <c r="O1596" i="5" s="1"/>
  <c r="L1596" i="5"/>
  <c r="Q1596" i="5"/>
  <c r="H1597" i="5"/>
  <c r="I1597" i="5"/>
  <c r="J1597" i="5" s="1"/>
  <c r="K1597" i="5"/>
  <c r="M1597" i="5" s="1"/>
  <c r="O1597" i="5" s="1"/>
  <c r="L1597" i="5"/>
  <c r="Q1597" i="5"/>
  <c r="H1598" i="5"/>
  <c r="I1598" i="5"/>
  <c r="J1598" i="5" s="1"/>
  <c r="K1598" i="5"/>
  <c r="M1598" i="5" s="1"/>
  <c r="O1598" i="5" s="1"/>
  <c r="L1598" i="5"/>
  <c r="Q1598" i="5"/>
  <c r="H1599" i="5"/>
  <c r="I1599" i="5"/>
  <c r="J1599" i="5" s="1"/>
  <c r="K1599" i="5"/>
  <c r="M1599" i="5" s="1"/>
  <c r="O1599" i="5" s="1"/>
  <c r="L1599" i="5"/>
  <c r="Q1599" i="5"/>
  <c r="H1600" i="5"/>
  <c r="I1600" i="5"/>
  <c r="J1600" i="5" s="1"/>
  <c r="K1600" i="5"/>
  <c r="M1600" i="5" s="1"/>
  <c r="O1600" i="5" s="1"/>
  <c r="L1600" i="5"/>
  <c r="Q1600" i="5"/>
  <c r="H1601" i="5"/>
  <c r="I1601" i="5"/>
  <c r="J1601" i="5" s="1"/>
  <c r="K1601" i="5"/>
  <c r="M1601" i="5" s="1"/>
  <c r="O1601" i="5" s="1"/>
  <c r="L1601" i="5"/>
  <c r="Q1601" i="5"/>
  <c r="H1602" i="5"/>
  <c r="I1602" i="5"/>
  <c r="J1602" i="5" s="1"/>
  <c r="K1602" i="5"/>
  <c r="M1602" i="5" s="1"/>
  <c r="O1602" i="5" s="1"/>
  <c r="L1602" i="5"/>
  <c r="Q1602" i="5"/>
  <c r="H1603" i="5"/>
  <c r="I1603" i="5"/>
  <c r="J1603" i="5" s="1"/>
  <c r="K1603" i="5"/>
  <c r="M1603" i="5" s="1"/>
  <c r="O1603" i="5" s="1"/>
  <c r="L1603" i="5"/>
  <c r="Q1603" i="5"/>
  <c r="H1604" i="5"/>
  <c r="I1604" i="5"/>
  <c r="J1604" i="5" s="1"/>
  <c r="K1604" i="5"/>
  <c r="M1604" i="5" s="1"/>
  <c r="O1604" i="5" s="1"/>
  <c r="L1604" i="5"/>
  <c r="Q1604" i="5"/>
  <c r="H1581" i="5"/>
  <c r="I1581" i="5"/>
  <c r="J1581" i="5" s="1"/>
  <c r="K1581" i="5"/>
  <c r="M1581" i="5" s="1"/>
  <c r="O1581" i="5" s="1"/>
  <c r="L1581" i="5"/>
  <c r="Q1581" i="5"/>
  <c r="H1511" i="5"/>
  <c r="I1511" i="5"/>
  <c r="J1511" i="5" s="1"/>
  <c r="K1511" i="5"/>
  <c r="M1511" i="5" s="1"/>
  <c r="O1511" i="5" s="1"/>
  <c r="L1511" i="5"/>
  <c r="Q1511" i="5"/>
  <c r="H1512" i="5"/>
  <c r="I1512" i="5"/>
  <c r="J1512" i="5" s="1"/>
  <c r="K1512" i="5"/>
  <c r="M1512" i="5" s="1"/>
  <c r="O1512" i="5" s="1"/>
  <c r="L1512" i="5"/>
  <c r="Q1512" i="5"/>
  <c r="H1513" i="5"/>
  <c r="I1513" i="5"/>
  <c r="J1513" i="5" s="1"/>
  <c r="K1513" i="5"/>
  <c r="M1513" i="5" s="1"/>
  <c r="O1513" i="5" s="1"/>
  <c r="L1513" i="5"/>
  <c r="Q1513" i="5"/>
  <c r="H1514" i="5"/>
  <c r="I1514" i="5"/>
  <c r="J1514" i="5" s="1"/>
  <c r="K1514" i="5"/>
  <c r="M1514" i="5" s="1"/>
  <c r="O1514" i="5" s="1"/>
  <c r="L1514" i="5"/>
  <c r="Q1514" i="5"/>
  <c r="H1515" i="5"/>
  <c r="I1515" i="5"/>
  <c r="J1515" i="5" s="1"/>
  <c r="K1515" i="5"/>
  <c r="M1515" i="5" s="1"/>
  <c r="O1515" i="5" s="1"/>
  <c r="L1515" i="5"/>
  <c r="Q1515" i="5"/>
  <c r="H1516" i="5"/>
  <c r="I1516" i="5"/>
  <c r="J1516" i="5" s="1"/>
  <c r="K1516" i="5"/>
  <c r="M1516" i="5" s="1"/>
  <c r="O1516" i="5" s="1"/>
  <c r="L1516" i="5"/>
  <c r="Q1516" i="5"/>
  <c r="H1517" i="5"/>
  <c r="I1517" i="5"/>
  <c r="J1517" i="5" s="1"/>
  <c r="K1517" i="5"/>
  <c r="M1517" i="5" s="1"/>
  <c r="O1517" i="5" s="1"/>
  <c r="L1517" i="5"/>
  <c r="Q1517" i="5"/>
  <c r="H1518" i="5"/>
  <c r="I1518" i="5"/>
  <c r="J1518" i="5" s="1"/>
  <c r="K1518" i="5"/>
  <c r="M1518" i="5" s="1"/>
  <c r="O1518" i="5" s="1"/>
  <c r="L1518" i="5"/>
  <c r="Q1518" i="5"/>
  <c r="H1519" i="5"/>
  <c r="I1519" i="5"/>
  <c r="J1519" i="5" s="1"/>
  <c r="K1519" i="5"/>
  <c r="M1519" i="5" s="1"/>
  <c r="O1519" i="5" s="1"/>
  <c r="L1519" i="5"/>
  <c r="Q1519" i="5"/>
  <c r="H1520" i="5"/>
  <c r="I1520" i="5"/>
  <c r="J1520" i="5" s="1"/>
  <c r="K1520" i="5"/>
  <c r="M1520" i="5" s="1"/>
  <c r="O1520" i="5" s="1"/>
  <c r="L1520" i="5"/>
  <c r="Q1520" i="5"/>
  <c r="H1521" i="5"/>
  <c r="I1521" i="5"/>
  <c r="J1521" i="5" s="1"/>
  <c r="K1521" i="5"/>
  <c r="M1521" i="5" s="1"/>
  <c r="O1521" i="5" s="1"/>
  <c r="L1521" i="5"/>
  <c r="Q1521" i="5"/>
  <c r="H1522" i="5"/>
  <c r="I1522" i="5"/>
  <c r="J1522" i="5" s="1"/>
  <c r="K1522" i="5"/>
  <c r="M1522" i="5" s="1"/>
  <c r="O1522" i="5" s="1"/>
  <c r="L1522" i="5"/>
  <c r="Q1522" i="5"/>
  <c r="H1523" i="5"/>
  <c r="I1523" i="5"/>
  <c r="J1523" i="5" s="1"/>
  <c r="K1523" i="5"/>
  <c r="L1523" i="5"/>
  <c r="Q1523" i="5"/>
  <c r="H1524" i="5"/>
  <c r="I1524" i="5"/>
  <c r="J1524" i="5" s="1"/>
  <c r="K1524" i="5"/>
  <c r="M1524" i="5" s="1"/>
  <c r="O1524" i="5" s="1"/>
  <c r="L1524" i="5"/>
  <c r="Q1524" i="5"/>
  <c r="H1525" i="5"/>
  <c r="I1525" i="5"/>
  <c r="J1525" i="5" s="1"/>
  <c r="K1525" i="5"/>
  <c r="M1525" i="5" s="1"/>
  <c r="O1525" i="5" s="1"/>
  <c r="L1525" i="5"/>
  <c r="Q1525" i="5"/>
  <c r="H1526" i="5"/>
  <c r="I1526" i="5"/>
  <c r="J1526" i="5" s="1"/>
  <c r="K1526" i="5"/>
  <c r="L1526" i="5"/>
  <c r="Q1526" i="5"/>
  <c r="H1527" i="5"/>
  <c r="I1527" i="5"/>
  <c r="J1527" i="5" s="1"/>
  <c r="K1527" i="5"/>
  <c r="L1527" i="5"/>
  <c r="Q1527" i="5"/>
  <c r="H1528" i="5"/>
  <c r="I1528" i="5"/>
  <c r="J1528" i="5" s="1"/>
  <c r="K1528" i="5"/>
  <c r="M1528" i="5" s="1"/>
  <c r="O1528" i="5" s="1"/>
  <c r="L1528" i="5"/>
  <c r="Q1528" i="5"/>
  <c r="H1529" i="5"/>
  <c r="I1529" i="5"/>
  <c r="J1529" i="5" s="1"/>
  <c r="K1529" i="5"/>
  <c r="M1529" i="5" s="1"/>
  <c r="O1529" i="5" s="1"/>
  <c r="L1529" i="5"/>
  <c r="Q1529" i="5"/>
  <c r="H1530" i="5"/>
  <c r="I1530" i="5"/>
  <c r="J1530" i="5" s="1"/>
  <c r="K1530" i="5"/>
  <c r="L1530" i="5"/>
  <c r="Q1530" i="5"/>
  <c r="H1531" i="5"/>
  <c r="I1531" i="5"/>
  <c r="J1531" i="5" s="1"/>
  <c r="K1531" i="5"/>
  <c r="L1531" i="5"/>
  <c r="Q1531" i="5"/>
  <c r="H1532" i="5"/>
  <c r="I1532" i="5"/>
  <c r="J1532" i="5" s="1"/>
  <c r="K1532" i="5"/>
  <c r="M1532" i="5" s="1"/>
  <c r="O1532" i="5" s="1"/>
  <c r="L1532" i="5"/>
  <c r="Q1532" i="5"/>
  <c r="H1533" i="5"/>
  <c r="I1533" i="5"/>
  <c r="J1533" i="5" s="1"/>
  <c r="K1533" i="5"/>
  <c r="M1533" i="5" s="1"/>
  <c r="O1533" i="5" s="1"/>
  <c r="L1533" i="5"/>
  <c r="Q1533" i="5"/>
  <c r="H1534" i="5"/>
  <c r="I1534" i="5"/>
  <c r="J1534" i="5" s="1"/>
  <c r="K1534" i="5"/>
  <c r="L1534" i="5"/>
  <c r="Q1534" i="5"/>
  <c r="H1535" i="5"/>
  <c r="I1535" i="5"/>
  <c r="J1535" i="5" s="1"/>
  <c r="K1535" i="5"/>
  <c r="L1535" i="5"/>
  <c r="Q1535" i="5"/>
  <c r="H1536" i="5"/>
  <c r="I1536" i="5"/>
  <c r="J1536" i="5" s="1"/>
  <c r="K1536" i="5"/>
  <c r="M1536" i="5" s="1"/>
  <c r="O1536" i="5" s="1"/>
  <c r="L1536" i="5"/>
  <c r="Q1536" i="5"/>
  <c r="H1537" i="5"/>
  <c r="I1537" i="5"/>
  <c r="J1537" i="5" s="1"/>
  <c r="K1537" i="5"/>
  <c r="M1537" i="5" s="1"/>
  <c r="O1537" i="5" s="1"/>
  <c r="L1537" i="5"/>
  <c r="Q1537" i="5"/>
  <c r="H1538" i="5"/>
  <c r="I1538" i="5"/>
  <c r="J1538" i="5" s="1"/>
  <c r="K1538" i="5"/>
  <c r="L1538" i="5"/>
  <c r="Q1538" i="5"/>
  <c r="H1539" i="5"/>
  <c r="I1539" i="5"/>
  <c r="J1539" i="5" s="1"/>
  <c r="K1539" i="5"/>
  <c r="L1539" i="5"/>
  <c r="Q1539" i="5"/>
  <c r="H1540" i="5"/>
  <c r="I1540" i="5"/>
  <c r="J1540" i="5" s="1"/>
  <c r="K1540" i="5"/>
  <c r="M1540" i="5" s="1"/>
  <c r="O1540" i="5" s="1"/>
  <c r="L1540" i="5"/>
  <c r="Q1540" i="5"/>
  <c r="H1541" i="5"/>
  <c r="I1541" i="5"/>
  <c r="J1541" i="5" s="1"/>
  <c r="K1541" i="5"/>
  <c r="M1541" i="5" s="1"/>
  <c r="O1541" i="5" s="1"/>
  <c r="L1541" i="5"/>
  <c r="Q1541" i="5"/>
  <c r="H1542" i="5"/>
  <c r="I1542" i="5"/>
  <c r="J1542" i="5" s="1"/>
  <c r="K1542" i="5"/>
  <c r="L1542" i="5"/>
  <c r="Q1542" i="5"/>
  <c r="H1543" i="5"/>
  <c r="I1543" i="5"/>
  <c r="J1543" i="5" s="1"/>
  <c r="K1543" i="5"/>
  <c r="L1543" i="5"/>
  <c r="Q1543" i="5"/>
  <c r="H1544" i="5"/>
  <c r="I1544" i="5"/>
  <c r="J1544" i="5" s="1"/>
  <c r="K1544" i="5"/>
  <c r="M1544" i="5" s="1"/>
  <c r="O1544" i="5" s="1"/>
  <c r="L1544" i="5"/>
  <c r="Q1544" i="5"/>
  <c r="H1545" i="5"/>
  <c r="I1545" i="5"/>
  <c r="J1545" i="5"/>
  <c r="K1545" i="5"/>
  <c r="L1545" i="5"/>
  <c r="Q1545" i="5"/>
  <c r="H1546" i="5"/>
  <c r="I1546" i="5"/>
  <c r="J1546" i="5" s="1"/>
  <c r="K1546" i="5"/>
  <c r="M1546" i="5" s="1"/>
  <c r="O1546" i="5" s="1"/>
  <c r="L1546" i="5"/>
  <c r="Q1546" i="5"/>
  <c r="H1547" i="5"/>
  <c r="I1547" i="5"/>
  <c r="J1547" i="5"/>
  <c r="K1547" i="5"/>
  <c r="L1547" i="5"/>
  <c r="Q1547" i="5"/>
  <c r="H1548" i="5"/>
  <c r="I1548" i="5"/>
  <c r="J1548" i="5" s="1"/>
  <c r="K1548" i="5"/>
  <c r="M1548" i="5" s="1"/>
  <c r="O1548" i="5" s="1"/>
  <c r="L1548" i="5"/>
  <c r="Q1548" i="5"/>
  <c r="H1549" i="5"/>
  <c r="I1549" i="5"/>
  <c r="J1549" i="5"/>
  <c r="K1549" i="5"/>
  <c r="L1549" i="5"/>
  <c r="Q1549" i="5"/>
  <c r="H1550" i="5"/>
  <c r="I1550" i="5"/>
  <c r="J1550" i="5" s="1"/>
  <c r="K1550" i="5"/>
  <c r="M1550" i="5" s="1"/>
  <c r="O1550" i="5" s="1"/>
  <c r="L1550" i="5"/>
  <c r="Q1550" i="5"/>
  <c r="H1551" i="5"/>
  <c r="I1551" i="5"/>
  <c r="J1551" i="5"/>
  <c r="K1551" i="5"/>
  <c r="L1551" i="5"/>
  <c r="Q1551" i="5"/>
  <c r="H1552" i="5"/>
  <c r="I1552" i="5"/>
  <c r="J1552" i="5" s="1"/>
  <c r="K1552" i="5"/>
  <c r="M1552" i="5" s="1"/>
  <c r="O1552" i="5" s="1"/>
  <c r="L1552" i="5"/>
  <c r="Q1552" i="5"/>
  <c r="H1553" i="5"/>
  <c r="I1553" i="5"/>
  <c r="J1553" i="5"/>
  <c r="K1553" i="5"/>
  <c r="L1553" i="5"/>
  <c r="Q1553" i="5"/>
  <c r="H1554" i="5"/>
  <c r="I1554" i="5"/>
  <c r="J1554" i="5" s="1"/>
  <c r="K1554" i="5"/>
  <c r="M1554" i="5" s="1"/>
  <c r="O1554" i="5" s="1"/>
  <c r="L1554" i="5"/>
  <c r="Q1554" i="5"/>
  <c r="H1555" i="5"/>
  <c r="I1555" i="5"/>
  <c r="J1555" i="5"/>
  <c r="K1555" i="5"/>
  <c r="L1555" i="5"/>
  <c r="Q1555" i="5"/>
  <c r="H1556" i="5"/>
  <c r="I1556" i="5"/>
  <c r="J1556" i="5" s="1"/>
  <c r="K1556" i="5"/>
  <c r="M1556" i="5" s="1"/>
  <c r="O1556" i="5" s="1"/>
  <c r="L1556" i="5"/>
  <c r="Q1556" i="5"/>
  <c r="H1557" i="5"/>
  <c r="I1557" i="5"/>
  <c r="J1557" i="5"/>
  <c r="K1557" i="5"/>
  <c r="L1557" i="5"/>
  <c r="Q1557" i="5"/>
  <c r="H1558" i="5"/>
  <c r="I1558" i="5"/>
  <c r="J1558" i="5" s="1"/>
  <c r="K1558" i="5"/>
  <c r="M1558" i="5" s="1"/>
  <c r="O1558" i="5" s="1"/>
  <c r="L1558" i="5"/>
  <c r="Q1558" i="5"/>
  <c r="H1559" i="5"/>
  <c r="I1559" i="5"/>
  <c r="J1559" i="5"/>
  <c r="K1559" i="5"/>
  <c r="L1559" i="5"/>
  <c r="Q1559" i="5"/>
  <c r="H1560" i="5"/>
  <c r="I1560" i="5"/>
  <c r="J1560" i="5" s="1"/>
  <c r="K1560" i="5"/>
  <c r="M1560" i="5" s="1"/>
  <c r="O1560" i="5" s="1"/>
  <c r="L1560" i="5"/>
  <c r="Q1560" i="5"/>
  <c r="H1561" i="5"/>
  <c r="I1561" i="5"/>
  <c r="J1561" i="5"/>
  <c r="K1561" i="5"/>
  <c r="L1561" i="5"/>
  <c r="Q1561" i="5"/>
  <c r="H1562" i="5"/>
  <c r="I1562" i="5"/>
  <c r="J1562" i="5" s="1"/>
  <c r="K1562" i="5"/>
  <c r="M1562" i="5" s="1"/>
  <c r="O1562" i="5" s="1"/>
  <c r="L1562" i="5"/>
  <c r="Q1562" i="5"/>
  <c r="H1563" i="5"/>
  <c r="I1563" i="5"/>
  <c r="J1563" i="5"/>
  <c r="K1563" i="5"/>
  <c r="L1563" i="5"/>
  <c r="Q1563" i="5"/>
  <c r="H1564" i="5"/>
  <c r="I1564" i="5"/>
  <c r="J1564" i="5" s="1"/>
  <c r="K1564" i="5"/>
  <c r="L1564" i="5"/>
  <c r="Q1564" i="5"/>
  <c r="H1565" i="5"/>
  <c r="I1565" i="5"/>
  <c r="J1565" i="5"/>
  <c r="K1565" i="5"/>
  <c r="M1565" i="5" s="1"/>
  <c r="O1565" i="5" s="1"/>
  <c r="L1565" i="5"/>
  <c r="Q1565" i="5"/>
  <c r="H1566" i="5"/>
  <c r="I1566" i="5"/>
  <c r="J1566" i="5" s="1"/>
  <c r="K1566" i="5"/>
  <c r="M1566" i="5" s="1"/>
  <c r="O1566" i="5" s="1"/>
  <c r="L1566" i="5"/>
  <c r="Q1566" i="5"/>
  <c r="H1567" i="5"/>
  <c r="I1567" i="5"/>
  <c r="J1567" i="5"/>
  <c r="K1567" i="5"/>
  <c r="M1567" i="5" s="1"/>
  <c r="O1567" i="5" s="1"/>
  <c r="L1567" i="5"/>
  <c r="Q1567" i="5"/>
  <c r="H1568" i="5"/>
  <c r="I1568" i="5"/>
  <c r="J1568" i="5" s="1"/>
  <c r="K1568" i="5"/>
  <c r="M1568" i="5" s="1"/>
  <c r="O1568" i="5" s="1"/>
  <c r="L1568" i="5"/>
  <c r="Q1568" i="5"/>
  <c r="H1569" i="5"/>
  <c r="I1569" i="5"/>
  <c r="J1569" i="5"/>
  <c r="K1569" i="5"/>
  <c r="M1569" i="5" s="1"/>
  <c r="O1569" i="5" s="1"/>
  <c r="L1569" i="5"/>
  <c r="Q1569" i="5"/>
  <c r="H1570" i="5"/>
  <c r="I1570" i="5"/>
  <c r="J1570" i="5" s="1"/>
  <c r="K1570" i="5"/>
  <c r="M1570" i="5" s="1"/>
  <c r="O1570" i="5" s="1"/>
  <c r="L1570" i="5"/>
  <c r="Q1570" i="5"/>
  <c r="H1571" i="5"/>
  <c r="I1571" i="5"/>
  <c r="J1571" i="5"/>
  <c r="K1571" i="5"/>
  <c r="M1571" i="5" s="1"/>
  <c r="O1571" i="5" s="1"/>
  <c r="L1571" i="5"/>
  <c r="Q1571" i="5"/>
  <c r="H1572" i="5"/>
  <c r="I1572" i="5"/>
  <c r="J1572" i="5" s="1"/>
  <c r="K1572" i="5"/>
  <c r="M1572" i="5" s="1"/>
  <c r="O1572" i="5" s="1"/>
  <c r="L1572" i="5"/>
  <c r="Q1572" i="5"/>
  <c r="H1573" i="5"/>
  <c r="I1573" i="5"/>
  <c r="J1573" i="5"/>
  <c r="K1573" i="5"/>
  <c r="M1573" i="5" s="1"/>
  <c r="O1573" i="5" s="1"/>
  <c r="L1573" i="5"/>
  <c r="Q1573" i="5"/>
  <c r="H1574" i="5"/>
  <c r="I1574" i="5"/>
  <c r="J1574" i="5" s="1"/>
  <c r="K1574" i="5"/>
  <c r="M1574" i="5" s="1"/>
  <c r="O1574" i="5" s="1"/>
  <c r="L1574" i="5"/>
  <c r="Q1574" i="5"/>
  <c r="H1575" i="5"/>
  <c r="I1575" i="5"/>
  <c r="J1575" i="5"/>
  <c r="K1575" i="5"/>
  <c r="M1575" i="5" s="1"/>
  <c r="O1575" i="5" s="1"/>
  <c r="L1575" i="5"/>
  <c r="Q1575" i="5"/>
  <c r="H1576" i="5"/>
  <c r="I1576" i="5"/>
  <c r="J1576" i="5" s="1"/>
  <c r="K1576" i="5"/>
  <c r="M1576" i="5" s="1"/>
  <c r="O1576" i="5" s="1"/>
  <c r="L1576" i="5"/>
  <c r="Q1576" i="5"/>
  <c r="H1577" i="5"/>
  <c r="I1577" i="5"/>
  <c r="J1577" i="5"/>
  <c r="K1577" i="5"/>
  <c r="M1577" i="5" s="1"/>
  <c r="O1577" i="5" s="1"/>
  <c r="L1577" i="5"/>
  <c r="Q1577" i="5"/>
  <c r="H1578" i="5"/>
  <c r="I1578" i="5"/>
  <c r="J1578" i="5" s="1"/>
  <c r="K1578" i="5"/>
  <c r="M1578" i="5" s="1"/>
  <c r="O1578" i="5" s="1"/>
  <c r="L1578" i="5"/>
  <c r="Q1578" i="5"/>
  <c r="H1579" i="5"/>
  <c r="I1579" i="5"/>
  <c r="J1579" i="5"/>
  <c r="K1579" i="5"/>
  <c r="M1579" i="5" s="1"/>
  <c r="O1579" i="5" s="1"/>
  <c r="L1579" i="5"/>
  <c r="Q1579" i="5"/>
  <c r="H1580" i="5"/>
  <c r="I1580" i="5"/>
  <c r="J1580" i="5" s="1"/>
  <c r="K1580" i="5"/>
  <c r="M1580" i="5" s="1"/>
  <c r="O1580" i="5" s="1"/>
  <c r="L1580" i="5"/>
  <c r="Q1580" i="5"/>
  <c r="H1505" i="5"/>
  <c r="I1505" i="5"/>
  <c r="J1505" i="5" s="1"/>
  <c r="K1505" i="5"/>
  <c r="M1505" i="5" s="1"/>
  <c r="O1505" i="5" s="1"/>
  <c r="L1505" i="5"/>
  <c r="Q1505" i="5"/>
  <c r="H1506" i="5"/>
  <c r="I1506" i="5"/>
  <c r="J1506" i="5" s="1"/>
  <c r="K1506" i="5"/>
  <c r="M1506" i="5" s="1"/>
  <c r="O1506" i="5" s="1"/>
  <c r="L1506" i="5"/>
  <c r="Q1506" i="5"/>
  <c r="H1507" i="5"/>
  <c r="I1507" i="5"/>
  <c r="J1507" i="5" s="1"/>
  <c r="K1507" i="5"/>
  <c r="M1507" i="5" s="1"/>
  <c r="O1507" i="5" s="1"/>
  <c r="L1507" i="5"/>
  <c r="Q1507" i="5"/>
  <c r="H1508" i="5"/>
  <c r="I1508" i="5"/>
  <c r="J1508" i="5" s="1"/>
  <c r="K1508" i="5"/>
  <c r="M1508" i="5" s="1"/>
  <c r="O1508" i="5" s="1"/>
  <c r="L1508" i="5"/>
  <c r="Q1508" i="5"/>
  <c r="H1509" i="5"/>
  <c r="I1509" i="5"/>
  <c r="J1509" i="5" s="1"/>
  <c r="K1509" i="5"/>
  <c r="M1509" i="5" s="1"/>
  <c r="O1509" i="5" s="1"/>
  <c r="L1509" i="5"/>
  <c r="Q1509" i="5"/>
  <c r="H1510" i="5"/>
  <c r="I1510" i="5"/>
  <c r="J1510" i="5" s="1"/>
  <c r="K1510" i="5"/>
  <c r="M1510" i="5" s="1"/>
  <c r="O1510" i="5" s="1"/>
  <c r="L1510" i="5"/>
  <c r="Q1510" i="5"/>
  <c r="H1405" i="5"/>
  <c r="I1405" i="5"/>
  <c r="J1405" i="5" s="1"/>
  <c r="K1405" i="5"/>
  <c r="M1405" i="5" s="1"/>
  <c r="O1405" i="5" s="1"/>
  <c r="L1405" i="5"/>
  <c r="Q1405" i="5"/>
  <c r="H1406" i="5"/>
  <c r="I1406" i="5"/>
  <c r="J1406" i="5" s="1"/>
  <c r="K1406" i="5"/>
  <c r="M1406" i="5" s="1"/>
  <c r="O1406" i="5" s="1"/>
  <c r="L1406" i="5"/>
  <c r="Q1406" i="5"/>
  <c r="H1407" i="5"/>
  <c r="I1407" i="5"/>
  <c r="J1407" i="5" s="1"/>
  <c r="K1407" i="5"/>
  <c r="M1407" i="5" s="1"/>
  <c r="O1407" i="5" s="1"/>
  <c r="L1407" i="5"/>
  <c r="Q1407" i="5"/>
  <c r="H1408" i="5"/>
  <c r="I1408" i="5"/>
  <c r="J1408" i="5" s="1"/>
  <c r="K1408" i="5"/>
  <c r="M1408" i="5" s="1"/>
  <c r="O1408" i="5" s="1"/>
  <c r="L1408" i="5"/>
  <c r="Q1408" i="5"/>
  <c r="H1409" i="5"/>
  <c r="I1409" i="5"/>
  <c r="J1409" i="5" s="1"/>
  <c r="K1409" i="5"/>
  <c r="M1409" i="5" s="1"/>
  <c r="O1409" i="5" s="1"/>
  <c r="L1409" i="5"/>
  <c r="Q1409" i="5"/>
  <c r="H1410" i="5"/>
  <c r="I1410" i="5"/>
  <c r="J1410" i="5" s="1"/>
  <c r="K1410" i="5"/>
  <c r="M1410" i="5" s="1"/>
  <c r="O1410" i="5" s="1"/>
  <c r="L1410" i="5"/>
  <c r="Q1410" i="5"/>
  <c r="H1411" i="5"/>
  <c r="I1411" i="5"/>
  <c r="J1411" i="5" s="1"/>
  <c r="K1411" i="5"/>
  <c r="M1411" i="5" s="1"/>
  <c r="O1411" i="5" s="1"/>
  <c r="L1411" i="5"/>
  <c r="Q1411" i="5"/>
  <c r="H1412" i="5"/>
  <c r="I1412" i="5"/>
  <c r="J1412" i="5" s="1"/>
  <c r="K1412" i="5"/>
  <c r="M1412" i="5" s="1"/>
  <c r="O1412" i="5" s="1"/>
  <c r="L1412" i="5"/>
  <c r="Q1412" i="5"/>
  <c r="H1413" i="5"/>
  <c r="I1413" i="5"/>
  <c r="J1413" i="5" s="1"/>
  <c r="K1413" i="5"/>
  <c r="M1413" i="5" s="1"/>
  <c r="O1413" i="5" s="1"/>
  <c r="L1413" i="5"/>
  <c r="Q1413" i="5"/>
  <c r="H1414" i="5"/>
  <c r="I1414" i="5"/>
  <c r="J1414" i="5" s="1"/>
  <c r="K1414" i="5"/>
  <c r="M1414" i="5" s="1"/>
  <c r="O1414" i="5" s="1"/>
  <c r="L1414" i="5"/>
  <c r="Q1414" i="5"/>
  <c r="H1415" i="5"/>
  <c r="I1415" i="5"/>
  <c r="J1415" i="5" s="1"/>
  <c r="K1415" i="5"/>
  <c r="M1415" i="5" s="1"/>
  <c r="O1415" i="5" s="1"/>
  <c r="L1415" i="5"/>
  <c r="Q1415" i="5"/>
  <c r="H1416" i="5"/>
  <c r="I1416" i="5"/>
  <c r="J1416" i="5" s="1"/>
  <c r="K1416" i="5"/>
  <c r="M1416" i="5" s="1"/>
  <c r="O1416" i="5" s="1"/>
  <c r="L1416" i="5"/>
  <c r="Q1416" i="5"/>
  <c r="H1417" i="5"/>
  <c r="I1417" i="5"/>
  <c r="J1417" i="5" s="1"/>
  <c r="K1417" i="5"/>
  <c r="L1417" i="5"/>
  <c r="Q1417" i="5"/>
  <c r="H1418" i="5"/>
  <c r="I1418" i="5"/>
  <c r="J1418" i="5" s="1"/>
  <c r="K1418" i="5"/>
  <c r="M1418" i="5" s="1"/>
  <c r="O1418" i="5" s="1"/>
  <c r="L1418" i="5"/>
  <c r="Q1418" i="5"/>
  <c r="H1419" i="5"/>
  <c r="I1419" i="5"/>
  <c r="J1419" i="5" s="1"/>
  <c r="K1419" i="5"/>
  <c r="L1419" i="5"/>
  <c r="Q1419" i="5"/>
  <c r="H1420" i="5"/>
  <c r="I1420" i="5"/>
  <c r="J1420" i="5" s="1"/>
  <c r="K1420" i="5"/>
  <c r="M1420" i="5" s="1"/>
  <c r="O1420" i="5" s="1"/>
  <c r="L1420" i="5"/>
  <c r="Q1420" i="5"/>
  <c r="H1421" i="5"/>
  <c r="I1421" i="5"/>
  <c r="J1421" i="5" s="1"/>
  <c r="K1421" i="5"/>
  <c r="L1421" i="5"/>
  <c r="Q1421" i="5"/>
  <c r="H1422" i="5"/>
  <c r="I1422" i="5"/>
  <c r="J1422" i="5" s="1"/>
  <c r="K1422" i="5"/>
  <c r="M1422" i="5" s="1"/>
  <c r="O1422" i="5" s="1"/>
  <c r="L1422" i="5"/>
  <c r="Q1422" i="5"/>
  <c r="H1423" i="5"/>
  <c r="I1423" i="5"/>
  <c r="J1423" i="5" s="1"/>
  <c r="K1423" i="5"/>
  <c r="L1423" i="5"/>
  <c r="Q1423" i="5"/>
  <c r="H1424" i="5"/>
  <c r="I1424" i="5"/>
  <c r="J1424" i="5" s="1"/>
  <c r="K1424" i="5"/>
  <c r="M1424" i="5" s="1"/>
  <c r="O1424" i="5" s="1"/>
  <c r="L1424" i="5"/>
  <c r="Q1424" i="5"/>
  <c r="H1425" i="5"/>
  <c r="I1425" i="5"/>
  <c r="J1425" i="5" s="1"/>
  <c r="K1425" i="5"/>
  <c r="L1425" i="5"/>
  <c r="Q1425" i="5"/>
  <c r="H1426" i="5"/>
  <c r="I1426" i="5"/>
  <c r="J1426" i="5" s="1"/>
  <c r="K1426" i="5"/>
  <c r="M1426" i="5" s="1"/>
  <c r="O1426" i="5" s="1"/>
  <c r="L1426" i="5"/>
  <c r="Q1426" i="5"/>
  <c r="H1427" i="5"/>
  <c r="I1427" i="5"/>
  <c r="J1427" i="5" s="1"/>
  <c r="K1427" i="5"/>
  <c r="L1427" i="5"/>
  <c r="Q1427" i="5"/>
  <c r="H1428" i="5"/>
  <c r="I1428" i="5"/>
  <c r="J1428" i="5" s="1"/>
  <c r="K1428" i="5"/>
  <c r="M1428" i="5" s="1"/>
  <c r="O1428" i="5" s="1"/>
  <c r="L1428" i="5"/>
  <c r="Q1428" i="5"/>
  <c r="H1429" i="5"/>
  <c r="I1429" i="5"/>
  <c r="J1429" i="5" s="1"/>
  <c r="K1429" i="5"/>
  <c r="L1429" i="5"/>
  <c r="Q1429" i="5"/>
  <c r="H1430" i="5"/>
  <c r="I1430" i="5"/>
  <c r="J1430" i="5" s="1"/>
  <c r="K1430" i="5"/>
  <c r="M1430" i="5" s="1"/>
  <c r="O1430" i="5" s="1"/>
  <c r="L1430" i="5"/>
  <c r="Q1430" i="5"/>
  <c r="H1431" i="5"/>
  <c r="I1431" i="5"/>
  <c r="J1431" i="5" s="1"/>
  <c r="K1431" i="5"/>
  <c r="L1431" i="5"/>
  <c r="Q1431" i="5"/>
  <c r="H1432" i="5"/>
  <c r="I1432" i="5"/>
  <c r="J1432" i="5" s="1"/>
  <c r="K1432" i="5"/>
  <c r="M1432" i="5" s="1"/>
  <c r="O1432" i="5" s="1"/>
  <c r="L1432" i="5"/>
  <c r="Q1432" i="5"/>
  <c r="H1433" i="5"/>
  <c r="I1433" i="5"/>
  <c r="J1433" i="5" s="1"/>
  <c r="K1433" i="5"/>
  <c r="L1433" i="5"/>
  <c r="Q1433" i="5"/>
  <c r="H1434" i="5"/>
  <c r="I1434" i="5"/>
  <c r="J1434" i="5" s="1"/>
  <c r="K1434" i="5"/>
  <c r="M1434" i="5" s="1"/>
  <c r="O1434" i="5" s="1"/>
  <c r="L1434" i="5"/>
  <c r="Q1434" i="5"/>
  <c r="H1435" i="5"/>
  <c r="I1435" i="5"/>
  <c r="J1435" i="5" s="1"/>
  <c r="K1435" i="5"/>
  <c r="L1435" i="5"/>
  <c r="Q1435" i="5"/>
  <c r="H1436" i="5"/>
  <c r="I1436" i="5"/>
  <c r="J1436" i="5" s="1"/>
  <c r="K1436" i="5"/>
  <c r="M1436" i="5" s="1"/>
  <c r="O1436" i="5" s="1"/>
  <c r="L1436" i="5"/>
  <c r="Q1436" i="5"/>
  <c r="H1437" i="5"/>
  <c r="I1437" i="5"/>
  <c r="J1437" i="5" s="1"/>
  <c r="K1437" i="5"/>
  <c r="L1437" i="5"/>
  <c r="Q1437" i="5"/>
  <c r="H1438" i="5"/>
  <c r="I1438" i="5"/>
  <c r="J1438" i="5" s="1"/>
  <c r="K1438" i="5"/>
  <c r="M1438" i="5" s="1"/>
  <c r="O1438" i="5" s="1"/>
  <c r="L1438" i="5"/>
  <c r="Q1438" i="5"/>
  <c r="H1439" i="5"/>
  <c r="I1439" i="5"/>
  <c r="J1439" i="5" s="1"/>
  <c r="K1439" i="5"/>
  <c r="L1439" i="5"/>
  <c r="Q1439" i="5"/>
  <c r="H1440" i="5"/>
  <c r="I1440" i="5"/>
  <c r="J1440" i="5" s="1"/>
  <c r="K1440" i="5"/>
  <c r="M1440" i="5" s="1"/>
  <c r="O1440" i="5" s="1"/>
  <c r="L1440" i="5"/>
  <c r="Q1440" i="5"/>
  <c r="H1441" i="5"/>
  <c r="I1441" i="5"/>
  <c r="J1441" i="5" s="1"/>
  <c r="K1441" i="5"/>
  <c r="L1441" i="5"/>
  <c r="Q1441" i="5"/>
  <c r="H1442" i="5"/>
  <c r="I1442" i="5"/>
  <c r="J1442" i="5" s="1"/>
  <c r="K1442" i="5"/>
  <c r="M1442" i="5" s="1"/>
  <c r="O1442" i="5" s="1"/>
  <c r="L1442" i="5"/>
  <c r="Q1442" i="5"/>
  <c r="H1443" i="5"/>
  <c r="I1443" i="5"/>
  <c r="J1443" i="5" s="1"/>
  <c r="K1443" i="5"/>
  <c r="L1443" i="5"/>
  <c r="Q1443" i="5"/>
  <c r="H1444" i="5"/>
  <c r="I1444" i="5"/>
  <c r="J1444" i="5" s="1"/>
  <c r="K1444" i="5"/>
  <c r="M1444" i="5" s="1"/>
  <c r="O1444" i="5" s="1"/>
  <c r="L1444" i="5"/>
  <c r="Q1444" i="5"/>
  <c r="H1445" i="5"/>
  <c r="I1445" i="5"/>
  <c r="J1445" i="5" s="1"/>
  <c r="K1445" i="5"/>
  <c r="L1445" i="5"/>
  <c r="Q1445" i="5"/>
  <c r="H1446" i="5"/>
  <c r="I1446" i="5"/>
  <c r="J1446" i="5" s="1"/>
  <c r="K1446" i="5"/>
  <c r="M1446" i="5" s="1"/>
  <c r="O1446" i="5" s="1"/>
  <c r="L1446" i="5"/>
  <c r="Q1446" i="5"/>
  <c r="H1447" i="5"/>
  <c r="I1447" i="5"/>
  <c r="J1447" i="5" s="1"/>
  <c r="K1447" i="5"/>
  <c r="L1447" i="5"/>
  <c r="Q1447" i="5"/>
  <c r="H1448" i="5"/>
  <c r="I1448" i="5"/>
  <c r="J1448" i="5" s="1"/>
  <c r="K1448" i="5"/>
  <c r="M1448" i="5" s="1"/>
  <c r="O1448" i="5" s="1"/>
  <c r="L1448" i="5"/>
  <c r="Q1448" i="5"/>
  <c r="H1449" i="5"/>
  <c r="I1449" i="5"/>
  <c r="J1449" i="5" s="1"/>
  <c r="K1449" i="5"/>
  <c r="M1449" i="5" s="1"/>
  <c r="O1449" i="5" s="1"/>
  <c r="L1449" i="5"/>
  <c r="Q1449" i="5"/>
  <c r="H1450" i="5"/>
  <c r="I1450" i="5"/>
  <c r="J1450" i="5" s="1"/>
  <c r="K1450" i="5"/>
  <c r="M1450" i="5" s="1"/>
  <c r="O1450" i="5" s="1"/>
  <c r="L1450" i="5"/>
  <c r="Q1450" i="5"/>
  <c r="H1451" i="5"/>
  <c r="I1451" i="5"/>
  <c r="J1451" i="5" s="1"/>
  <c r="K1451" i="5"/>
  <c r="M1451" i="5" s="1"/>
  <c r="O1451" i="5" s="1"/>
  <c r="L1451" i="5"/>
  <c r="Q1451" i="5"/>
  <c r="H1452" i="5"/>
  <c r="I1452" i="5"/>
  <c r="J1452" i="5" s="1"/>
  <c r="K1452" i="5"/>
  <c r="M1452" i="5" s="1"/>
  <c r="O1452" i="5" s="1"/>
  <c r="L1452" i="5"/>
  <c r="Q1452" i="5"/>
  <c r="H1453" i="5"/>
  <c r="I1453" i="5"/>
  <c r="J1453" i="5" s="1"/>
  <c r="K1453" i="5"/>
  <c r="M1453" i="5" s="1"/>
  <c r="O1453" i="5" s="1"/>
  <c r="L1453" i="5"/>
  <c r="Q1453" i="5"/>
  <c r="H1454" i="5"/>
  <c r="I1454" i="5"/>
  <c r="J1454" i="5" s="1"/>
  <c r="K1454" i="5"/>
  <c r="M1454" i="5" s="1"/>
  <c r="O1454" i="5" s="1"/>
  <c r="L1454" i="5"/>
  <c r="Q1454" i="5"/>
  <c r="H1455" i="5"/>
  <c r="I1455" i="5"/>
  <c r="J1455" i="5" s="1"/>
  <c r="K1455" i="5"/>
  <c r="M1455" i="5" s="1"/>
  <c r="O1455" i="5" s="1"/>
  <c r="L1455" i="5"/>
  <c r="Q1455" i="5"/>
  <c r="H1456" i="5"/>
  <c r="I1456" i="5"/>
  <c r="J1456" i="5" s="1"/>
  <c r="K1456" i="5"/>
  <c r="M1456" i="5" s="1"/>
  <c r="O1456" i="5" s="1"/>
  <c r="L1456" i="5"/>
  <c r="Q1456" i="5"/>
  <c r="H1457" i="5"/>
  <c r="I1457" i="5"/>
  <c r="J1457" i="5" s="1"/>
  <c r="K1457" i="5"/>
  <c r="M1457" i="5" s="1"/>
  <c r="O1457" i="5" s="1"/>
  <c r="L1457" i="5"/>
  <c r="Q1457" i="5"/>
  <c r="H1458" i="5"/>
  <c r="I1458" i="5"/>
  <c r="J1458" i="5" s="1"/>
  <c r="K1458" i="5"/>
  <c r="M1458" i="5" s="1"/>
  <c r="O1458" i="5" s="1"/>
  <c r="L1458" i="5"/>
  <c r="Q1458" i="5"/>
  <c r="H1459" i="5"/>
  <c r="I1459" i="5"/>
  <c r="J1459" i="5" s="1"/>
  <c r="K1459" i="5"/>
  <c r="M1459" i="5" s="1"/>
  <c r="O1459" i="5" s="1"/>
  <c r="L1459" i="5"/>
  <c r="Q1459" i="5"/>
  <c r="H1460" i="5"/>
  <c r="I1460" i="5"/>
  <c r="J1460" i="5" s="1"/>
  <c r="K1460" i="5"/>
  <c r="M1460" i="5" s="1"/>
  <c r="O1460" i="5" s="1"/>
  <c r="L1460" i="5"/>
  <c r="Q1460" i="5"/>
  <c r="H1461" i="5"/>
  <c r="I1461" i="5"/>
  <c r="J1461" i="5" s="1"/>
  <c r="K1461" i="5"/>
  <c r="M1461" i="5" s="1"/>
  <c r="O1461" i="5" s="1"/>
  <c r="L1461" i="5"/>
  <c r="Q1461" i="5"/>
  <c r="H1462" i="5"/>
  <c r="I1462" i="5"/>
  <c r="J1462" i="5" s="1"/>
  <c r="K1462" i="5"/>
  <c r="M1462" i="5" s="1"/>
  <c r="O1462" i="5" s="1"/>
  <c r="L1462" i="5"/>
  <c r="Q1462" i="5"/>
  <c r="H1463" i="5"/>
  <c r="I1463" i="5"/>
  <c r="J1463" i="5" s="1"/>
  <c r="K1463" i="5"/>
  <c r="M1463" i="5" s="1"/>
  <c r="O1463" i="5" s="1"/>
  <c r="L1463" i="5"/>
  <c r="Q1463" i="5"/>
  <c r="H1464" i="5"/>
  <c r="I1464" i="5"/>
  <c r="J1464" i="5" s="1"/>
  <c r="K1464" i="5"/>
  <c r="M1464" i="5" s="1"/>
  <c r="O1464" i="5" s="1"/>
  <c r="L1464" i="5"/>
  <c r="Q1464" i="5"/>
  <c r="H1465" i="5"/>
  <c r="I1465" i="5"/>
  <c r="J1465" i="5" s="1"/>
  <c r="K1465" i="5"/>
  <c r="M1465" i="5" s="1"/>
  <c r="O1465" i="5" s="1"/>
  <c r="L1465" i="5"/>
  <c r="Q1465" i="5"/>
  <c r="H1466" i="5"/>
  <c r="I1466" i="5"/>
  <c r="J1466" i="5" s="1"/>
  <c r="K1466" i="5"/>
  <c r="M1466" i="5" s="1"/>
  <c r="O1466" i="5" s="1"/>
  <c r="L1466" i="5"/>
  <c r="Q1466" i="5"/>
  <c r="H1467" i="5"/>
  <c r="I1467" i="5"/>
  <c r="J1467" i="5" s="1"/>
  <c r="K1467" i="5"/>
  <c r="M1467" i="5" s="1"/>
  <c r="O1467" i="5" s="1"/>
  <c r="L1467" i="5"/>
  <c r="Q1467" i="5"/>
  <c r="H1468" i="5"/>
  <c r="I1468" i="5"/>
  <c r="J1468" i="5" s="1"/>
  <c r="K1468" i="5"/>
  <c r="M1468" i="5" s="1"/>
  <c r="O1468" i="5" s="1"/>
  <c r="L1468" i="5"/>
  <c r="Q1468" i="5"/>
  <c r="H1469" i="5"/>
  <c r="I1469" i="5"/>
  <c r="J1469" i="5" s="1"/>
  <c r="K1469" i="5"/>
  <c r="M1469" i="5" s="1"/>
  <c r="O1469" i="5" s="1"/>
  <c r="L1469" i="5"/>
  <c r="Q1469" i="5"/>
  <c r="H1470" i="5"/>
  <c r="I1470" i="5"/>
  <c r="J1470" i="5" s="1"/>
  <c r="K1470" i="5"/>
  <c r="M1470" i="5" s="1"/>
  <c r="O1470" i="5" s="1"/>
  <c r="L1470" i="5"/>
  <c r="Q1470" i="5"/>
  <c r="H1471" i="5"/>
  <c r="I1471" i="5"/>
  <c r="J1471" i="5" s="1"/>
  <c r="K1471" i="5"/>
  <c r="M1471" i="5" s="1"/>
  <c r="O1471" i="5" s="1"/>
  <c r="L1471" i="5"/>
  <c r="Q1471" i="5"/>
  <c r="H1472" i="5"/>
  <c r="I1472" i="5"/>
  <c r="J1472" i="5" s="1"/>
  <c r="K1472" i="5"/>
  <c r="M1472" i="5" s="1"/>
  <c r="O1472" i="5" s="1"/>
  <c r="L1472" i="5"/>
  <c r="Q1472" i="5"/>
  <c r="H1473" i="5"/>
  <c r="I1473" i="5"/>
  <c r="J1473" i="5" s="1"/>
  <c r="K1473" i="5"/>
  <c r="M1473" i="5" s="1"/>
  <c r="O1473" i="5" s="1"/>
  <c r="L1473" i="5"/>
  <c r="Q1473" i="5"/>
  <c r="H1474" i="5"/>
  <c r="I1474" i="5"/>
  <c r="J1474" i="5" s="1"/>
  <c r="K1474" i="5"/>
  <c r="M1474" i="5" s="1"/>
  <c r="O1474" i="5" s="1"/>
  <c r="L1474" i="5"/>
  <c r="Q1474" i="5"/>
  <c r="H1475" i="5"/>
  <c r="I1475" i="5"/>
  <c r="J1475" i="5" s="1"/>
  <c r="K1475" i="5"/>
  <c r="M1475" i="5" s="1"/>
  <c r="O1475" i="5" s="1"/>
  <c r="L1475" i="5"/>
  <c r="Q1475" i="5"/>
  <c r="H1476" i="5"/>
  <c r="I1476" i="5"/>
  <c r="J1476" i="5" s="1"/>
  <c r="K1476" i="5"/>
  <c r="M1476" i="5" s="1"/>
  <c r="O1476" i="5" s="1"/>
  <c r="L1476" i="5"/>
  <c r="Q1476" i="5"/>
  <c r="H1477" i="5"/>
  <c r="I1477" i="5"/>
  <c r="J1477" i="5" s="1"/>
  <c r="K1477" i="5"/>
  <c r="M1477" i="5" s="1"/>
  <c r="O1477" i="5" s="1"/>
  <c r="L1477" i="5"/>
  <c r="Q1477" i="5"/>
  <c r="H1478" i="5"/>
  <c r="I1478" i="5"/>
  <c r="J1478" i="5" s="1"/>
  <c r="K1478" i="5"/>
  <c r="M1478" i="5" s="1"/>
  <c r="O1478" i="5" s="1"/>
  <c r="L1478" i="5"/>
  <c r="Q1478" i="5"/>
  <c r="H1479" i="5"/>
  <c r="I1479" i="5"/>
  <c r="J1479" i="5" s="1"/>
  <c r="K1479" i="5"/>
  <c r="M1479" i="5" s="1"/>
  <c r="O1479" i="5" s="1"/>
  <c r="L1479" i="5"/>
  <c r="Q1479" i="5"/>
  <c r="H1480" i="5"/>
  <c r="I1480" i="5"/>
  <c r="J1480" i="5" s="1"/>
  <c r="K1480" i="5"/>
  <c r="M1480" i="5" s="1"/>
  <c r="O1480" i="5" s="1"/>
  <c r="L1480" i="5"/>
  <c r="Q1480" i="5"/>
  <c r="H1481" i="5"/>
  <c r="I1481" i="5"/>
  <c r="J1481" i="5" s="1"/>
  <c r="K1481" i="5"/>
  <c r="M1481" i="5" s="1"/>
  <c r="O1481" i="5" s="1"/>
  <c r="L1481" i="5"/>
  <c r="Q1481" i="5"/>
  <c r="H1482" i="5"/>
  <c r="I1482" i="5"/>
  <c r="J1482" i="5" s="1"/>
  <c r="K1482" i="5"/>
  <c r="M1482" i="5" s="1"/>
  <c r="O1482" i="5" s="1"/>
  <c r="L1482" i="5"/>
  <c r="Q1482" i="5"/>
  <c r="H1483" i="5"/>
  <c r="I1483" i="5"/>
  <c r="J1483" i="5" s="1"/>
  <c r="K1483" i="5"/>
  <c r="M1483" i="5" s="1"/>
  <c r="O1483" i="5" s="1"/>
  <c r="L1483" i="5"/>
  <c r="Q1483" i="5"/>
  <c r="H1484" i="5"/>
  <c r="I1484" i="5"/>
  <c r="J1484" i="5" s="1"/>
  <c r="K1484" i="5"/>
  <c r="M1484" i="5" s="1"/>
  <c r="O1484" i="5" s="1"/>
  <c r="L1484" i="5"/>
  <c r="Q1484" i="5"/>
  <c r="H1485" i="5"/>
  <c r="I1485" i="5"/>
  <c r="J1485" i="5" s="1"/>
  <c r="K1485" i="5"/>
  <c r="M1485" i="5" s="1"/>
  <c r="O1485" i="5" s="1"/>
  <c r="L1485" i="5"/>
  <c r="Q1485" i="5"/>
  <c r="H1486" i="5"/>
  <c r="I1486" i="5"/>
  <c r="J1486" i="5" s="1"/>
  <c r="K1486" i="5"/>
  <c r="M1486" i="5" s="1"/>
  <c r="O1486" i="5" s="1"/>
  <c r="L1486" i="5"/>
  <c r="Q1486" i="5"/>
  <c r="H1487" i="5"/>
  <c r="I1487" i="5"/>
  <c r="J1487" i="5" s="1"/>
  <c r="K1487" i="5"/>
  <c r="M1487" i="5" s="1"/>
  <c r="O1487" i="5" s="1"/>
  <c r="L1487" i="5"/>
  <c r="Q1487" i="5"/>
  <c r="H1488" i="5"/>
  <c r="I1488" i="5"/>
  <c r="J1488" i="5" s="1"/>
  <c r="K1488" i="5"/>
  <c r="M1488" i="5" s="1"/>
  <c r="O1488" i="5" s="1"/>
  <c r="L1488" i="5"/>
  <c r="Q1488" i="5"/>
  <c r="H1489" i="5"/>
  <c r="I1489" i="5"/>
  <c r="J1489" i="5" s="1"/>
  <c r="K1489" i="5"/>
  <c r="M1489" i="5" s="1"/>
  <c r="O1489" i="5" s="1"/>
  <c r="L1489" i="5"/>
  <c r="Q1489" i="5"/>
  <c r="H1490" i="5"/>
  <c r="I1490" i="5"/>
  <c r="J1490" i="5" s="1"/>
  <c r="K1490" i="5"/>
  <c r="M1490" i="5" s="1"/>
  <c r="O1490" i="5" s="1"/>
  <c r="L1490" i="5"/>
  <c r="Q1490" i="5"/>
  <c r="H1491" i="5"/>
  <c r="I1491" i="5"/>
  <c r="J1491" i="5" s="1"/>
  <c r="K1491" i="5"/>
  <c r="M1491" i="5" s="1"/>
  <c r="O1491" i="5" s="1"/>
  <c r="L1491" i="5"/>
  <c r="Q1491" i="5"/>
  <c r="H1492" i="5"/>
  <c r="I1492" i="5"/>
  <c r="J1492" i="5" s="1"/>
  <c r="K1492" i="5"/>
  <c r="M1492" i="5" s="1"/>
  <c r="O1492" i="5" s="1"/>
  <c r="L1492" i="5"/>
  <c r="Q1492" i="5"/>
  <c r="H1493" i="5"/>
  <c r="I1493" i="5"/>
  <c r="J1493" i="5"/>
  <c r="K1493" i="5"/>
  <c r="M1493" i="5" s="1"/>
  <c r="O1493" i="5" s="1"/>
  <c r="L1493" i="5"/>
  <c r="Q1493" i="5"/>
  <c r="H1494" i="5"/>
  <c r="I1494" i="5"/>
  <c r="J1494" i="5"/>
  <c r="K1494" i="5"/>
  <c r="M1494" i="5" s="1"/>
  <c r="O1494" i="5" s="1"/>
  <c r="L1494" i="5"/>
  <c r="Q1494" i="5"/>
  <c r="H1495" i="5"/>
  <c r="I1495" i="5"/>
  <c r="J1495" i="5"/>
  <c r="K1495" i="5"/>
  <c r="M1495" i="5" s="1"/>
  <c r="O1495" i="5" s="1"/>
  <c r="L1495" i="5"/>
  <c r="Q1495" i="5"/>
  <c r="H1496" i="5"/>
  <c r="I1496" i="5"/>
  <c r="J1496" i="5"/>
  <c r="K1496" i="5"/>
  <c r="M1496" i="5" s="1"/>
  <c r="O1496" i="5" s="1"/>
  <c r="L1496" i="5"/>
  <c r="Q1496" i="5"/>
  <c r="H1497" i="5"/>
  <c r="I1497" i="5"/>
  <c r="J1497" i="5"/>
  <c r="K1497" i="5"/>
  <c r="M1497" i="5" s="1"/>
  <c r="O1497" i="5" s="1"/>
  <c r="L1497" i="5"/>
  <c r="Q1497" i="5"/>
  <c r="H1498" i="5"/>
  <c r="I1498" i="5"/>
  <c r="J1498" i="5"/>
  <c r="K1498" i="5"/>
  <c r="M1498" i="5" s="1"/>
  <c r="O1498" i="5" s="1"/>
  <c r="L1498" i="5"/>
  <c r="Q1498" i="5"/>
  <c r="H1499" i="5"/>
  <c r="I1499" i="5"/>
  <c r="J1499" i="5"/>
  <c r="K1499" i="5"/>
  <c r="M1499" i="5" s="1"/>
  <c r="O1499" i="5" s="1"/>
  <c r="L1499" i="5"/>
  <c r="Q1499" i="5"/>
  <c r="H1500" i="5"/>
  <c r="I1500" i="5"/>
  <c r="J1500" i="5"/>
  <c r="K1500" i="5"/>
  <c r="M1500" i="5" s="1"/>
  <c r="O1500" i="5" s="1"/>
  <c r="L1500" i="5"/>
  <c r="Q1500" i="5"/>
  <c r="H1501" i="5"/>
  <c r="I1501" i="5"/>
  <c r="J1501" i="5"/>
  <c r="K1501" i="5"/>
  <c r="M1501" i="5" s="1"/>
  <c r="O1501" i="5" s="1"/>
  <c r="L1501" i="5"/>
  <c r="Q1501" i="5"/>
  <c r="H1502" i="5"/>
  <c r="I1502" i="5"/>
  <c r="J1502" i="5"/>
  <c r="K1502" i="5"/>
  <c r="M1502" i="5" s="1"/>
  <c r="O1502" i="5" s="1"/>
  <c r="L1502" i="5"/>
  <c r="Q1502" i="5"/>
  <c r="H1503" i="5"/>
  <c r="I1503" i="5"/>
  <c r="J1503" i="5"/>
  <c r="K1503" i="5"/>
  <c r="M1503" i="5" s="1"/>
  <c r="O1503" i="5" s="1"/>
  <c r="L1503" i="5"/>
  <c r="Q1503" i="5"/>
  <c r="H1504" i="5"/>
  <c r="I1504" i="5"/>
  <c r="J1504" i="5"/>
  <c r="K1504" i="5"/>
  <c r="M1504" i="5" s="1"/>
  <c r="O1504" i="5" s="1"/>
  <c r="L1504" i="5"/>
  <c r="Q1504" i="5"/>
  <c r="M2209" i="5" l="1"/>
  <c r="O2209" i="5" s="1"/>
  <c r="M2205" i="5"/>
  <c r="O2205" i="5" s="1"/>
  <c r="M2208" i="5"/>
  <c r="O2208" i="5" s="1"/>
  <c r="M2207" i="5"/>
  <c r="O2207" i="5" s="1"/>
  <c r="M2245" i="5"/>
  <c r="O2245" i="5" s="1"/>
  <c r="M2241" i="5"/>
  <c r="O2241" i="5" s="1"/>
  <c r="M2237" i="5"/>
  <c r="O2237" i="5" s="1"/>
  <c r="M2233" i="5"/>
  <c r="O2233" i="5" s="1"/>
  <c r="M2229" i="5"/>
  <c r="O2229" i="5" s="1"/>
  <c r="M2225" i="5"/>
  <c r="O2225" i="5" s="1"/>
  <c r="M2221" i="5"/>
  <c r="O2221" i="5" s="1"/>
  <c r="M2217" i="5"/>
  <c r="O2217" i="5" s="1"/>
  <c r="M2247" i="5"/>
  <c r="O2247" i="5" s="1"/>
  <c r="M2243" i="5"/>
  <c r="O2243" i="5" s="1"/>
  <c r="M2219" i="5"/>
  <c r="O2219" i="5" s="1"/>
  <c r="M2186" i="5"/>
  <c r="O2186" i="5" s="1"/>
  <c r="M2182" i="5"/>
  <c r="O2182" i="5" s="1"/>
  <c r="M2178" i="5"/>
  <c r="O2178" i="5" s="1"/>
  <c r="M2174" i="5"/>
  <c r="O2174" i="5" s="1"/>
  <c r="M2171" i="5"/>
  <c r="O2171" i="5" s="1"/>
  <c r="M2169" i="5"/>
  <c r="O2169" i="5" s="1"/>
  <c r="M2167" i="5"/>
  <c r="O2167" i="5" s="1"/>
  <c r="M2165" i="5"/>
  <c r="O2165" i="5" s="1"/>
  <c r="M2163" i="5"/>
  <c r="O2163" i="5" s="1"/>
  <c r="M2161" i="5"/>
  <c r="O2161" i="5" s="1"/>
  <c r="M2159" i="5"/>
  <c r="O2159" i="5" s="1"/>
  <c r="M2157" i="5"/>
  <c r="O2157" i="5" s="1"/>
  <c r="M2155" i="5"/>
  <c r="O2155" i="5" s="1"/>
  <c r="M2153" i="5"/>
  <c r="O2153" i="5" s="1"/>
  <c r="M2151" i="5"/>
  <c r="O2151" i="5" s="1"/>
  <c r="M2149" i="5"/>
  <c r="O2149" i="5" s="1"/>
  <c r="M2147" i="5"/>
  <c r="O2147" i="5" s="1"/>
  <c r="M2145" i="5"/>
  <c r="O2145" i="5" s="1"/>
  <c r="M2143" i="5"/>
  <c r="O2143" i="5" s="1"/>
  <c r="M2141" i="5"/>
  <c r="O2141" i="5" s="1"/>
  <c r="M2139" i="5"/>
  <c r="O2139" i="5" s="1"/>
  <c r="M2137" i="5"/>
  <c r="O2137" i="5" s="1"/>
  <c r="M2135" i="5"/>
  <c r="O2135" i="5" s="1"/>
  <c r="M2133" i="5"/>
  <c r="O2133" i="5" s="1"/>
  <c r="M2131" i="5"/>
  <c r="O2131" i="5" s="1"/>
  <c r="M2187" i="5"/>
  <c r="O2187" i="5" s="1"/>
  <c r="M2183" i="5"/>
  <c r="O2183" i="5" s="1"/>
  <c r="M2179" i="5"/>
  <c r="O2179" i="5" s="1"/>
  <c r="M2175" i="5"/>
  <c r="O2175" i="5" s="1"/>
  <c r="M2189" i="5"/>
  <c r="O2189" i="5" s="1"/>
  <c r="M2185" i="5"/>
  <c r="O2185" i="5" s="1"/>
  <c r="M2181" i="5"/>
  <c r="O2181" i="5" s="1"/>
  <c r="M2177" i="5"/>
  <c r="O2177" i="5" s="1"/>
  <c r="M2173" i="5"/>
  <c r="O2173" i="5" s="1"/>
  <c r="M2023" i="5"/>
  <c r="O2023" i="5" s="1"/>
  <c r="M2049" i="5"/>
  <c r="O2049" i="5" s="1"/>
  <c r="M2045" i="5"/>
  <c r="O2045" i="5" s="1"/>
  <c r="M2041" i="5"/>
  <c r="O2041" i="5" s="1"/>
  <c r="M2037" i="5"/>
  <c r="O2037" i="5" s="1"/>
  <c r="M2033" i="5"/>
  <c r="O2033" i="5" s="1"/>
  <c r="M2029" i="5"/>
  <c r="O2029" i="5" s="1"/>
  <c r="M2018" i="5"/>
  <c r="O2018" i="5" s="1"/>
  <c r="M2051" i="5"/>
  <c r="O2051" i="5" s="1"/>
  <c r="M2047" i="5"/>
  <c r="O2047" i="5" s="1"/>
  <c r="M2043" i="5"/>
  <c r="O2043" i="5" s="1"/>
  <c r="M2039" i="5"/>
  <c r="O2039" i="5" s="1"/>
  <c r="M2035" i="5"/>
  <c r="O2035" i="5" s="1"/>
  <c r="M2031" i="5"/>
  <c r="O2031" i="5" s="1"/>
  <c r="M2027" i="5"/>
  <c r="O2027" i="5" s="1"/>
  <c r="M2024" i="5"/>
  <c r="O2024" i="5" s="1"/>
  <c r="M2020" i="5"/>
  <c r="O2020" i="5" s="1"/>
  <c r="M1984" i="5"/>
  <c r="O1984" i="5" s="1"/>
  <c r="M1980" i="5"/>
  <c r="O1980" i="5" s="1"/>
  <c r="M1976" i="5"/>
  <c r="O1976" i="5" s="1"/>
  <c r="M1972" i="5"/>
  <c r="O1972" i="5" s="1"/>
  <c r="M1968" i="5"/>
  <c r="O1968" i="5" s="1"/>
  <c r="M1964" i="5"/>
  <c r="O1964" i="5" s="1"/>
  <c r="M1960" i="5"/>
  <c r="O1960" i="5" s="1"/>
  <c r="M1956" i="5"/>
  <c r="O1956" i="5" s="1"/>
  <c r="M1952" i="5"/>
  <c r="O1952" i="5" s="1"/>
  <c r="M1948" i="5"/>
  <c r="O1948" i="5" s="1"/>
  <c r="M1945" i="5"/>
  <c r="O1945" i="5" s="1"/>
  <c r="M1937" i="5"/>
  <c r="O1937" i="5" s="1"/>
  <c r="M1929" i="5"/>
  <c r="O1929" i="5" s="1"/>
  <c r="M1921" i="5"/>
  <c r="O1921" i="5" s="1"/>
  <c r="M1987" i="5"/>
  <c r="O1987" i="5" s="1"/>
  <c r="M1983" i="5"/>
  <c r="O1983" i="5" s="1"/>
  <c r="M1979" i="5"/>
  <c r="O1979" i="5" s="1"/>
  <c r="M1975" i="5"/>
  <c r="O1975" i="5" s="1"/>
  <c r="M1971" i="5"/>
  <c r="O1971" i="5" s="1"/>
  <c r="M1967" i="5"/>
  <c r="O1967" i="5" s="1"/>
  <c r="M1963" i="5"/>
  <c r="O1963" i="5" s="1"/>
  <c r="M1959" i="5"/>
  <c r="O1959" i="5" s="1"/>
  <c r="M1955" i="5"/>
  <c r="O1955" i="5" s="1"/>
  <c r="M1951" i="5"/>
  <c r="O1951" i="5" s="1"/>
  <c r="M1947" i="5"/>
  <c r="O1947" i="5" s="1"/>
  <c r="M1939" i="5"/>
  <c r="O1939" i="5" s="1"/>
  <c r="M1931" i="5"/>
  <c r="O1931" i="5" s="1"/>
  <c r="M1923" i="5"/>
  <c r="O1923" i="5" s="1"/>
  <c r="M1986" i="5"/>
  <c r="O1986" i="5" s="1"/>
  <c r="M1982" i="5"/>
  <c r="O1982" i="5" s="1"/>
  <c r="M1978" i="5"/>
  <c r="O1978" i="5" s="1"/>
  <c r="M1974" i="5"/>
  <c r="O1974" i="5" s="1"/>
  <c r="M1970" i="5"/>
  <c r="O1970" i="5" s="1"/>
  <c r="M1966" i="5"/>
  <c r="O1966" i="5" s="1"/>
  <c r="M1962" i="5"/>
  <c r="O1962" i="5" s="1"/>
  <c r="M1958" i="5"/>
  <c r="O1958" i="5" s="1"/>
  <c r="M1954" i="5"/>
  <c r="O1954" i="5" s="1"/>
  <c r="M1950" i="5"/>
  <c r="O1950" i="5" s="1"/>
  <c r="M1941" i="5"/>
  <c r="O1941" i="5" s="1"/>
  <c r="M1933" i="5"/>
  <c r="O1933" i="5" s="1"/>
  <c r="M1925" i="5"/>
  <c r="O1925" i="5" s="1"/>
  <c r="M1917" i="5"/>
  <c r="O1917" i="5" s="1"/>
  <c r="M1845" i="5"/>
  <c r="O1845" i="5" s="1"/>
  <c r="M1841" i="5"/>
  <c r="O1841" i="5" s="1"/>
  <c r="M1837" i="5"/>
  <c r="O1837" i="5" s="1"/>
  <c r="M1833" i="5"/>
  <c r="O1833" i="5" s="1"/>
  <c r="M1829" i="5"/>
  <c r="O1829" i="5" s="1"/>
  <c r="M1825" i="5"/>
  <c r="O1825" i="5" s="1"/>
  <c r="M1821" i="5"/>
  <c r="O1821" i="5" s="1"/>
  <c r="M1817" i="5"/>
  <c r="O1817" i="5" s="1"/>
  <c r="M1799" i="5"/>
  <c r="O1799" i="5" s="1"/>
  <c r="M1795" i="5"/>
  <c r="O1795" i="5" s="1"/>
  <c r="M1791" i="5"/>
  <c r="O1791" i="5" s="1"/>
  <c r="M1787" i="5"/>
  <c r="O1787" i="5" s="1"/>
  <c r="M1783" i="5"/>
  <c r="O1783" i="5" s="1"/>
  <c r="M1779" i="5"/>
  <c r="O1779" i="5" s="1"/>
  <c r="M1745" i="5"/>
  <c r="O1745" i="5" s="1"/>
  <c r="M1786" i="5"/>
  <c r="O1786" i="5" s="1"/>
  <c r="M1782" i="5"/>
  <c r="O1782" i="5" s="1"/>
  <c r="M1778" i="5"/>
  <c r="O1778" i="5" s="1"/>
  <c r="M1775" i="5"/>
  <c r="O1775" i="5" s="1"/>
  <c r="M1773" i="5"/>
  <c r="O1773" i="5" s="1"/>
  <c r="M1771" i="5"/>
  <c r="O1771" i="5" s="1"/>
  <c r="M1769" i="5"/>
  <c r="O1769" i="5" s="1"/>
  <c r="M1767" i="5"/>
  <c r="O1767" i="5" s="1"/>
  <c r="M1765" i="5"/>
  <c r="O1765" i="5" s="1"/>
  <c r="M1763" i="5"/>
  <c r="O1763" i="5" s="1"/>
  <c r="M1761" i="5"/>
  <c r="O1761" i="5" s="1"/>
  <c r="M1759" i="5"/>
  <c r="O1759" i="5" s="1"/>
  <c r="M1757" i="5"/>
  <c r="O1757" i="5" s="1"/>
  <c r="M1755" i="5"/>
  <c r="O1755" i="5" s="1"/>
  <c r="M1753" i="5"/>
  <c r="O1753" i="5" s="1"/>
  <c r="M1751" i="5"/>
  <c r="O1751" i="5" s="1"/>
  <c r="M1749" i="5"/>
  <c r="O1749" i="5" s="1"/>
  <c r="M1747" i="5"/>
  <c r="O1747" i="5" s="1"/>
  <c r="M1741" i="5"/>
  <c r="O1741" i="5" s="1"/>
  <c r="M1737" i="5"/>
  <c r="O1737" i="5" s="1"/>
  <c r="M1733" i="5"/>
  <c r="O1733" i="5" s="1"/>
  <c r="M1729" i="5"/>
  <c r="O1729" i="5" s="1"/>
  <c r="M1725" i="5"/>
  <c r="O1725" i="5" s="1"/>
  <c r="M1721" i="5"/>
  <c r="O1721" i="5" s="1"/>
  <c r="M1717" i="5"/>
  <c r="O1717" i="5" s="1"/>
  <c r="M1713" i="5"/>
  <c r="O1713" i="5" s="1"/>
  <c r="M1744" i="5"/>
  <c r="O1744" i="5" s="1"/>
  <c r="M1740" i="5"/>
  <c r="O1740" i="5" s="1"/>
  <c r="M1736" i="5"/>
  <c r="O1736" i="5" s="1"/>
  <c r="M1732" i="5"/>
  <c r="O1732" i="5" s="1"/>
  <c r="M1728" i="5"/>
  <c r="O1728" i="5" s="1"/>
  <c r="M1724" i="5"/>
  <c r="O1724" i="5" s="1"/>
  <c r="M1720" i="5"/>
  <c r="O1720" i="5" s="1"/>
  <c r="M1716" i="5"/>
  <c r="O1716" i="5" s="1"/>
  <c r="M1712" i="5"/>
  <c r="O1712" i="5" s="1"/>
  <c r="M1743" i="5"/>
  <c r="O1743" i="5" s="1"/>
  <c r="M1739" i="5"/>
  <c r="O1739" i="5" s="1"/>
  <c r="M1735" i="5"/>
  <c r="O1735" i="5" s="1"/>
  <c r="M1731" i="5"/>
  <c r="O1731" i="5" s="1"/>
  <c r="M1727" i="5"/>
  <c r="O1727" i="5" s="1"/>
  <c r="M1723" i="5"/>
  <c r="O1723" i="5" s="1"/>
  <c r="M1719" i="5"/>
  <c r="O1719" i="5" s="1"/>
  <c r="M1715" i="5"/>
  <c r="O1715" i="5" s="1"/>
  <c r="M1650" i="5"/>
  <c r="O1650" i="5" s="1"/>
  <c r="M1646" i="5"/>
  <c r="O1646" i="5" s="1"/>
  <c r="M1642" i="5"/>
  <c r="O1642" i="5" s="1"/>
  <c r="M1638" i="5"/>
  <c r="O1638" i="5" s="1"/>
  <c r="M1634" i="5"/>
  <c r="O1634" i="5" s="1"/>
  <c r="M1618" i="5"/>
  <c r="O1618" i="5" s="1"/>
  <c r="M1648" i="5"/>
  <c r="O1648" i="5" s="1"/>
  <c r="M1644" i="5"/>
  <c r="O1644" i="5" s="1"/>
  <c r="M1640" i="5"/>
  <c r="O1640" i="5" s="1"/>
  <c r="M1636" i="5"/>
  <c r="O1636" i="5" s="1"/>
  <c r="M1623" i="5"/>
  <c r="O1623" i="5" s="1"/>
  <c r="M1619" i="5"/>
  <c r="O1619" i="5" s="1"/>
  <c r="M1563" i="5"/>
  <c r="O1563" i="5" s="1"/>
  <c r="M1561" i="5"/>
  <c r="O1561" i="5" s="1"/>
  <c r="M1559" i="5"/>
  <c r="O1559" i="5" s="1"/>
  <c r="M1557" i="5"/>
  <c r="O1557" i="5" s="1"/>
  <c r="M1555" i="5"/>
  <c r="O1555" i="5" s="1"/>
  <c r="M1553" i="5"/>
  <c r="O1553" i="5" s="1"/>
  <c r="M1551" i="5"/>
  <c r="O1551" i="5" s="1"/>
  <c r="M1549" i="5"/>
  <c r="O1549" i="5" s="1"/>
  <c r="M1547" i="5"/>
  <c r="O1547" i="5" s="1"/>
  <c r="M1545" i="5"/>
  <c r="O1545" i="5" s="1"/>
  <c r="M1543" i="5"/>
  <c r="O1543" i="5" s="1"/>
  <c r="M1539" i="5"/>
  <c r="O1539" i="5" s="1"/>
  <c r="M1535" i="5"/>
  <c r="O1535" i="5" s="1"/>
  <c r="M1531" i="5"/>
  <c r="O1531" i="5" s="1"/>
  <c r="M1527" i="5"/>
  <c r="O1527" i="5" s="1"/>
  <c r="M1523" i="5"/>
  <c r="O1523" i="5" s="1"/>
  <c r="M1564" i="5"/>
  <c r="O1564" i="5" s="1"/>
  <c r="M1542" i="5"/>
  <c r="O1542" i="5" s="1"/>
  <c r="M1538" i="5"/>
  <c r="O1538" i="5" s="1"/>
  <c r="M1534" i="5"/>
  <c r="O1534" i="5" s="1"/>
  <c r="M1530" i="5"/>
  <c r="O1530" i="5" s="1"/>
  <c r="M1526" i="5"/>
  <c r="O1526" i="5" s="1"/>
  <c r="M1445" i="5"/>
  <c r="O1445" i="5" s="1"/>
  <c r="M1441" i="5"/>
  <c r="O1441" i="5" s="1"/>
  <c r="M1437" i="5"/>
  <c r="O1437" i="5" s="1"/>
  <c r="M1433" i="5"/>
  <c r="O1433" i="5" s="1"/>
  <c r="M1429" i="5"/>
  <c r="O1429" i="5" s="1"/>
  <c r="M1425" i="5"/>
  <c r="O1425" i="5" s="1"/>
  <c r="M1421" i="5"/>
  <c r="O1421" i="5" s="1"/>
  <c r="M1417" i="5"/>
  <c r="O1417" i="5" s="1"/>
  <c r="M1447" i="5"/>
  <c r="O1447" i="5" s="1"/>
  <c r="M1443" i="5"/>
  <c r="O1443" i="5" s="1"/>
  <c r="M1439" i="5"/>
  <c r="O1439" i="5" s="1"/>
  <c r="M1435" i="5"/>
  <c r="O1435" i="5" s="1"/>
  <c r="M1431" i="5"/>
  <c r="O1431" i="5" s="1"/>
  <c r="M1427" i="5"/>
  <c r="O1427" i="5" s="1"/>
  <c r="M1423" i="5"/>
  <c r="O1423" i="5" s="1"/>
  <c r="M1419" i="5"/>
  <c r="O1419" i="5" s="1"/>
  <c r="H1305" i="5"/>
  <c r="I1305" i="5"/>
  <c r="J1305" i="5" s="1"/>
  <c r="K1305" i="5"/>
  <c r="L1305" i="5"/>
  <c r="Q1305" i="5"/>
  <c r="H1306" i="5"/>
  <c r="I1306" i="5"/>
  <c r="J1306" i="5" s="1"/>
  <c r="K1306" i="5"/>
  <c r="M1306" i="5" s="1"/>
  <c r="O1306" i="5" s="1"/>
  <c r="L1306" i="5"/>
  <c r="Q1306" i="5"/>
  <c r="H1307" i="5"/>
  <c r="I1307" i="5"/>
  <c r="J1307" i="5" s="1"/>
  <c r="K1307" i="5"/>
  <c r="M1307" i="5" s="1"/>
  <c r="O1307" i="5" s="1"/>
  <c r="L1307" i="5"/>
  <c r="Q1307" i="5"/>
  <c r="H1308" i="5"/>
  <c r="I1308" i="5"/>
  <c r="J1308" i="5" s="1"/>
  <c r="K1308" i="5"/>
  <c r="L1308" i="5"/>
  <c r="Q1308" i="5"/>
  <c r="H1309" i="5"/>
  <c r="I1309" i="5"/>
  <c r="J1309" i="5" s="1"/>
  <c r="K1309" i="5"/>
  <c r="L1309" i="5"/>
  <c r="Q1309" i="5"/>
  <c r="H1310" i="5"/>
  <c r="I1310" i="5"/>
  <c r="J1310" i="5" s="1"/>
  <c r="K1310" i="5"/>
  <c r="M1310" i="5" s="1"/>
  <c r="O1310" i="5" s="1"/>
  <c r="L1310" i="5"/>
  <c r="Q1310" i="5"/>
  <c r="H1311" i="5"/>
  <c r="I1311" i="5"/>
  <c r="J1311" i="5" s="1"/>
  <c r="K1311" i="5"/>
  <c r="M1311" i="5" s="1"/>
  <c r="O1311" i="5" s="1"/>
  <c r="L1311" i="5"/>
  <c r="Q1311" i="5"/>
  <c r="H1312" i="5"/>
  <c r="I1312" i="5"/>
  <c r="J1312" i="5" s="1"/>
  <c r="K1312" i="5"/>
  <c r="M1312" i="5" s="1"/>
  <c r="O1312" i="5" s="1"/>
  <c r="L1312" i="5"/>
  <c r="Q1312" i="5"/>
  <c r="H1313" i="5"/>
  <c r="I1313" i="5"/>
  <c r="J1313" i="5" s="1"/>
  <c r="K1313" i="5"/>
  <c r="L1313" i="5"/>
  <c r="Q1313" i="5"/>
  <c r="H1314" i="5"/>
  <c r="I1314" i="5"/>
  <c r="J1314" i="5" s="1"/>
  <c r="K1314" i="5"/>
  <c r="M1314" i="5" s="1"/>
  <c r="O1314" i="5" s="1"/>
  <c r="L1314" i="5"/>
  <c r="Q1314" i="5"/>
  <c r="H1315" i="5"/>
  <c r="I1315" i="5"/>
  <c r="J1315" i="5" s="1"/>
  <c r="K1315" i="5"/>
  <c r="L1315" i="5"/>
  <c r="Q1315" i="5"/>
  <c r="H1316" i="5"/>
  <c r="I1316" i="5"/>
  <c r="J1316" i="5" s="1"/>
  <c r="K1316" i="5"/>
  <c r="M1316" i="5" s="1"/>
  <c r="O1316" i="5" s="1"/>
  <c r="L1316" i="5"/>
  <c r="Q1316" i="5"/>
  <c r="H1317" i="5"/>
  <c r="I1317" i="5"/>
  <c r="J1317" i="5" s="1"/>
  <c r="K1317" i="5"/>
  <c r="L1317" i="5"/>
  <c r="Q1317" i="5"/>
  <c r="H1318" i="5"/>
  <c r="I1318" i="5"/>
  <c r="J1318" i="5" s="1"/>
  <c r="K1318" i="5"/>
  <c r="M1318" i="5" s="1"/>
  <c r="O1318" i="5" s="1"/>
  <c r="L1318" i="5"/>
  <c r="Q1318" i="5"/>
  <c r="H1319" i="5"/>
  <c r="I1319" i="5"/>
  <c r="J1319" i="5" s="1"/>
  <c r="K1319" i="5"/>
  <c r="L1319" i="5"/>
  <c r="Q1319" i="5"/>
  <c r="H1320" i="5"/>
  <c r="I1320" i="5"/>
  <c r="J1320" i="5" s="1"/>
  <c r="K1320" i="5"/>
  <c r="M1320" i="5" s="1"/>
  <c r="O1320" i="5" s="1"/>
  <c r="L1320" i="5"/>
  <c r="Q1320" i="5"/>
  <c r="H1321" i="5"/>
  <c r="I1321" i="5"/>
  <c r="J1321" i="5" s="1"/>
  <c r="K1321" i="5"/>
  <c r="L1321" i="5"/>
  <c r="Q1321" i="5"/>
  <c r="H1322" i="5"/>
  <c r="I1322" i="5"/>
  <c r="J1322" i="5" s="1"/>
  <c r="K1322" i="5"/>
  <c r="M1322" i="5" s="1"/>
  <c r="O1322" i="5" s="1"/>
  <c r="L1322" i="5"/>
  <c r="Q1322" i="5"/>
  <c r="H1323" i="5"/>
  <c r="I1323" i="5"/>
  <c r="J1323" i="5" s="1"/>
  <c r="K1323" i="5"/>
  <c r="L1323" i="5"/>
  <c r="Q1323" i="5"/>
  <c r="H1324" i="5"/>
  <c r="I1324" i="5"/>
  <c r="J1324" i="5" s="1"/>
  <c r="K1324" i="5"/>
  <c r="M1324" i="5" s="1"/>
  <c r="O1324" i="5" s="1"/>
  <c r="L1324" i="5"/>
  <c r="Q1324" i="5"/>
  <c r="H1325" i="5"/>
  <c r="I1325" i="5"/>
  <c r="J1325" i="5" s="1"/>
  <c r="K1325" i="5"/>
  <c r="L1325" i="5"/>
  <c r="Q1325" i="5"/>
  <c r="H1326" i="5"/>
  <c r="I1326" i="5"/>
  <c r="J1326" i="5" s="1"/>
  <c r="K1326" i="5"/>
  <c r="M1326" i="5" s="1"/>
  <c r="O1326" i="5" s="1"/>
  <c r="L1326" i="5"/>
  <c r="Q1326" i="5"/>
  <c r="H1327" i="5"/>
  <c r="I1327" i="5"/>
  <c r="J1327" i="5" s="1"/>
  <c r="K1327" i="5"/>
  <c r="L1327" i="5"/>
  <c r="Q1327" i="5"/>
  <c r="H1328" i="5"/>
  <c r="I1328" i="5"/>
  <c r="J1328" i="5" s="1"/>
  <c r="K1328" i="5"/>
  <c r="M1328" i="5" s="1"/>
  <c r="O1328" i="5" s="1"/>
  <c r="L1328" i="5"/>
  <c r="Q1328" i="5"/>
  <c r="H1329" i="5"/>
  <c r="I1329" i="5"/>
  <c r="J1329" i="5" s="1"/>
  <c r="K1329" i="5"/>
  <c r="L1329" i="5"/>
  <c r="Q1329" i="5"/>
  <c r="H1330" i="5"/>
  <c r="I1330" i="5"/>
  <c r="J1330" i="5" s="1"/>
  <c r="K1330" i="5"/>
  <c r="M1330" i="5" s="1"/>
  <c r="O1330" i="5" s="1"/>
  <c r="L1330" i="5"/>
  <c r="Q1330" i="5"/>
  <c r="H1331" i="5"/>
  <c r="I1331" i="5"/>
  <c r="J1331" i="5" s="1"/>
  <c r="K1331" i="5"/>
  <c r="L1331" i="5"/>
  <c r="Q1331" i="5"/>
  <c r="H1332" i="5"/>
  <c r="I1332" i="5"/>
  <c r="J1332" i="5" s="1"/>
  <c r="K1332" i="5"/>
  <c r="M1332" i="5" s="1"/>
  <c r="O1332" i="5" s="1"/>
  <c r="L1332" i="5"/>
  <c r="Q1332" i="5"/>
  <c r="H1333" i="5"/>
  <c r="I1333" i="5"/>
  <c r="J1333" i="5" s="1"/>
  <c r="K1333" i="5"/>
  <c r="L1333" i="5"/>
  <c r="Q1333" i="5"/>
  <c r="H1334" i="5"/>
  <c r="I1334" i="5"/>
  <c r="J1334" i="5" s="1"/>
  <c r="K1334" i="5"/>
  <c r="M1334" i="5" s="1"/>
  <c r="O1334" i="5" s="1"/>
  <c r="L1334" i="5"/>
  <c r="Q1334" i="5"/>
  <c r="H1335" i="5"/>
  <c r="I1335" i="5"/>
  <c r="J1335" i="5" s="1"/>
  <c r="K1335" i="5"/>
  <c r="L1335" i="5"/>
  <c r="Q1335" i="5"/>
  <c r="H1336" i="5"/>
  <c r="I1336" i="5"/>
  <c r="J1336" i="5" s="1"/>
  <c r="K1336" i="5"/>
  <c r="M1336" i="5" s="1"/>
  <c r="O1336" i="5" s="1"/>
  <c r="L1336" i="5"/>
  <c r="Q1336" i="5"/>
  <c r="H1337" i="5"/>
  <c r="I1337" i="5"/>
  <c r="J1337" i="5" s="1"/>
  <c r="K1337" i="5"/>
  <c r="L1337" i="5"/>
  <c r="Q1337" i="5"/>
  <c r="H1338" i="5"/>
  <c r="I1338" i="5"/>
  <c r="J1338" i="5" s="1"/>
  <c r="K1338" i="5"/>
  <c r="M1338" i="5" s="1"/>
  <c r="O1338" i="5" s="1"/>
  <c r="L1338" i="5"/>
  <c r="Q1338" i="5"/>
  <c r="H1339" i="5"/>
  <c r="I1339" i="5"/>
  <c r="J1339" i="5" s="1"/>
  <c r="K1339" i="5"/>
  <c r="L1339" i="5"/>
  <c r="Q1339" i="5"/>
  <c r="H1340" i="5"/>
  <c r="I1340" i="5"/>
  <c r="J1340" i="5" s="1"/>
  <c r="K1340" i="5"/>
  <c r="M1340" i="5" s="1"/>
  <c r="O1340" i="5" s="1"/>
  <c r="L1340" i="5"/>
  <c r="Q1340" i="5"/>
  <c r="H1341" i="5"/>
  <c r="I1341" i="5"/>
  <c r="J1341" i="5" s="1"/>
  <c r="K1341" i="5"/>
  <c r="L1341" i="5"/>
  <c r="Q1341" i="5"/>
  <c r="H1342" i="5"/>
  <c r="I1342" i="5"/>
  <c r="J1342" i="5" s="1"/>
  <c r="K1342" i="5"/>
  <c r="M1342" i="5" s="1"/>
  <c r="O1342" i="5" s="1"/>
  <c r="L1342" i="5"/>
  <c r="Q1342" i="5"/>
  <c r="H1343" i="5"/>
  <c r="I1343" i="5"/>
  <c r="J1343" i="5" s="1"/>
  <c r="K1343" i="5"/>
  <c r="L1343" i="5"/>
  <c r="Q1343" i="5"/>
  <c r="H1344" i="5"/>
  <c r="I1344" i="5"/>
  <c r="J1344" i="5" s="1"/>
  <c r="K1344" i="5"/>
  <c r="M1344" i="5" s="1"/>
  <c r="O1344" i="5" s="1"/>
  <c r="L1344" i="5"/>
  <c r="Q1344" i="5"/>
  <c r="H1345" i="5"/>
  <c r="I1345" i="5"/>
  <c r="J1345" i="5" s="1"/>
  <c r="K1345" i="5"/>
  <c r="L1345" i="5"/>
  <c r="Q1345" i="5"/>
  <c r="H1346" i="5"/>
  <c r="I1346" i="5"/>
  <c r="J1346" i="5" s="1"/>
  <c r="K1346" i="5"/>
  <c r="M1346" i="5" s="1"/>
  <c r="O1346" i="5" s="1"/>
  <c r="L1346" i="5"/>
  <c r="Q1346" i="5"/>
  <c r="H1347" i="5"/>
  <c r="I1347" i="5"/>
  <c r="J1347" i="5" s="1"/>
  <c r="K1347" i="5"/>
  <c r="L1347" i="5"/>
  <c r="M1347" i="5" s="1"/>
  <c r="O1347" i="5" s="1"/>
  <c r="Q1347" i="5"/>
  <c r="H1348" i="5"/>
  <c r="I1348" i="5"/>
  <c r="J1348" i="5"/>
  <c r="K1348" i="5"/>
  <c r="L1348" i="5"/>
  <c r="M1348" i="5" s="1"/>
  <c r="O1348" i="5" s="1"/>
  <c r="Q1348" i="5"/>
  <c r="H1349" i="5"/>
  <c r="I1349" i="5"/>
  <c r="J1349" i="5"/>
  <c r="K1349" i="5"/>
  <c r="L1349" i="5"/>
  <c r="M1349" i="5" s="1"/>
  <c r="O1349" i="5" s="1"/>
  <c r="Q1349" i="5"/>
  <c r="H1350" i="5"/>
  <c r="I1350" i="5"/>
  <c r="J1350" i="5"/>
  <c r="K1350" i="5"/>
  <c r="L1350" i="5"/>
  <c r="M1350" i="5" s="1"/>
  <c r="O1350" i="5" s="1"/>
  <c r="Q1350" i="5"/>
  <c r="H1351" i="5"/>
  <c r="I1351" i="5"/>
  <c r="J1351" i="5"/>
  <c r="K1351" i="5"/>
  <c r="L1351" i="5"/>
  <c r="M1351" i="5" s="1"/>
  <c r="O1351" i="5" s="1"/>
  <c r="Q1351" i="5"/>
  <c r="H1352" i="5"/>
  <c r="I1352" i="5"/>
  <c r="J1352" i="5"/>
  <c r="K1352" i="5"/>
  <c r="L1352" i="5"/>
  <c r="M1352" i="5" s="1"/>
  <c r="O1352" i="5" s="1"/>
  <c r="Q1352" i="5"/>
  <c r="H1353" i="5"/>
  <c r="I1353" i="5"/>
  <c r="J1353" i="5"/>
  <c r="K1353" i="5"/>
  <c r="L1353" i="5"/>
  <c r="M1353" i="5" s="1"/>
  <c r="O1353" i="5" s="1"/>
  <c r="Q1353" i="5"/>
  <c r="H1354" i="5"/>
  <c r="I1354" i="5"/>
  <c r="J1354" i="5"/>
  <c r="K1354" i="5"/>
  <c r="L1354" i="5"/>
  <c r="M1354" i="5" s="1"/>
  <c r="O1354" i="5" s="1"/>
  <c r="Q1354" i="5"/>
  <c r="H1355" i="5"/>
  <c r="I1355" i="5"/>
  <c r="J1355" i="5"/>
  <c r="K1355" i="5"/>
  <c r="L1355" i="5"/>
  <c r="M1355" i="5" s="1"/>
  <c r="O1355" i="5" s="1"/>
  <c r="Q1355" i="5"/>
  <c r="H1356" i="5"/>
  <c r="I1356" i="5"/>
  <c r="J1356" i="5"/>
  <c r="K1356" i="5"/>
  <c r="L1356" i="5"/>
  <c r="M1356" i="5" s="1"/>
  <c r="O1356" i="5" s="1"/>
  <c r="Q1356" i="5"/>
  <c r="H1357" i="5"/>
  <c r="I1357" i="5"/>
  <c r="J1357" i="5"/>
  <c r="K1357" i="5"/>
  <c r="L1357" i="5"/>
  <c r="Q1357" i="5"/>
  <c r="H1358" i="5"/>
  <c r="I1358" i="5"/>
  <c r="J1358" i="5"/>
  <c r="K1358" i="5"/>
  <c r="L1358" i="5"/>
  <c r="Q1358" i="5"/>
  <c r="H1359" i="5"/>
  <c r="I1359" i="5"/>
  <c r="J1359" i="5"/>
  <c r="K1359" i="5"/>
  <c r="L1359" i="5"/>
  <c r="Q1359" i="5"/>
  <c r="H1360" i="5"/>
  <c r="I1360" i="5"/>
  <c r="J1360" i="5"/>
  <c r="K1360" i="5"/>
  <c r="L1360" i="5"/>
  <c r="Q1360" i="5"/>
  <c r="H1361" i="5"/>
  <c r="I1361" i="5"/>
  <c r="J1361" i="5"/>
  <c r="K1361" i="5"/>
  <c r="L1361" i="5"/>
  <c r="Q1361" i="5"/>
  <c r="H1362" i="5"/>
  <c r="I1362" i="5"/>
  <c r="J1362" i="5"/>
  <c r="K1362" i="5"/>
  <c r="L1362" i="5"/>
  <c r="Q1362" i="5"/>
  <c r="H1363" i="5"/>
  <c r="I1363" i="5"/>
  <c r="J1363" i="5"/>
  <c r="K1363" i="5"/>
  <c r="L1363" i="5"/>
  <c r="Q1363" i="5"/>
  <c r="H1364" i="5"/>
  <c r="I1364" i="5"/>
  <c r="J1364" i="5"/>
  <c r="K1364" i="5"/>
  <c r="L1364" i="5"/>
  <c r="Q1364" i="5"/>
  <c r="H1365" i="5"/>
  <c r="I1365" i="5"/>
  <c r="J1365" i="5"/>
  <c r="K1365" i="5"/>
  <c r="L1365" i="5"/>
  <c r="Q1365" i="5"/>
  <c r="H1366" i="5"/>
  <c r="I1366" i="5"/>
  <c r="J1366" i="5"/>
  <c r="K1366" i="5"/>
  <c r="L1366" i="5"/>
  <c r="Q1366" i="5"/>
  <c r="H1367" i="5"/>
  <c r="I1367" i="5"/>
  <c r="J1367" i="5"/>
  <c r="K1367" i="5"/>
  <c r="L1367" i="5"/>
  <c r="Q1367" i="5"/>
  <c r="H1368" i="5"/>
  <c r="I1368" i="5"/>
  <c r="J1368" i="5"/>
  <c r="K1368" i="5"/>
  <c r="L1368" i="5"/>
  <c r="Q1368" i="5"/>
  <c r="H1369" i="5"/>
  <c r="I1369" i="5"/>
  <c r="J1369" i="5"/>
  <c r="K1369" i="5"/>
  <c r="L1369" i="5"/>
  <c r="Q1369" i="5"/>
  <c r="H1370" i="5"/>
  <c r="I1370" i="5"/>
  <c r="J1370" i="5"/>
  <c r="K1370" i="5"/>
  <c r="L1370" i="5"/>
  <c r="Q1370" i="5"/>
  <c r="H1371" i="5"/>
  <c r="I1371" i="5"/>
  <c r="J1371" i="5"/>
  <c r="K1371" i="5"/>
  <c r="L1371" i="5"/>
  <c r="Q1371" i="5"/>
  <c r="H1372" i="5"/>
  <c r="I1372" i="5"/>
  <c r="J1372" i="5"/>
  <c r="K1372" i="5"/>
  <c r="L1372" i="5"/>
  <c r="Q1372" i="5"/>
  <c r="H1373" i="5"/>
  <c r="I1373" i="5"/>
  <c r="J1373" i="5"/>
  <c r="K1373" i="5"/>
  <c r="L1373" i="5"/>
  <c r="Q1373" i="5"/>
  <c r="H1374" i="5"/>
  <c r="I1374" i="5"/>
  <c r="J1374" i="5"/>
  <c r="K1374" i="5"/>
  <c r="L1374" i="5"/>
  <c r="Q1374" i="5"/>
  <c r="H1375" i="5"/>
  <c r="I1375" i="5"/>
  <c r="J1375" i="5"/>
  <c r="K1375" i="5"/>
  <c r="L1375" i="5"/>
  <c r="Q1375" i="5"/>
  <c r="H1376" i="5"/>
  <c r="I1376" i="5"/>
  <c r="J1376" i="5"/>
  <c r="K1376" i="5"/>
  <c r="L1376" i="5"/>
  <c r="Q1376" i="5"/>
  <c r="H1377" i="5"/>
  <c r="I1377" i="5"/>
  <c r="J1377" i="5"/>
  <c r="K1377" i="5"/>
  <c r="L1377" i="5"/>
  <c r="Q1377" i="5"/>
  <c r="H1378" i="5"/>
  <c r="I1378" i="5"/>
  <c r="J1378" i="5"/>
  <c r="K1378" i="5"/>
  <c r="L1378" i="5"/>
  <c r="Q1378" i="5"/>
  <c r="H1379" i="5"/>
  <c r="I1379" i="5"/>
  <c r="J1379" i="5"/>
  <c r="K1379" i="5"/>
  <c r="L1379" i="5"/>
  <c r="Q1379" i="5"/>
  <c r="H1380" i="5"/>
  <c r="I1380" i="5"/>
  <c r="J1380" i="5"/>
  <c r="K1380" i="5"/>
  <c r="L1380" i="5"/>
  <c r="Q1380" i="5"/>
  <c r="H1381" i="5"/>
  <c r="I1381" i="5"/>
  <c r="J1381" i="5"/>
  <c r="K1381" i="5"/>
  <c r="L1381" i="5"/>
  <c r="Q1381" i="5"/>
  <c r="H1382" i="5"/>
  <c r="I1382" i="5"/>
  <c r="J1382" i="5"/>
  <c r="K1382" i="5"/>
  <c r="L1382" i="5"/>
  <c r="Q1382" i="5"/>
  <c r="H1383" i="5"/>
  <c r="I1383" i="5"/>
  <c r="J1383" i="5"/>
  <c r="K1383" i="5"/>
  <c r="L1383" i="5"/>
  <c r="Q1383" i="5"/>
  <c r="H1384" i="5"/>
  <c r="I1384" i="5"/>
  <c r="J1384" i="5"/>
  <c r="K1384" i="5"/>
  <c r="L1384" i="5"/>
  <c r="Q1384" i="5"/>
  <c r="H1385" i="5"/>
  <c r="I1385" i="5"/>
  <c r="J1385" i="5"/>
  <c r="K1385" i="5"/>
  <c r="L1385" i="5"/>
  <c r="Q1385" i="5"/>
  <c r="H1386" i="5"/>
  <c r="I1386" i="5"/>
  <c r="J1386" i="5"/>
  <c r="K1386" i="5"/>
  <c r="L1386" i="5"/>
  <c r="Q1386" i="5"/>
  <c r="H1387" i="5"/>
  <c r="I1387" i="5"/>
  <c r="J1387" i="5"/>
  <c r="K1387" i="5"/>
  <c r="L1387" i="5"/>
  <c r="Q1387" i="5"/>
  <c r="H1388" i="5"/>
  <c r="I1388" i="5"/>
  <c r="J1388" i="5"/>
  <c r="K1388" i="5"/>
  <c r="L1388" i="5"/>
  <c r="Q1388" i="5"/>
  <c r="H1389" i="5"/>
  <c r="I1389" i="5"/>
  <c r="J1389" i="5"/>
  <c r="K1389" i="5"/>
  <c r="L1389" i="5"/>
  <c r="Q1389" i="5"/>
  <c r="H1390" i="5"/>
  <c r="I1390" i="5"/>
  <c r="J1390" i="5"/>
  <c r="K1390" i="5"/>
  <c r="L1390" i="5"/>
  <c r="Q1390" i="5"/>
  <c r="H1391" i="5"/>
  <c r="I1391" i="5"/>
  <c r="J1391" i="5"/>
  <c r="K1391" i="5"/>
  <c r="L1391" i="5"/>
  <c r="Q1391" i="5"/>
  <c r="H1392" i="5"/>
  <c r="I1392" i="5"/>
  <c r="J1392" i="5"/>
  <c r="K1392" i="5"/>
  <c r="L1392" i="5"/>
  <c r="Q1392" i="5"/>
  <c r="H1393" i="5"/>
  <c r="I1393" i="5"/>
  <c r="J1393" i="5"/>
  <c r="K1393" i="5"/>
  <c r="L1393" i="5"/>
  <c r="Q1393" i="5"/>
  <c r="H1394" i="5"/>
  <c r="I1394" i="5"/>
  <c r="J1394" i="5"/>
  <c r="K1394" i="5"/>
  <c r="L1394" i="5"/>
  <c r="Q1394" i="5"/>
  <c r="H1395" i="5"/>
  <c r="I1395" i="5"/>
  <c r="J1395" i="5"/>
  <c r="K1395" i="5"/>
  <c r="L1395" i="5"/>
  <c r="Q1395" i="5"/>
  <c r="H1396" i="5"/>
  <c r="I1396" i="5"/>
  <c r="J1396" i="5"/>
  <c r="K1396" i="5"/>
  <c r="L1396" i="5"/>
  <c r="Q1396" i="5"/>
  <c r="H1397" i="5"/>
  <c r="I1397" i="5"/>
  <c r="J1397" i="5"/>
  <c r="K1397" i="5"/>
  <c r="L1397" i="5"/>
  <c r="Q1397" i="5"/>
  <c r="H1398" i="5"/>
  <c r="I1398" i="5"/>
  <c r="J1398" i="5"/>
  <c r="K1398" i="5"/>
  <c r="L1398" i="5"/>
  <c r="Q1398" i="5"/>
  <c r="H1399" i="5"/>
  <c r="I1399" i="5"/>
  <c r="J1399" i="5"/>
  <c r="K1399" i="5"/>
  <c r="L1399" i="5"/>
  <c r="Q1399" i="5"/>
  <c r="H1400" i="5"/>
  <c r="I1400" i="5"/>
  <c r="J1400" i="5"/>
  <c r="K1400" i="5"/>
  <c r="L1400" i="5"/>
  <c r="Q1400" i="5"/>
  <c r="H1401" i="5"/>
  <c r="I1401" i="5"/>
  <c r="J1401" i="5"/>
  <c r="K1401" i="5"/>
  <c r="L1401" i="5"/>
  <c r="Q1401" i="5"/>
  <c r="H1402" i="5"/>
  <c r="I1402" i="5"/>
  <c r="J1402" i="5"/>
  <c r="K1402" i="5"/>
  <c r="L1402" i="5"/>
  <c r="Q1402" i="5"/>
  <c r="H1403" i="5"/>
  <c r="I1403" i="5"/>
  <c r="J1403" i="5"/>
  <c r="K1403" i="5"/>
  <c r="L1403" i="5"/>
  <c r="Q1403" i="5"/>
  <c r="H1404" i="5"/>
  <c r="I1404" i="5"/>
  <c r="J1404" i="5"/>
  <c r="K1404" i="5"/>
  <c r="L1404" i="5"/>
  <c r="Q1404" i="5"/>
  <c r="H1205" i="5"/>
  <c r="I1205" i="5"/>
  <c r="J1205" i="5" s="1"/>
  <c r="K1205" i="5"/>
  <c r="M1205" i="5" s="1"/>
  <c r="O1205" i="5" s="1"/>
  <c r="L1205" i="5"/>
  <c r="Q1205" i="5"/>
  <c r="H1206" i="5"/>
  <c r="I1206" i="5"/>
  <c r="J1206" i="5" s="1"/>
  <c r="K1206" i="5"/>
  <c r="L1206" i="5"/>
  <c r="Q1206" i="5"/>
  <c r="H1207" i="5"/>
  <c r="I1207" i="5"/>
  <c r="J1207" i="5" s="1"/>
  <c r="K1207" i="5"/>
  <c r="M1207" i="5" s="1"/>
  <c r="O1207" i="5" s="1"/>
  <c r="L1207" i="5"/>
  <c r="Q1207" i="5"/>
  <c r="H1208" i="5"/>
  <c r="I1208" i="5"/>
  <c r="J1208" i="5" s="1"/>
  <c r="K1208" i="5"/>
  <c r="L1208" i="5"/>
  <c r="Q1208" i="5"/>
  <c r="H1209" i="5"/>
  <c r="I1209" i="5"/>
  <c r="J1209" i="5" s="1"/>
  <c r="K1209" i="5"/>
  <c r="M1209" i="5" s="1"/>
  <c r="O1209" i="5" s="1"/>
  <c r="L1209" i="5"/>
  <c r="Q1209" i="5"/>
  <c r="H1210" i="5"/>
  <c r="I1210" i="5"/>
  <c r="J1210" i="5" s="1"/>
  <c r="K1210" i="5"/>
  <c r="L1210" i="5"/>
  <c r="Q1210" i="5"/>
  <c r="H1211" i="5"/>
  <c r="I1211" i="5"/>
  <c r="J1211" i="5" s="1"/>
  <c r="K1211" i="5"/>
  <c r="M1211" i="5" s="1"/>
  <c r="O1211" i="5" s="1"/>
  <c r="L1211" i="5"/>
  <c r="Q1211" i="5"/>
  <c r="H1212" i="5"/>
  <c r="I1212" i="5"/>
  <c r="J1212" i="5" s="1"/>
  <c r="K1212" i="5"/>
  <c r="L1212" i="5"/>
  <c r="Q1212" i="5"/>
  <c r="H1213" i="5"/>
  <c r="I1213" i="5"/>
  <c r="J1213" i="5" s="1"/>
  <c r="K1213" i="5"/>
  <c r="M1213" i="5" s="1"/>
  <c r="O1213" i="5" s="1"/>
  <c r="L1213" i="5"/>
  <c r="Q1213" i="5"/>
  <c r="H1214" i="5"/>
  <c r="I1214" i="5"/>
  <c r="J1214" i="5" s="1"/>
  <c r="K1214" i="5"/>
  <c r="L1214" i="5"/>
  <c r="Q1214" i="5"/>
  <c r="H1215" i="5"/>
  <c r="I1215" i="5"/>
  <c r="J1215" i="5" s="1"/>
  <c r="K1215" i="5"/>
  <c r="M1215" i="5" s="1"/>
  <c r="O1215" i="5" s="1"/>
  <c r="L1215" i="5"/>
  <c r="Q1215" i="5"/>
  <c r="H1216" i="5"/>
  <c r="I1216" i="5"/>
  <c r="J1216" i="5" s="1"/>
  <c r="K1216" i="5"/>
  <c r="L1216" i="5"/>
  <c r="Q1216" i="5"/>
  <c r="H1217" i="5"/>
  <c r="I1217" i="5"/>
  <c r="J1217" i="5" s="1"/>
  <c r="K1217" i="5"/>
  <c r="M1217" i="5" s="1"/>
  <c r="O1217" i="5" s="1"/>
  <c r="L1217" i="5"/>
  <c r="Q1217" i="5"/>
  <c r="H1218" i="5"/>
  <c r="I1218" i="5"/>
  <c r="J1218" i="5" s="1"/>
  <c r="K1218" i="5"/>
  <c r="L1218" i="5"/>
  <c r="Q1218" i="5"/>
  <c r="H1219" i="5"/>
  <c r="I1219" i="5"/>
  <c r="J1219" i="5" s="1"/>
  <c r="K1219" i="5"/>
  <c r="L1219" i="5"/>
  <c r="Q1219" i="5"/>
  <c r="H1220" i="5"/>
  <c r="I1220" i="5"/>
  <c r="J1220" i="5" s="1"/>
  <c r="K1220" i="5"/>
  <c r="L1220" i="5"/>
  <c r="Q1220" i="5"/>
  <c r="H1221" i="5"/>
  <c r="I1221" i="5"/>
  <c r="J1221" i="5" s="1"/>
  <c r="K1221" i="5"/>
  <c r="M1221" i="5" s="1"/>
  <c r="O1221" i="5" s="1"/>
  <c r="L1221" i="5"/>
  <c r="Q1221" i="5"/>
  <c r="H1222" i="5"/>
  <c r="I1222" i="5"/>
  <c r="J1222" i="5" s="1"/>
  <c r="K1222" i="5"/>
  <c r="L1222" i="5"/>
  <c r="Q1222" i="5"/>
  <c r="H1223" i="5"/>
  <c r="I1223" i="5"/>
  <c r="J1223" i="5" s="1"/>
  <c r="K1223" i="5"/>
  <c r="L1223" i="5"/>
  <c r="Q1223" i="5"/>
  <c r="H1224" i="5"/>
  <c r="I1224" i="5"/>
  <c r="J1224" i="5" s="1"/>
  <c r="K1224" i="5"/>
  <c r="L1224" i="5"/>
  <c r="Q1224" i="5"/>
  <c r="H1225" i="5"/>
  <c r="I1225" i="5"/>
  <c r="J1225" i="5" s="1"/>
  <c r="K1225" i="5"/>
  <c r="M1225" i="5" s="1"/>
  <c r="O1225" i="5" s="1"/>
  <c r="L1225" i="5"/>
  <c r="Q1225" i="5"/>
  <c r="H1226" i="5"/>
  <c r="I1226" i="5"/>
  <c r="J1226" i="5" s="1"/>
  <c r="K1226" i="5"/>
  <c r="L1226" i="5"/>
  <c r="Q1226" i="5"/>
  <c r="H1227" i="5"/>
  <c r="I1227" i="5"/>
  <c r="J1227" i="5" s="1"/>
  <c r="K1227" i="5"/>
  <c r="L1227" i="5"/>
  <c r="Q1227" i="5"/>
  <c r="H1228" i="5"/>
  <c r="I1228" i="5"/>
  <c r="J1228" i="5" s="1"/>
  <c r="K1228" i="5"/>
  <c r="L1228" i="5"/>
  <c r="Q1228" i="5"/>
  <c r="H1229" i="5"/>
  <c r="I1229" i="5"/>
  <c r="J1229" i="5" s="1"/>
  <c r="K1229" i="5"/>
  <c r="M1229" i="5" s="1"/>
  <c r="O1229" i="5" s="1"/>
  <c r="L1229" i="5"/>
  <c r="Q1229" i="5"/>
  <c r="H1230" i="5"/>
  <c r="I1230" i="5"/>
  <c r="J1230" i="5" s="1"/>
  <c r="K1230" i="5"/>
  <c r="L1230" i="5"/>
  <c r="Q1230" i="5"/>
  <c r="H1231" i="5"/>
  <c r="I1231" i="5"/>
  <c r="J1231" i="5" s="1"/>
  <c r="K1231" i="5"/>
  <c r="L1231" i="5"/>
  <c r="Q1231" i="5"/>
  <c r="H1232" i="5"/>
  <c r="I1232" i="5"/>
  <c r="J1232" i="5" s="1"/>
  <c r="K1232" i="5"/>
  <c r="M1232" i="5" s="1"/>
  <c r="O1232" i="5" s="1"/>
  <c r="L1232" i="5"/>
  <c r="Q1232" i="5"/>
  <c r="H1233" i="5"/>
  <c r="I1233" i="5"/>
  <c r="J1233" i="5" s="1"/>
  <c r="K1233" i="5"/>
  <c r="L1233" i="5"/>
  <c r="Q1233" i="5"/>
  <c r="H1234" i="5"/>
  <c r="I1234" i="5"/>
  <c r="J1234" i="5" s="1"/>
  <c r="K1234" i="5"/>
  <c r="M1234" i="5" s="1"/>
  <c r="O1234" i="5" s="1"/>
  <c r="L1234" i="5"/>
  <c r="Q1234" i="5"/>
  <c r="H1235" i="5"/>
  <c r="I1235" i="5"/>
  <c r="J1235" i="5" s="1"/>
  <c r="K1235" i="5"/>
  <c r="L1235" i="5"/>
  <c r="Q1235" i="5"/>
  <c r="H1236" i="5"/>
  <c r="I1236" i="5"/>
  <c r="J1236" i="5" s="1"/>
  <c r="K1236" i="5"/>
  <c r="L1236" i="5"/>
  <c r="Q1236" i="5"/>
  <c r="H1237" i="5"/>
  <c r="I1237" i="5"/>
  <c r="J1237" i="5" s="1"/>
  <c r="K1237" i="5"/>
  <c r="L1237" i="5"/>
  <c r="Q1237" i="5"/>
  <c r="H1238" i="5"/>
  <c r="I1238" i="5"/>
  <c r="J1238" i="5" s="1"/>
  <c r="K1238" i="5"/>
  <c r="M1238" i="5" s="1"/>
  <c r="O1238" i="5" s="1"/>
  <c r="L1238" i="5"/>
  <c r="Q1238" i="5"/>
  <c r="H1239" i="5"/>
  <c r="I1239" i="5"/>
  <c r="J1239" i="5" s="1"/>
  <c r="K1239" i="5"/>
  <c r="L1239" i="5"/>
  <c r="Q1239" i="5"/>
  <c r="H1240" i="5"/>
  <c r="I1240" i="5"/>
  <c r="J1240" i="5" s="1"/>
  <c r="K1240" i="5"/>
  <c r="L1240" i="5"/>
  <c r="Q1240" i="5"/>
  <c r="H1241" i="5"/>
  <c r="I1241" i="5"/>
  <c r="J1241" i="5" s="1"/>
  <c r="K1241" i="5"/>
  <c r="L1241" i="5"/>
  <c r="Q1241" i="5"/>
  <c r="H1242" i="5"/>
  <c r="I1242" i="5"/>
  <c r="J1242" i="5" s="1"/>
  <c r="K1242" i="5"/>
  <c r="M1242" i="5" s="1"/>
  <c r="O1242" i="5" s="1"/>
  <c r="L1242" i="5"/>
  <c r="Q1242" i="5"/>
  <c r="H1243" i="5"/>
  <c r="I1243" i="5"/>
  <c r="J1243" i="5" s="1"/>
  <c r="K1243" i="5"/>
  <c r="L1243" i="5"/>
  <c r="Q1243" i="5"/>
  <c r="H1244" i="5"/>
  <c r="I1244" i="5"/>
  <c r="J1244" i="5" s="1"/>
  <c r="K1244" i="5"/>
  <c r="L1244" i="5"/>
  <c r="Q1244" i="5"/>
  <c r="H1245" i="5"/>
  <c r="I1245" i="5"/>
  <c r="J1245" i="5" s="1"/>
  <c r="K1245" i="5"/>
  <c r="L1245" i="5"/>
  <c r="Q1245" i="5"/>
  <c r="H1246" i="5"/>
  <c r="I1246" i="5"/>
  <c r="J1246" i="5" s="1"/>
  <c r="K1246" i="5"/>
  <c r="M1246" i="5" s="1"/>
  <c r="O1246" i="5" s="1"/>
  <c r="L1246" i="5"/>
  <c r="Q1246" i="5"/>
  <c r="H1247" i="5"/>
  <c r="I1247" i="5"/>
  <c r="J1247" i="5" s="1"/>
  <c r="K1247" i="5"/>
  <c r="L1247" i="5"/>
  <c r="Q1247" i="5"/>
  <c r="H1248" i="5"/>
  <c r="I1248" i="5"/>
  <c r="J1248" i="5" s="1"/>
  <c r="K1248" i="5"/>
  <c r="L1248" i="5"/>
  <c r="Q1248" i="5"/>
  <c r="H1249" i="5"/>
  <c r="I1249" i="5"/>
  <c r="J1249" i="5" s="1"/>
  <c r="K1249" i="5"/>
  <c r="M1249" i="5" s="1"/>
  <c r="O1249" i="5" s="1"/>
  <c r="L1249" i="5"/>
  <c r="Q1249" i="5"/>
  <c r="H1250" i="5"/>
  <c r="I1250" i="5"/>
  <c r="J1250" i="5" s="1"/>
  <c r="K1250" i="5"/>
  <c r="M1250" i="5" s="1"/>
  <c r="O1250" i="5" s="1"/>
  <c r="L1250" i="5"/>
  <c r="Q1250" i="5"/>
  <c r="H1251" i="5"/>
  <c r="I1251" i="5"/>
  <c r="J1251" i="5" s="1"/>
  <c r="K1251" i="5"/>
  <c r="M1251" i="5" s="1"/>
  <c r="O1251" i="5" s="1"/>
  <c r="L1251" i="5"/>
  <c r="Q1251" i="5"/>
  <c r="H1252" i="5"/>
  <c r="I1252" i="5"/>
  <c r="J1252" i="5" s="1"/>
  <c r="K1252" i="5"/>
  <c r="M1252" i="5" s="1"/>
  <c r="O1252" i="5" s="1"/>
  <c r="L1252" i="5"/>
  <c r="Q1252" i="5"/>
  <c r="H1253" i="5"/>
  <c r="I1253" i="5"/>
  <c r="J1253" i="5" s="1"/>
  <c r="K1253" i="5"/>
  <c r="M1253" i="5" s="1"/>
  <c r="O1253" i="5" s="1"/>
  <c r="L1253" i="5"/>
  <c r="Q1253" i="5"/>
  <c r="H1254" i="5"/>
  <c r="I1254" i="5"/>
  <c r="J1254" i="5" s="1"/>
  <c r="K1254" i="5"/>
  <c r="M1254" i="5" s="1"/>
  <c r="O1254" i="5" s="1"/>
  <c r="L1254" i="5"/>
  <c r="Q1254" i="5"/>
  <c r="H1255" i="5"/>
  <c r="I1255" i="5"/>
  <c r="J1255" i="5" s="1"/>
  <c r="K1255" i="5"/>
  <c r="M1255" i="5" s="1"/>
  <c r="O1255" i="5" s="1"/>
  <c r="L1255" i="5"/>
  <c r="Q1255" i="5"/>
  <c r="H1256" i="5"/>
  <c r="I1256" i="5"/>
  <c r="J1256" i="5" s="1"/>
  <c r="K1256" i="5"/>
  <c r="M1256" i="5" s="1"/>
  <c r="O1256" i="5" s="1"/>
  <c r="L1256" i="5"/>
  <c r="Q1256" i="5"/>
  <c r="H1257" i="5"/>
  <c r="I1257" i="5"/>
  <c r="J1257" i="5" s="1"/>
  <c r="K1257" i="5"/>
  <c r="M1257" i="5" s="1"/>
  <c r="O1257" i="5" s="1"/>
  <c r="L1257" i="5"/>
  <c r="Q1257" i="5"/>
  <c r="H1258" i="5"/>
  <c r="I1258" i="5"/>
  <c r="J1258" i="5" s="1"/>
  <c r="K1258" i="5"/>
  <c r="M1258" i="5" s="1"/>
  <c r="O1258" i="5" s="1"/>
  <c r="L1258" i="5"/>
  <c r="Q1258" i="5"/>
  <c r="H1259" i="5"/>
  <c r="I1259" i="5"/>
  <c r="J1259" i="5" s="1"/>
  <c r="K1259" i="5"/>
  <c r="M1259" i="5" s="1"/>
  <c r="O1259" i="5" s="1"/>
  <c r="L1259" i="5"/>
  <c r="Q1259" i="5"/>
  <c r="H1260" i="5"/>
  <c r="I1260" i="5"/>
  <c r="J1260" i="5" s="1"/>
  <c r="K1260" i="5"/>
  <c r="L1260" i="5"/>
  <c r="Q1260" i="5"/>
  <c r="H1261" i="5"/>
  <c r="I1261" i="5"/>
  <c r="J1261" i="5" s="1"/>
  <c r="K1261" i="5"/>
  <c r="M1261" i="5" s="1"/>
  <c r="O1261" i="5" s="1"/>
  <c r="L1261" i="5"/>
  <c r="Q1261" i="5"/>
  <c r="H1262" i="5"/>
  <c r="I1262" i="5"/>
  <c r="J1262" i="5" s="1"/>
  <c r="K1262" i="5"/>
  <c r="M1262" i="5" s="1"/>
  <c r="O1262" i="5" s="1"/>
  <c r="L1262" i="5"/>
  <c r="Q1262" i="5"/>
  <c r="H1263" i="5"/>
  <c r="I1263" i="5"/>
  <c r="J1263" i="5" s="1"/>
  <c r="K1263" i="5"/>
  <c r="M1263" i="5" s="1"/>
  <c r="O1263" i="5" s="1"/>
  <c r="L1263" i="5"/>
  <c r="Q1263" i="5"/>
  <c r="H1264" i="5"/>
  <c r="I1264" i="5"/>
  <c r="J1264" i="5" s="1"/>
  <c r="K1264" i="5"/>
  <c r="L1264" i="5"/>
  <c r="Q1264" i="5"/>
  <c r="H1265" i="5"/>
  <c r="I1265" i="5"/>
  <c r="J1265" i="5" s="1"/>
  <c r="K1265" i="5"/>
  <c r="M1265" i="5" s="1"/>
  <c r="O1265" i="5" s="1"/>
  <c r="L1265" i="5"/>
  <c r="Q1265" i="5"/>
  <c r="H1266" i="5"/>
  <c r="I1266" i="5"/>
  <c r="J1266" i="5" s="1"/>
  <c r="K1266" i="5"/>
  <c r="M1266" i="5" s="1"/>
  <c r="O1266" i="5" s="1"/>
  <c r="L1266" i="5"/>
  <c r="Q1266" i="5"/>
  <c r="H1267" i="5"/>
  <c r="I1267" i="5"/>
  <c r="J1267" i="5" s="1"/>
  <c r="K1267" i="5"/>
  <c r="M1267" i="5" s="1"/>
  <c r="O1267" i="5" s="1"/>
  <c r="L1267" i="5"/>
  <c r="Q1267" i="5"/>
  <c r="H1268" i="5"/>
  <c r="I1268" i="5"/>
  <c r="J1268" i="5" s="1"/>
  <c r="K1268" i="5"/>
  <c r="L1268" i="5"/>
  <c r="Q1268" i="5"/>
  <c r="H1269" i="5"/>
  <c r="I1269" i="5"/>
  <c r="J1269" i="5" s="1"/>
  <c r="K1269" i="5"/>
  <c r="M1269" i="5" s="1"/>
  <c r="O1269" i="5" s="1"/>
  <c r="L1269" i="5"/>
  <c r="Q1269" i="5"/>
  <c r="H1270" i="5"/>
  <c r="I1270" i="5"/>
  <c r="J1270" i="5" s="1"/>
  <c r="K1270" i="5"/>
  <c r="M1270" i="5" s="1"/>
  <c r="O1270" i="5" s="1"/>
  <c r="L1270" i="5"/>
  <c r="Q1270" i="5"/>
  <c r="H1271" i="5"/>
  <c r="I1271" i="5"/>
  <c r="J1271" i="5" s="1"/>
  <c r="K1271" i="5"/>
  <c r="L1271" i="5"/>
  <c r="M1271" i="5" s="1"/>
  <c r="O1271" i="5" s="1"/>
  <c r="Q1271" i="5"/>
  <c r="H1272" i="5"/>
  <c r="I1272" i="5"/>
  <c r="J1272" i="5" s="1"/>
  <c r="K1272" i="5"/>
  <c r="L1272" i="5"/>
  <c r="M1272" i="5"/>
  <c r="O1272" i="5" s="1"/>
  <c r="Q1272" i="5"/>
  <c r="H1273" i="5"/>
  <c r="I1273" i="5"/>
  <c r="J1273" i="5" s="1"/>
  <c r="K1273" i="5"/>
  <c r="L1273" i="5"/>
  <c r="M1273" i="5"/>
  <c r="O1273" i="5" s="1"/>
  <c r="Q1273" i="5"/>
  <c r="H1274" i="5"/>
  <c r="I1274" i="5"/>
  <c r="J1274" i="5" s="1"/>
  <c r="K1274" i="5"/>
  <c r="L1274" i="5"/>
  <c r="M1274" i="5"/>
  <c r="O1274" i="5" s="1"/>
  <c r="Q1274" i="5"/>
  <c r="H1275" i="5"/>
  <c r="I1275" i="5"/>
  <c r="J1275" i="5" s="1"/>
  <c r="K1275" i="5"/>
  <c r="L1275" i="5"/>
  <c r="M1275" i="5"/>
  <c r="O1275" i="5" s="1"/>
  <c r="Q1275" i="5"/>
  <c r="H1276" i="5"/>
  <c r="I1276" i="5"/>
  <c r="J1276" i="5" s="1"/>
  <c r="K1276" i="5"/>
  <c r="L1276" i="5"/>
  <c r="M1276" i="5"/>
  <c r="O1276" i="5" s="1"/>
  <c r="Q1276" i="5"/>
  <c r="H1277" i="5"/>
  <c r="I1277" i="5"/>
  <c r="J1277" i="5"/>
  <c r="K1277" i="5"/>
  <c r="M1277" i="5" s="1"/>
  <c r="L1277" i="5"/>
  <c r="O1277" i="5"/>
  <c r="Q1277" i="5"/>
  <c r="H1278" i="5"/>
  <c r="I1278" i="5"/>
  <c r="J1278" i="5"/>
  <c r="K1278" i="5"/>
  <c r="M1278" i="5" s="1"/>
  <c r="L1278" i="5"/>
  <c r="O1278" i="5"/>
  <c r="Q1278" i="5"/>
  <c r="H1279" i="5"/>
  <c r="I1279" i="5"/>
  <c r="J1279" i="5"/>
  <c r="K1279" i="5"/>
  <c r="M1279" i="5" s="1"/>
  <c r="O1279" i="5" s="1"/>
  <c r="L1279" i="5"/>
  <c r="Q1279" i="5"/>
  <c r="H1280" i="5"/>
  <c r="I1280" i="5"/>
  <c r="J1280" i="5" s="1"/>
  <c r="K1280" i="5"/>
  <c r="L1280" i="5"/>
  <c r="M1280" i="5" s="1"/>
  <c r="O1280" i="5" s="1"/>
  <c r="Q1280" i="5"/>
  <c r="H1281" i="5"/>
  <c r="I1281" i="5"/>
  <c r="J1281" i="5" s="1"/>
  <c r="K1281" i="5"/>
  <c r="M1281" i="5" s="1"/>
  <c r="O1281" i="5" s="1"/>
  <c r="L1281" i="5"/>
  <c r="Q1281" i="5"/>
  <c r="H1282" i="5"/>
  <c r="I1282" i="5"/>
  <c r="J1282" i="5" s="1"/>
  <c r="K1282" i="5"/>
  <c r="L1282" i="5"/>
  <c r="M1282" i="5" s="1"/>
  <c r="O1282" i="5" s="1"/>
  <c r="Q1282" i="5"/>
  <c r="H1283" i="5"/>
  <c r="I1283" i="5"/>
  <c r="J1283" i="5" s="1"/>
  <c r="K1283" i="5"/>
  <c r="M1283" i="5" s="1"/>
  <c r="O1283" i="5" s="1"/>
  <c r="L1283" i="5"/>
  <c r="Q1283" i="5"/>
  <c r="H1284" i="5"/>
  <c r="I1284" i="5"/>
  <c r="J1284" i="5" s="1"/>
  <c r="K1284" i="5"/>
  <c r="L1284" i="5"/>
  <c r="M1284" i="5" s="1"/>
  <c r="O1284" i="5" s="1"/>
  <c r="Q1284" i="5"/>
  <c r="H1285" i="5"/>
  <c r="I1285" i="5"/>
  <c r="J1285" i="5" s="1"/>
  <c r="K1285" i="5"/>
  <c r="M1285" i="5" s="1"/>
  <c r="O1285" i="5" s="1"/>
  <c r="L1285" i="5"/>
  <c r="Q1285" i="5"/>
  <c r="H1286" i="5"/>
  <c r="I1286" i="5"/>
  <c r="J1286" i="5" s="1"/>
  <c r="K1286" i="5"/>
  <c r="L1286" i="5"/>
  <c r="M1286" i="5" s="1"/>
  <c r="O1286" i="5" s="1"/>
  <c r="Q1286" i="5"/>
  <c r="H1287" i="5"/>
  <c r="I1287" i="5"/>
  <c r="J1287" i="5" s="1"/>
  <c r="K1287" i="5"/>
  <c r="M1287" i="5" s="1"/>
  <c r="O1287" i="5" s="1"/>
  <c r="L1287" i="5"/>
  <c r="Q1287" i="5"/>
  <c r="H1288" i="5"/>
  <c r="I1288" i="5"/>
  <c r="J1288" i="5" s="1"/>
  <c r="K1288" i="5"/>
  <c r="L1288" i="5"/>
  <c r="M1288" i="5" s="1"/>
  <c r="O1288" i="5" s="1"/>
  <c r="Q1288" i="5"/>
  <c r="H1289" i="5"/>
  <c r="I1289" i="5"/>
  <c r="J1289" i="5" s="1"/>
  <c r="K1289" i="5"/>
  <c r="M1289" i="5" s="1"/>
  <c r="O1289" i="5" s="1"/>
  <c r="L1289" i="5"/>
  <c r="Q1289" i="5"/>
  <c r="H1290" i="5"/>
  <c r="I1290" i="5"/>
  <c r="J1290" i="5" s="1"/>
  <c r="K1290" i="5"/>
  <c r="L1290" i="5"/>
  <c r="M1290" i="5" s="1"/>
  <c r="O1290" i="5" s="1"/>
  <c r="Q1290" i="5"/>
  <c r="H1291" i="5"/>
  <c r="I1291" i="5"/>
  <c r="J1291" i="5" s="1"/>
  <c r="K1291" i="5"/>
  <c r="M1291" i="5" s="1"/>
  <c r="O1291" i="5" s="1"/>
  <c r="L1291" i="5"/>
  <c r="Q1291" i="5"/>
  <c r="H1292" i="5"/>
  <c r="I1292" i="5"/>
  <c r="J1292" i="5" s="1"/>
  <c r="K1292" i="5"/>
  <c r="L1292" i="5"/>
  <c r="M1292" i="5" s="1"/>
  <c r="O1292" i="5" s="1"/>
  <c r="Q1292" i="5"/>
  <c r="H1293" i="5"/>
  <c r="I1293" i="5"/>
  <c r="J1293" i="5" s="1"/>
  <c r="K1293" i="5"/>
  <c r="M1293" i="5" s="1"/>
  <c r="O1293" i="5" s="1"/>
  <c r="L1293" i="5"/>
  <c r="Q1293" i="5"/>
  <c r="H1294" i="5"/>
  <c r="I1294" i="5"/>
  <c r="J1294" i="5" s="1"/>
  <c r="K1294" i="5"/>
  <c r="L1294" i="5"/>
  <c r="M1294" i="5" s="1"/>
  <c r="O1294" i="5" s="1"/>
  <c r="Q1294" i="5"/>
  <c r="H1295" i="5"/>
  <c r="I1295" i="5"/>
  <c r="J1295" i="5" s="1"/>
  <c r="K1295" i="5"/>
  <c r="M1295" i="5" s="1"/>
  <c r="O1295" i="5" s="1"/>
  <c r="L1295" i="5"/>
  <c r="Q1295" i="5"/>
  <c r="H1296" i="5"/>
  <c r="I1296" i="5"/>
  <c r="J1296" i="5" s="1"/>
  <c r="K1296" i="5"/>
  <c r="L1296" i="5"/>
  <c r="Q1296" i="5"/>
  <c r="H1297" i="5"/>
  <c r="I1297" i="5"/>
  <c r="J1297" i="5" s="1"/>
  <c r="K1297" i="5"/>
  <c r="M1297" i="5" s="1"/>
  <c r="O1297" i="5" s="1"/>
  <c r="L1297" i="5"/>
  <c r="Q1297" i="5"/>
  <c r="H1298" i="5"/>
  <c r="I1298" i="5"/>
  <c r="J1298" i="5" s="1"/>
  <c r="K1298" i="5"/>
  <c r="M1298" i="5" s="1"/>
  <c r="O1298" i="5" s="1"/>
  <c r="L1298" i="5"/>
  <c r="Q1298" i="5"/>
  <c r="H1299" i="5"/>
  <c r="I1299" i="5"/>
  <c r="J1299" i="5" s="1"/>
  <c r="K1299" i="5"/>
  <c r="M1299" i="5" s="1"/>
  <c r="O1299" i="5" s="1"/>
  <c r="L1299" i="5"/>
  <c r="Q1299" i="5"/>
  <c r="H1300" i="5"/>
  <c r="I1300" i="5"/>
  <c r="J1300" i="5" s="1"/>
  <c r="K1300" i="5"/>
  <c r="L1300" i="5"/>
  <c r="Q1300" i="5"/>
  <c r="H1301" i="5"/>
  <c r="I1301" i="5"/>
  <c r="J1301" i="5" s="1"/>
  <c r="K1301" i="5"/>
  <c r="M1301" i="5" s="1"/>
  <c r="O1301" i="5" s="1"/>
  <c r="L1301" i="5"/>
  <c r="Q1301" i="5"/>
  <c r="H1302" i="5"/>
  <c r="I1302" i="5"/>
  <c r="J1302" i="5" s="1"/>
  <c r="K1302" i="5"/>
  <c r="M1302" i="5" s="1"/>
  <c r="O1302" i="5" s="1"/>
  <c r="L1302" i="5"/>
  <c r="Q1302" i="5"/>
  <c r="H1303" i="5"/>
  <c r="I1303" i="5"/>
  <c r="J1303" i="5" s="1"/>
  <c r="K1303" i="5"/>
  <c r="M1303" i="5" s="1"/>
  <c r="O1303" i="5" s="1"/>
  <c r="L1303" i="5"/>
  <c r="Q1303" i="5"/>
  <c r="H1304" i="5"/>
  <c r="I1304" i="5"/>
  <c r="J1304" i="5" s="1"/>
  <c r="K1304" i="5"/>
  <c r="L1304" i="5"/>
  <c r="Q1304" i="5"/>
  <c r="H1169" i="5"/>
  <c r="I1169" i="5"/>
  <c r="J1169" i="5" s="1"/>
  <c r="K1169" i="5"/>
  <c r="M1169" i="5" s="1"/>
  <c r="O1169" i="5" s="1"/>
  <c r="L1169" i="5"/>
  <c r="Q1169" i="5"/>
  <c r="H1170" i="5"/>
  <c r="I1170" i="5"/>
  <c r="J1170" i="5" s="1"/>
  <c r="K1170" i="5"/>
  <c r="M1170" i="5" s="1"/>
  <c r="O1170" i="5" s="1"/>
  <c r="L1170" i="5"/>
  <c r="Q1170" i="5"/>
  <c r="H1171" i="5"/>
  <c r="I1171" i="5"/>
  <c r="J1171" i="5" s="1"/>
  <c r="K1171" i="5"/>
  <c r="M1171" i="5" s="1"/>
  <c r="O1171" i="5" s="1"/>
  <c r="L1171" i="5"/>
  <c r="Q1171" i="5"/>
  <c r="H1172" i="5"/>
  <c r="I1172" i="5"/>
  <c r="J1172" i="5" s="1"/>
  <c r="K1172" i="5"/>
  <c r="M1172" i="5" s="1"/>
  <c r="O1172" i="5" s="1"/>
  <c r="L1172" i="5"/>
  <c r="Q1172" i="5"/>
  <c r="H1173" i="5"/>
  <c r="I1173" i="5"/>
  <c r="J1173" i="5" s="1"/>
  <c r="K1173" i="5"/>
  <c r="M1173" i="5" s="1"/>
  <c r="O1173" i="5" s="1"/>
  <c r="L1173" i="5"/>
  <c r="Q1173" i="5"/>
  <c r="H1174" i="5"/>
  <c r="I1174" i="5"/>
  <c r="J1174" i="5" s="1"/>
  <c r="K1174" i="5"/>
  <c r="M1174" i="5" s="1"/>
  <c r="O1174" i="5" s="1"/>
  <c r="L1174" i="5"/>
  <c r="Q1174" i="5"/>
  <c r="H1175" i="5"/>
  <c r="I1175" i="5"/>
  <c r="J1175" i="5" s="1"/>
  <c r="K1175" i="5"/>
  <c r="M1175" i="5" s="1"/>
  <c r="O1175" i="5" s="1"/>
  <c r="L1175" i="5"/>
  <c r="Q1175" i="5"/>
  <c r="H1176" i="5"/>
  <c r="I1176" i="5"/>
  <c r="J1176" i="5" s="1"/>
  <c r="K1176" i="5"/>
  <c r="L1176" i="5"/>
  <c r="Q1176" i="5"/>
  <c r="H1177" i="5"/>
  <c r="I1177" i="5"/>
  <c r="J1177" i="5" s="1"/>
  <c r="K1177" i="5"/>
  <c r="M1177" i="5" s="1"/>
  <c r="O1177" i="5" s="1"/>
  <c r="L1177" i="5"/>
  <c r="Q1177" i="5"/>
  <c r="H1178" i="5"/>
  <c r="I1178" i="5"/>
  <c r="J1178" i="5" s="1"/>
  <c r="K1178" i="5"/>
  <c r="L1178" i="5"/>
  <c r="Q1178" i="5"/>
  <c r="H1179" i="5"/>
  <c r="I1179" i="5"/>
  <c r="J1179" i="5" s="1"/>
  <c r="K1179" i="5"/>
  <c r="M1179" i="5" s="1"/>
  <c r="O1179" i="5" s="1"/>
  <c r="L1179" i="5"/>
  <c r="Q1179" i="5"/>
  <c r="H1180" i="5"/>
  <c r="I1180" i="5"/>
  <c r="J1180" i="5" s="1"/>
  <c r="K1180" i="5"/>
  <c r="L1180" i="5"/>
  <c r="Q1180" i="5"/>
  <c r="H1181" i="5"/>
  <c r="I1181" i="5"/>
  <c r="J1181" i="5" s="1"/>
  <c r="K1181" i="5"/>
  <c r="M1181" i="5" s="1"/>
  <c r="O1181" i="5" s="1"/>
  <c r="L1181" i="5"/>
  <c r="Q1181" i="5"/>
  <c r="H1182" i="5"/>
  <c r="I1182" i="5"/>
  <c r="J1182" i="5" s="1"/>
  <c r="K1182" i="5"/>
  <c r="L1182" i="5"/>
  <c r="Q1182" i="5"/>
  <c r="H1183" i="5"/>
  <c r="I1183" i="5"/>
  <c r="J1183" i="5" s="1"/>
  <c r="K1183" i="5"/>
  <c r="M1183" i="5" s="1"/>
  <c r="O1183" i="5" s="1"/>
  <c r="L1183" i="5"/>
  <c r="Q1183" i="5"/>
  <c r="H1184" i="5"/>
  <c r="I1184" i="5"/>
  <c r="J1184" i="5" s="1"/>
  <c r="K1184" i="5"/>
  <c r="L1184" i="5"/>
  <c r="Q1184" i="5"/>
  <c r="H1185" i="5"/>
  <c r="I1185" i="5"/>
  <c r="J1185" i="5" s="1"/>
  <c r="K1185" i="5"/>
  <c r="M1185" i="5" s="1"/>
  <c r="O1185" i="5" s="1"/>
  <c r="L1185" i="5"/>
  <c r="Q1185" i="5"/>
  <c r="H1186" i="5"/>
  <c r="I1186" i="5"/>
  <c r="J1186" i="5" s="1"/>
  <c r="K1186" i="5"/>
  <c r="L1186" i="5"/>
  <c r="Q1186" i="5"/>
  <c r="H1187" i="5"/>
  <c r="I1187" i="5"/>
  <c r="J1187" i="5" s="1"/>
  <c r="K1187" i="5"/>
  <c r="M1187" i="5" s="1"/>
  <c r="O1187" i="5" s="1"/>
  <c r="L1187" i="5"/>
  <c r="Q1187" i="5"/>
  <c r="H1188" i="5"/>
  <c r="I1188" i="5"/>
  <c r="J1188" i="5" s="1"/>
  <c r="K1188" i="5"/>
  <c r="L1188" i="5"/>
  <c r="Q1188" i="5"/>
  <c r="H1189" i="5"/>
  <c r="I1189" i="5"/>
  <c r="J1189" i="5" s="1"/>
  <c r="K1189" i="5"/>
  <c r="M1189" i="5" s="1"/>
  <c r="O1189" i="5" s="1"/>
  <c r="L1189" i="5"/>
  <c r="Q1189" i="5"/>
  <c r="H1190" i="5"/>
  <c r="I1190" i="5"/>
  <c r="J1190" i="5" s="1"/>
  <c r="K1190" i="5"/>
  <c r="L1190" i="5"/>
  <c r="Q1190" i="5"/>
  <c r="H1191" i="5"/>
  <c r="I1191" i="5"/>
  <c r="J1191" i="5" s="1"/>
  <c r="K1191" i="5"/>
  <c r="M1191" i="5" s="1"/>
  <c r="O1191" i="5" s="1"/>
  <c r="L1191" i="5"/>
  <c r="Q1191" i="5"/>
  <c r="H1192" i="5"/>
  <c r="I1192" i="5"/>
  <c r="J1192" i="5" s="1"/>
  <c r="K1192" i="5"/>
  <c r="L1192" i="5"/>
  <c r="Q1192" i="5"/>
  <c r="H1193" i="5"/>
  <c r="I1193" i="5"/>
  <c r="J1193" i="5" s="1"/>
  <c r="K1193" i="5"/>
  <c r="M1193" i="5" s="1"/>
  <c r="O1193" i="5" s="1"/>
  <c r="L1193" i="5"/>
  <c r="Q1193" i="5"/>
  <c r="H1194" i="5"/>
  <c r="I1194" i="5"/>
  <c r="J1194" i="5" s="1"/>
  <c r="K1194" i="5"/>
  <c r="L1194" i="5"/>
  <c r="Q1194" i="5"/>
  <c r="H1195" i="5"/>
  <c r="I1195" i="5"/>
  <c r="J1195" i="5" s="1"/>
  <c r="K1195" i="5"/>
  <c r="M1195" i="5" s="1"/>
  <c r="O1195" i="5" s="1"/>
  <c r="L1195" i="5"/>
  <c r="Q1195" i="5"/>
  <c r="H1196" i="5"/>
  <c r="I1196" i="5"/>
  <c r="J1196" i="5" s="1"/>
  <c r="K1196" i="5"/>
  <c r="L1196" i="5"/>
  <c r="Q1196" i="5"/>
  <c r="H1197" i="5"/>
  <c r="I1197" i="5"/>
  <c r="J1197" i="5" s="1"/>
  <c r="K1197" i="5"/>
  <c r="M1197" i="5" s="1"/>
  <c r="O1197" i="5" s="1"/>
  <c r="L1197" i="5"/>
  <c r="Q1197" i="5"/>
  <c r="H1198" i="5"/>
  <c r="I1198" i="5"/>
  <c r="J1198" i="5" s="1"/>
  <c r="K1198" i="5"/>
  <c r="L1198" i="5"/>
  <c r="Q1198" i="5"/>
  <c r="H1199" i="5"/>
  <c r="I1199" i="5"/>
  <c r="J1199" i="5" s="1"/>
  <c r="K1199" i="5"/>
  <c r="M1199" i="5" s="1"/>
  <c r="O1199" i="5" s="1"/>
  <c r="L1199" i="5"/>
  <c r="Q1199" i="5"/>
  <c r="H1200" i="5"/>
  <c r="I1200" i="5"/>
  <c r="J1200" i="5" s="1"/>
  <c r="K1200" i="5"/>
  <c r="L1200" i="5"/>
  <c r="Q1200" i="5"/>
  <c r="H1201" i="5"/>
  <c r="I1201" i="5"/>
  <c r="J1201" i="5" s="1"/>
  <c r="K1201" i="5"/>
  <c r="M1201" i="5" s="1"/>
  <c r="O1201" i="5" s="1"/>
  <c r="L1201" i="5"/>
  <c r="Q1201" i="5"/>
  <c r="H1202" i="5"/>
  <c r="I1202" i="5"/>
  <c r="J1202" i="5" s="1"/>
  <c r="K1202" i="5"/>
  <c r="L1202" i="5"/>
  <c r="Q1202" i="5"/>
  <c r="H1203" i="5"/>
  <c r="I1203" i="5"/>
  <c r="J1203" i="5" s="1"/>
  <c r="K1203" i="5"/>
  <c r="M1203" i="5" s="1"/>
  <c r="O1203" i="5" s="1"/>
  <c r="L1203" i="5"/>
  <c r="Q1203" i="5"/>
  <c r="H1204" i="5"/>
  <c r="I1204" i="5"/>
  <c r="J1204" i="5" s="1"/>
  <c r="K1204" i="5"/>
  <c r="L1204" i="5"/>
  <c r="Q1204" i="5"/>
  <c r="H1105" i="5"/>
  <c r="I1105" i="5"/>
  <c r="J1105" i="5" s="1"/>
  <c r="K1105" i="5"/>
  <c r="M1105" i="5" s="1"/>
  <c r="O1105" i="5" s="1"/>
  <c r="L1105" i="5"/>
  <c r="Q1105" i="5"/>
  <c r="H1106" i="5"/>
  <c r="I1106" i="5"/>
  <c r="J1106" i="5" s="1"/>
  <c r="K1106" i="5"/>
  <c r="L1106" i="5"/>
  <c r="Q1106" i="5"/>
  <c r="H1107" i="5"/>
  <c r="I1107" i="5"/>
  <c r="J1107" i="5" s="1"/>
  <c r="K1107" i="5"/>
  <c r="M1107" i="5" s="1"/>
  <c r="O1107" i="5" s="1"/>
  <c r="L1107" i="5"/>
  <c r="Q1107" i="5"/>
  <c r="H1108" i="5"/>
  <c r="I1108" i="5"/>
  <c r="J1108" i="5" s="1"/>
  <c r="K1108" i="5"/>
  <c r="L1108" i="5"/>
  <c r="Q1108" i="5"/>
  <c r="H1109" i="5"/>
  <c r="I1109" i="5"/>
  <c r="J1109" i="5" s="1"/>
  <c r="K1109" i="5"/>
  <c r="M1109" i="5" s="1"/>
  <c r="O1109" i="5" s="1"/>
  <c r="L1109" i="5"/>
  <c r="Q1109" i="5"/>
  <c r="H1110" i="5"/>
  <c r="I1110" i="5"/>
  <c r="J1110" i="5" s="1"/>
  <c r="K1110" i="5"/>
  <c r="L1110" i="5"/>
  <c r="Q1110" i="5"/>
  <c r="H1111" i="5"/>
  <c r="I1111" i="5"/>
  <c r="J1111" i="5" s="1"/>
  <c r="K1111" i="5"/>
  <c r="M1111" i="5" s="1"/>
  <c r="O1111" i="5" s="1"/>
  <c r="L1111" i="5"/>
  <c r="Q1111" i="5"/>
  <c r="H1112" i="5"/>
  <c r="I1112" i="5"/>
  <c r="J1112" i="5" s="1"/>
  <c r="K1112" i="5"/>
  <c r="L1112" i="5"/>
  <c r="Q1112" i="5"/>
  <c r="H1113" i="5"/>
  <c r="I1113" i="5"/>
  <c r="J1113" i="5" s="1"/>
  <c r="K1113" i="5"/>
  <c r="M1113" i="5" s="1"/>
  <c r="O1113" i="5" s="1"/>
  <c r="L1113" i="5"/>
  <c r="Q1113" i="5"/>
  <c r="H1114" i="5"/>
  <c r="I1114" i="5"/>
  <c r="J1114" i="5" s="1"/>
  <c r="K1114" i="5"/>
  <c r="L1114" i="5"/>
  <c r="Q1114" i="5"/>
  <c r="H1115" i="5"/>
  <c r="I1115" i="5"/>
  <c r="J1115" i="5" s="1"/>
  <c r="K1115" i="5"/>
  <c r="M1115" i="5" s="1"/>
  <c r="O1115" i="5" s="1"/>
  <c r="L1115" i="5"/>
  <c r="Q1115" i="5"/>
  <c r="H1116" i="5"/>
  <c r="I1116" i="5"/>
  <c r="J1116" i="5" s="1"/>
  <c r="K1116" i="5"/>
  <c r="L1116" i="5"/>
  <c r="Q1116" i="5"/>
  <c r="H1117" i="5"/>
  <c r="I1117" i="5"/>
  <c r="J1117" i="5" s="1"/>
  <c r="K1117" i="5"/>
  <c r="L1117" i="5"/>
  <c r="Q1117" i="5"/>
  <c r="H1118" i="5"/>
  <c r="I1118" i="5"/>
  <c r="J1118" i="5" s="1"/>
  <c r="K1118" i="5"/>
  <c r="L1118" i="5"/>
  <c r="Q1118" i="5"/>
  <c r="H1119" i="5"/>
  <c r="I1119" i="5"/>
  <c r="J1119" i="5" s="1"/>
  <c r="K1119" i="5"/>
  <c r="M1119" i="5" s="1"/>
  <c r="O1119" i="5" s="1"/>
  <c r="L1119" i="5"/>
  <c r="Q1119" i="5"/>
  <c r="H1120" i="5"/>
  <c r="I1120" i="5"/>
  <c r="J1120" i="5" s="1"/>
  <c r="K1120" i="5"/>
  <c r="L1120" i="5"/>
  <c r="Q1120" i="5"/>
  <c r="H1121" i="5"/>
  <c r="I1121" i="5"/>
  <c r="J1121" i="5" s="1"/>
  <c r="K1121" i="5"/>
  <c r="L1121" i="5"/>
  <c r="Q1121" i="5"/>
  <c r="H1122" i="5"/>
  <c r="I1122" i="5"/>
  <c r="J1122" i="5" s="1"/>
  <c r="K1122" i="5"/>
  <c r="L1122" i="5"/>
  <c r="Q1122" i="5"/>
  <c r="H1123" i="5"/>
  <c r="I1123" i="5"/>
  <c r="J1123" i="5" s="1"/>
  <c r="K1123" i="5"/>
  <c r="M1123" i="5" s="1"/>
  <c r="O1123" i="5" s="1"/>
  <c r="L1123" i="5"/>
  <c r="Q1123" i="5"/>
  <c r="H1124" i="5"/>
  <c r="I1124" i="5"/>
  <c r="J1124" i="5" s="1"/>
  <c r="K1124" i="5"/>
  <c r="L1124" i="5"/>
  <c r="Q1124" i="5"/>
  <c r="H1125" i="5"/>
  <c r="I1125" i="5"/>
  <c r="J1125" i="5" s="1"/>
  <c r="K1125" i="5"/>
  <c r="L1125" i="5"/>
  <c r="Q1125" i="5"/>
  <c r="H1126" i="5"/>
  <c r="I1126" i="5"/>
  <c r="J1126" i="5" s="1"/>
  <c r="K1126" i="5"/>
  <c r="L1126" i="5"/>
  <c r="Q1126" i="5"/>
  <c r="H1127" i="5"/>
  <c r="I1127" i="5"/>
  <c r="J1127" i="5" s="1"/>
  <c r="K1127" i="5"/>
  <c r="M1127" i="5" s="1"/>
  <c r="O1127" i="5" s="1"/>
  <c r="L1127" i="5"/>
  <c r="Q1127" i="5"/>
  <c r="H1128" i="5"/>
  <c r="I1128" i="5"/>
  <c r="J1128" i="5" s="1"/>
  <c r="K1128" i="5"/>
  <c r="L1128" i="5"/>
  <c r="Q1128" i="5"/>
  <c r="H1129" i="5"/>
  <c r="I1129" i="5"/>
  <c r="J1129" i="5" s="1"/>
  <c r="K1129" i="5"/>
  <c r="L1129" i="5"/>
  <c r="Q1129" i="5"/>
  <c r="H1130" i="5"/>
  <c r="I1130" i="5"/>
  <c r="J1130" i="5" s="1"/>
  <c r="K1130" i="5"/>
  <c r="L1130" i="5"/>
  <c r="Q1130" i="5"/>
  <c r="H1131" i="5"/>
  <c r="I1131" i="5"/>
  <c r="J1131" i="5" s="1"/>
  <c r="K1131" i="5"/>
  <c r="M1131" i="5" s="1"/>
  <c r="O1131" i="5" s="1"/>
  <c r="L1131" i="5"/>
  <c r="Q1131" i="5"/>
  <c r="H1132" i="5"/>
  <c r="I1132" i="5"/>
  <c r="J1132" i="5" s="1"/>
  <c r="K1132" i="5"/>
  <c r="L1132" i="5"/>
  <c r="Q1132" i="5"/>
  <c r="H1133" i="5"/>
  <c r="I1133" i="5"/>
  <c r="J1133" i="5" s="1"/>
  <c r="K1133" i="5"/>
  <c r="L1133" i="5"/>
  <c r="Q1133" i="5"/>
  <c r="H1134" i="5"/>
  <c r="I1134" i="5"/>
  <c r="J1134" i="5" s="1"/>
  <c r="K1134" i="5"/>
  <c r="L1134" i="5"/>
  <c r="Q1134" i="5"/>
  <c r="H1135" i="5"/>
  <c r="I1135" i="5"/>
  <c r="J1135" i="5" s="1"/>
  <c r="K1135" i="5"/>
  <c r="M1135" i="5" s="1"/>
  <c r="O1135" i="5" s="1"/>
  <c r="L1135" i="5"/>
  <c r="Q1135" i="5"/>
  <c r="H1136" i="5"/>
  <c r="I1136" i="5"/>
  <c r="J1136" i="5" s="1"/>
  <c r="K1136" i="5"/>
  <c r="L1136" i="5"/>
  <c r="Q1136" i="5"/>
  <c r="H1137" i="5"/>
  <c r="I1137" i="5"/>
  <c r="J1137" i="5" s="1"/>
  <c r="K1137" i="5"/>
  <c r="L1137" i="5"/>
  <c r="Q1137" i="5"/>
  <c r="H1138" i="5"/>
  <c r="I1138" i="5"/>
  <c r="J1138" i="5" s="1"/>
  <c r="K1138" i="5"/>
  <c r="L1138" i="5"/>
  <c r="Q1138" i="5"/>
  <c r="H1139" i="5"/>
  <c r="I1139" i="5"/>
  <c r="J1139" i="5" s="1"/>
  <c r="K1139" i="5"/>
  <c r="M1139" i="5" s="1"/>
  <c r="O1139" i="5" s="1"/>
  <c r="L1139" i="5"/>
  <c r="Q1139" i="5"/>
  <c r="H1140" i="5"/>
  <c r="I1140" i="5"/>
  <c r="J1140" i="5" s="1"/>
  <c r="K1140" i="5"/>
  <c r="L1140" i="5"/>
  <c r="Q1140" i="5"/>
  <c r="H1141" i="5"/>
  <c r="I1141" i="5"/>
  <c r="J1141" i="5" s="1"/>
  <c r="K1141" i="5"/>
  <c r="L1141" i="5"/>
  <c r="Q1141" i="5"/>
  <c r="H1142" i="5"/>
  <c r="I1142" i="5"/>
  <c r="J1142" i="5" s="1"/>
  <c r="K1142" i="5"/>
  <c r="L1142" i="5"/>
  <c r="Q1142" i="5"/>
  <c r="H1143" i="5"/>
  <c r="I1143" i="5"/>
  <c r="J1143" i="5" s="1"/>
  <c r="K1143" i="5"/>
  <c r="M1143" i="5" s="1"/>
  <c r="O1143" i="5" s="1"/>
  <c r="L1143" i="5"/>
  <c r="Q1143" i="5"/>
  <c r="H1144" i="5"/>
  <c r="I1144" i="5"/>
  <c r="J1144" i="5" s="1"/>
  <c r="K1144" i="5"/>
  <c r="L1144" i="5"/>
  <c r="Q1144" i="5"/>
  <c r="H1145" i="5"/>
  <c r="I1145" i="5"/>
  <c r="J1145" i="5" s="1"/>
  <c r="K1145" i="5"/>
  <c r="L1145" i="5"/>
  <c r="Q1145" i="5"/>
  <c r="H1146" i="5"/>
  <c r="I1146" i="5"/>
  <c r="J1146" i="5" s="1"/>
  <c r="K1146" i="5"/>
  <c r="L1146" i="5"/>
  <c r="Q1146" i="5"/>
  <c r="H1147" i="5"/>
  <c r="I1147" i="5"/>
  <c r="J1147" i="5" s="1"/>
  <c r="K1147" i="5"/>
  <c r="M1147" i="5" s="1"/>
  <c r="O1147" i="5" s="1"/>
  <c r="L1147" i="5"/>
  <c r="Q1147" i="5"/>
  <c r="H1148" i="5"/>
  <c r="I1148" i="5"/>
  <c r="J1148" i="5" s="1"/>
  <c r="K1148" i="5"/>
  <c r="M1148" i="5" s="1"/>
  <c r="O1148" i="5" s="1"/>
  <c r="L1148" i="5"/>
  <c r="Q1148" i="5"/>
  <c r="H1149" i="5"/>
  <c r="I1149" i="5"/>
  <c r="J1149" i="5" s="1"/>
  <c r="K1149" i="5"/>
  <c r="M1149" i="5" s="1"/>
  <c r="O1149" i="5" s="1"/>
  <c r="L1149" i="5"/>
  <c r="Q1149" i="5"/>
  <c r="H1150" i="5"/>
  <c r="I1150" i="5"/>
  <c r="J1150" i="5" s="1"/>
  <c r="K1150" i="5"/>
  <c r="M1150" i="5" s="1"/>
  <c r="O1150" i="5" s="1"/>
  <c r="L1150" i="5"/>
  <c r="Q1150" i="5"/>
  <c r="H1151" i="5"/>
  <c r="I1151" i="5"/>
  <c r="J1151" i="5" s="1"/>
  <c r="K1151" i="5"/>
  <c r="M1151" i="5" s="1"/>
  <c r="O1151" i="5" s="1"/>
  <c r="L1151" i="5"/>
  <c r="Q1151" i="5"/>
  <c r="H1152" i="5"/>
  <c r="I1152" i="5"/>
  <c r="J1152" i="5" s="1"/>
  <c r="K1152" i="5"/>
  <c r="M1152" i="5" s="1"/>
  <c r="O1152" i="5" s="1"/>
  <c r="L1152" i="5"/>
  <c r="Q1152" i="5"/>
  <c r="H1153" i="5"/>
  <c r="I1153" i="5"/>
  <c r="J1153" i="5" s="1"/>
  <c r="K1153" i="5"/>
  <c r="M1153" i="5" s="1"/>
  <c r="O1153" i="5" s="1"/>
  <c r="L1153" i="5"/>
  <c r="Q1153" i="5"/>
  <c r="H1154" i="5"/>
  <c r="I1154" i="5"/>
  <c r="J1154" i="5" s="1"/>
  <c r="K1154" i="5"/>
  <c r="M1154" i="5" s="1"/>
  <c r="O1154" i="5" s="1"/>
  <c r="L1154" i="5"/>
  <c r="Q1154" i="5"/>
  <c r="H1155" i="5"/>
  <c r="I1155" i="5"/>
  <c r="J1155" i="5" s="1"/>
  <c r="K1155" i="5"/>
  <c r="M1155" i="5" s="1"/>
  <c r="O1155" i="5" s="1"/>
  <c r="L1155" i="5"/>
  <c r="Q1155" i="5"/>
  <c r="H1156" i="5"/>
  <c r="I1156" i="5"/>
  <c r="J1156" i="5" s="1"/>
  <c r="K1156" i="5"/>
  <c r="M1156" i="5" s="1"/>
  <c r="O1156" i="5" s="1"/>
  <c r="L1156" i="5"/>
  <c r="Q1156" i="5"/>
  <c r="H1157" i="5"/>
  <c r="I1157" i="5"/>
  <c r="J1157" i="5" s="1"/>
  <c r="K1157" i="5"/>
  <c r="M1157" i="5" s="1"/>
  <c r="O1157" i="5" s="1"/>
  <c r="L1157" i="5"/>
  <c r="Q1157" i="5"/>
  <c r="H1158" i="5"/>
  <c r="I1158" i="5"/>
  <c r="J1158" i="5" s="1"/>
  <c r="K1158" i="5"/>
  <c r="M1158" i="5" s="1"/>
  <c r="O1158" i="5" s="1"/>
  <c r="L1158" i="5"/>
  <c r="Q1158" i="5"/>
  <c r="H1159" i="5"/>
  <c r="I1159" i="5"/>
  <c r="J1159" i="5" s="1"/>
  <c r="K1159" i="5"/>
  <c r="M1159" i="5" s="1"/>
  <c r="O1159" i="5" s="1"/>
  <c r="L1159" i="5"/>
  <c r="Q1159" i="5"/>
  <c r="H1160" i="5"/>
  <c r="I1160" i="5"/>
  <c r="J1160" i="5" s="1"/>
  <c r="K1160" i="5"/>
  <c r="M1160" i="5" s="1"/>
  <c r="O1160" i="5" s="1"/>
  <c r="L1160" i="5"/>
  <c r="Q1160" i="5"/>
  <c r="H1161" i="5"/>
  <c r="I1161" i="5"/>
  <c r="J1161" i="5" s="1"/>
  <c r="K1161" i="5"/>
  <c r="M1161" i="5" s="1"/>
  <c r="O1161" i="5" s="1"/>
  <c r="L1161" i="5"/>
  <c r="Q1161" i="5"/>
  <c r="H1162" i="5"/>
  <c r="I1162" i="5"/>
  <c r="J1162" i="5" s="1"/>
  <c r="K1162" i="5"/>
  <c r="M1162" i="5" s="1"/>
  <c r="O1162" i="5" s="1"/>
  <c r="L1162" i="5"/>
  <c r="Q1162" i="5"/>
  <c r="H1163" i="5"/>
  <c r="I1163" i="5"/>
  <c r="J1163" i="5" s="1"/>
  <c r="K1163" i="5"/>
  <c r="M1163" i="5" s="1"/>
  <c r="O1163" i="5" s="1"/>
  <c r="L1163" i="5"/>
  <c r="Q1163" i="5"/>
  <c r="H1164" i="5"/>
  <c r="I1164" i="5"/>
  <c r="J1164" i="5" s="1"/>
  <c r="K1164" i="5"/>
  <c r="M1164" i="5" s="1"/>
  <c r="O1164" i="5" s="1"/>
  <c r="L1164" i="5"/>
  <c r="Q1164" i="5"/>
  <c r="H1165" i="5"/>
  <c r="I1165" i="5"/>
  <c r="J1165" i="5" s="1"/>
  <c r="K1165" i="5"/>
  <c r="M1165" i="5" s="1"/>
  <c r="O1165" i="5" s="1"/>
  <c r="L1165" i="5"/>
  <c r="Q1165" i="5"/>
  <c r="H1166" i="5"/>
  <c r="I1166" i="5"/>
  <c r="J1166" i="5" s="1"/>
  <c r="K1166" i="5"/>
  <c r="M1166" i="5" s="1"/>
  <c r="O1166" i="5" s="1"/>
  <c r="L1166" i="5"/>
  <c r="Q1166" i="5"/>
  <c r="H1167" i="5"/>
  <c r="I1167" i="5"/>
  <c r="J1167" i="5" s="1"/>
  <c r="K1167" i="5"/>
  <c r="M1167" i="5" s="1"/>
  <c r="O1167" i="5" s="1"/>
  <c r="L1167" i="5"/>
  <c r="Q1167" i="5"/>
  <c r="H1168" i="5"/>
  <c r="I1168" i="5"/>
  <c r="J1168" i="5" s="1"/>
  <c r="K1168" i="5"/>
  <c r="M1168" i="5" s="1"/>
  <c r="O1168" i="5" s="1"/>
  <c r="L1168" i="5"/>
  <c r="Q1168" i="5"/>
  <c r="H1005" i="5"/>
  <c r="I1005" i="5"/>
  <c r="J1005" i="5" s="1"/>
  <c r="K1005" i="5"/>
  <c r="M1005" i="5" s="1"/>
  <c r="O1005" i="5" s="1"/>
  <c r="L1005" i="5"/>
  <c r="Q1005" i="5"/>
  <c r="H1006" i="5"/>
  <c r="I1006" i="5"/>
  <c r="J1006" i="5" s="1"/>
  <c r="K1006" i="5"/>
  <c r="M1006" i="5" s="1"/>
  <c r="O1006" i="5" s="1"/>
  <c r="L1006" i="5"/>
  <c r="Q1006" i="5"/>
  <c r="H1007" i="5"/>
  <c r="I1007" i="5"/>
  <c r="J1007" i="5" s="1"/>
  <c r="K1007" i="5"/>
  <c r="M1007" i="5" s="1"/>
  <c r="O1007" i="5" s="1"/>
  <c r="L1007" i="5"/>
  <c r="Q1007" i="5"/>
  <c r="H1008" i="5"/>
  <c r="I1008" i="5"/>
  <c r="J1008" i="5" s="1"/>
  <c r="K1008" i="5"/>
  <c r="M1008" i="5" s="1"/>
  <c r="O1008" i="5" s="1"/>
  <c r="L1008" i="5"/>
  <c r="Q1008" i="5"/>
  <c r="H1009" i="5"/>
  <c r="I1009" i="5"/>
  <c r="J1009" i="5" s="1"/>
  <c r="K1009" i="5"/>
  <c r="M1009" i="5" s="1"/>
  <c r="O1009" i="5" s="1"/>
  <c r="L1009" i="5"/>
  <c r="Q1009" i="5"/>
  <c r="H1010" i="5"/>
  <c r="I1010" i="5"/>
  <c r="J1010" i="5" s="1"/>
  <c r="K1010" i="5"/>
  <c r="M1010" i="5" s="1"/>
  <c r="O1010" i="5" s="1"/>
  <c r="L1010" i="5"/>
  <c r="Q1010" i="5"/>
  <c r="H1011" i="5"/>
  <c r="I1011" i="5"/>
  <c r="J1011" i="5" s="1"/>
  <c r="K1011" i="5"/>
  <c r="M1011" i="5" s="1"/>
  <c r="O1011" i="5" s="1"/>
  <c r="L1011" i="5"/>
  <c r="Q1011" i="5"/>
  <c r="H1012" i="5"/>
  <c r="I1012" i="5"/>
  <c r="J1012" i="5" s="1"/>
  <c r="K1012" i="5"/>
  <c r="M1012" i="5" s="1"/>
  <c r="O1012" i="5" s="1"/>
  <c r="L1012" i="5"/>
  <c r="Q1012" i="5"/>
  <c r="H1013" i="5"/>
  <c r="I1013" i="5"/>
  <c r="J1013" i="5" s="1"/>
  <c r="K1013" i="5"/>
  <c r="M1013" i="5" s="1"/>
  <c r="O1013" i="5" s="1"/>
  <c r="L1013" i="5"/>
  <c r="Q1013" i="5"/>
  <c r="H1014" i="5"/>
  <c r="I1014" i="5"/>
  <c r="J1014" i="5" s="1"/>
  <c r="K1014" i="5"/>
  <c r="M1014" i="5" s="1"/>
  <c r="O1014" i="5" s="1"/>
  <c r="L1014" i="5"/>
  <c r="Q1014" i="5"/>
  <c r="H1015" i="5"/>
  <c r="I1015" i="5"/>
  <c r="J1015" i="5" s="1"/>
  <c r="K1015" i="5"/>
  <c r="M1015" i="5" s="1"/>
  <c r="O1015" i="5" s="1"/>
  <c r="L1015" i="5"/>
  <c r="Q1015" i="5"/>
  <c r="H1016" i="5"/>
  <c r="I1016" i="5"/>
  <c r="J1016" i="5" s="1"/>
  <c r="K1016" i="5"/>
  <c r="M1016" i="5" s="1"/>
  <c r="O1016" i="5" s="1"/>
  <c r="L1016" i="5"/>
  <c r="Q1016" i="5"/>
  <c r="H1017" i="5"/>
  <c r="I1017" i="5"/>
  <c r="J1017" i="5" s="1"/>
  <c r="K1017" i="5"/>
  <c r="M1017" i="5" s="1"/>
  <c r="O1017" i="5" s="1"/>
  <c r="L1017" i="5"/>
  <c r="Q1017" i="5"/>
  <c r="H1018" i="5"/>
  <c r="I1018" i="5"/>
  <c r="J1018" i="5" s="1"/>
  <c r="K1018" i="5"/>
  <c r="M1018" i="5" s="1"/>
  <c r="O1018" i="5" s="1"/>
  <c r="L1018" i="5"/>
  <c r="Q1018" i="5"/>
  <c r="H1019" i="5"/>
  <c r="I1019" i="5"/>
  <c r="J1019" i="5" s="1"/>
  <c r="K1019" i="5"/>
  <c r="M1019" i="5" s="1"/>
  <c r="O1019" i="5" s="1"/>
  <c r="L1019" i="5"/>
  <c r="Q1019" i="5"/>
  <c r="H1020" i="5"/>
  <c r="I1020" i="5"/>
  <c r="J1020" i="5" s="1"/>
  <c r="K1020" i="5"/>
  <c r="M1020" i="5" s="1"/>
  <c r="O1020" i="5" s="1"/>
  <c r="L1020" i="5"/>
  <c r="Q1020" i="5"/>
  <c r="H1021" i="5"/>
  <c r="I1021" i="5"/>
  <c r="J1021" i="5" s="1"/>
  <c r="K1021" i="5"/>
  <c r="M1021" i="5" s="1"/>
  <c r="O1021" i="5" s="1"/>
  <c r="L1021" i="5"/>
  <c r="Q1021" i="5"/>
  <c r="H1022" i="5"/>
  <c r="I1022" i="5"/>
  <c r="J1022" i="5" s="1"/>
  <c r="K1022" i="5"/>
  <c r="M1022" i="5" s="1"/>
  <c r="O1022" i="5" s="1"/>
  <c r="L1022" i="5"/>
  <c r="Q1022" i="5"/>
  <c r="H1023" i="5"/>
  <c r="I1023" i="5"/>
  <c r="J1023" i="5" s="1"/>
  <c r="K1023" i="5"/>
  <c r="M1023" i="5" s="1"/>
  <c r="O1023" i="5" s="1"/>
  <c r="L1023" i="5"/>
  <c r="Q1023" i="5"/>
  <c r="H1024" i="5"/>
  <c r="I1024" i="5"/>
  <c r="J1024" i="5" s="1"/>
  <c r="K1024" i="5"/>
  <c r="M1024" i="5" s="1"/>
  <c r="O1024" i="5" s="1"/>
  <c r="L1024" i="5"/>
  <c r="Q1024" i="5"/>
  <c r="H1025" i="5"/>
  <c r="I1025" i="5"/>
  <c r="J1025" i="5" s="1"/>
  <c r="K1025" i="5"/>
  <c r="M1025" i="5" s="1"/>
  <c r="O1025" i="5" s="1"/>
  <c r="L1025" i="5"/>
  <c r="Q1025" i="5"/>
  <c r="H1026" i="5"/>
  <c r="I1026" i="5"/>
  <c r="J1026" i="5" s="1"/>
  <c r="K1026" i="5"/>
  <c r="M1026" i="5" s="1"/>
  <c r="O1026" i="5" s="1"/>
  <c r="L1026" i="5"/>
  <c r="Q1026" i="5"/>
  <c r="H1027" i="5"/>
  <c r="I1027" i="5"/>
  <c r="J1027" i="5" s="1"/>
  <c r="K1027" i="5"/>
  <c r="M1027" i="5" s="1"/>
  <c r="O1027" i="5" s="1"/>
  <c r="L1027" i="5"/>
  <c r="Q1027" i="5"/>
  <c r="H1028" i="5"/>
  <c r="I1028" i="5"/>
  <c r="J1028" i="5" s="1"/>
  <c r="K1028" i="5"/>
  <c r="M1028" i="5" s="1"/>
  <c r="O1028" i="5" s="1"/>
  <c r="L1028" i="5"/>
  <c r="Q1028" i="5"/>
  <c r="H1029" i="5"/>
  <c r="I1029" i="5"/>
  <c r="J1029" i="5" s="1"/>
  <c r="K1029" i="5"/>
  <c r="M1029" i="5" s="1"/>
  <c r="O1029" i="5" s="1"/>
  <c r="L1029" i="5"/>
  <c r="Q1029" i="5"/>
  <c r="H1030" i="5"/>
  <c r="I1030" i="5"/>
  <c r="J1030" i="5" s="1"/>
  <c r="K1030" i="5"/>
  <c r="M1030" i="5" s="1"/>
  <c r="O1030" i="5" s="1"/>
  <c r="L1030" i="5"/>
  <c r="Q1030" i="5"/>
  <c r="H1031" i="5"/>
  <c r="I1031" i="5"/>
  <c r="J1031" i="5" s="1"/>
  <c r="K1031" i="5"/>
  <c r="M1031" i="5" s="1"/>
  <c r="O1031" i="5" s="1"/>
  <c r="L1031" i="5"/>
  <c r="Q1031" i="5"/>
  <c r="H1032" i="5"/>
  <c r="I1032" i="5"/>
  <c r="J1032" i="5" s="1"/>
  <c r="K1032" i="5"/>
  <c r="M1032" i="5" s="1"/>
  <c r="O1032" i="5" s="1"/>
  <c r="L1032" i="5"/>
  <c r="Q1032" i="5"/>
  <c r="H1033" i="5"/>
  <c r="I1033" i="5"/>
  <c r="J1033" i="5" s="1"/>
  <c r="K1033" i="5"/>
  <c r="M1033" i="5" s="1"/>
  <c r="O1033" i="5" s="1"/>
  <c r="L1033" i="5"/>
  <c r="Q1033" i="5"/>
  <c r="H1034" i="5"/>
  <c r="I1034" i="5"/>
  <c r="J1034" i="5" s="1"/>
  <c r="K1034" i="5"/>
  <c r="M1034" i="5" s="1"/>
  <c r="O1034" i="5" s="1"/>
  <c r="L1034" i="5"/>
  <c r="Q1034" i="5"/>
  <c r="H1035" i="5"/>
  <c r="I1035" i="5"/>
  <c r="J1035" i="5" s="1"/>
  <c r="K1035" i="5"/>
  <c r="M1035" i="5" s="1"/>
  <c r="O1035" i="5" s="1"/>
  <c r="L1035" i="5"/>
  <c r="Q1035" i="5"/>
  <c r="H1036" i="5"/>
  <c r="I1036" i="5"/>
  <c r="J1036" i="5" s="1"/>
  <c r="K1036" i="5"/>
  <c r="M1036" i="5" s="1"/>
  <c r="O1036" i="5" s="1"/>
  <c r="L1036" i="5"/>
  <c r="Q1036" i="5"/>
  <c r="H1037" i="5"/>
  <c r="I1037" i="5"/>
  <c r="J1037" i="5"/>
  <c r="K1037" i="5"/>
  <c r="L1037" i="5"/>
  <c r="Q1037" i="5"/>
  <c r="H1038" i="5"/>
  <c r="I1038" i="5"/>
  <c r="J1038" i="5"/>
  <c r="K1038" i="5"/>
  <c r="L1038" i="5"/>
  <c r="Q1038" i="5"/>
  <c r="H1039" i="5"/>
  <c r="I1039" i="5"/>
  <c r="J1039" i="5"/>
  <c r="K1039" i="5"/>
  <c r="L1039" i="5"/>
  <c r="Q1039" i="5"/>
  <c r="H1040" i="5"/>
  <c r="I1040" i="5"/>
  <c r="J1040" i="5"/>
  <c r="K1040" i="5"/>
  <c r="L1040" i="5"/>
  <c r="Q1040" i="5"/>
  <c r="H1041" i="5"/>
  <c r="I1041" i="5"/>
  <c r="J1041" i="5" s="1"/>
  <c r="K1041" i="5"/>
  <c r="L1041" i="5"/>
  <c r="Q1041" i="5"/>
  <c r="H1042" i="5"/>
  <c r="I1042" i="5"/>
  <c r="J1042" i="5" s="1"/>
  <c r="K1042" i="5"/>
  <c r="M1042" i="5" s="1"/>
  <c r="O1042" i="5" s="1"/>
  <c r="L1042" i="5"/>
  <c r="Q1042" i="5"/>
  <c r="H1043" i="5"/>
  <c r="I1043" i="5"/>
  <c r="J1043" i="5" s="1"/>
  <c r="K1043" i="5"/>
  <c r="L1043" i="5"/>
  <c r="Q1043" i="5"/>
  <c r="H1044" i="5"/>
  <c r="I1044" i="5"/>
  <c r="J1044" i="5" s="1"/>
  <c r="K1044" i="5"/>
  <c r="M1044" i="5" s="1"/>
  <c r="O1044" i="5" s="1"/>
  <c r="L1044" i="5"/>
  <c r="Q1044" i="5"/>
  <c r="H1045" i="5"/>
  <c r="I1045" i="5"/>
  <c r="J1045" i="5" s="1"/>
  <c r="K1045" i="5"/>
  <c r="L1045" i="5"/>
  <c r="Q1045" i="5"/>
  <c r="H1046" i="5"/>
  <c r="I1046" i="5"/>
  <c r="J1046" i="5" s="1"/>
  <c r="K1046" i="5"/>
  <c r="M1046" i="5" s="1"/>
  <c r="O1046" i="5" s="1"/>
  <c r="L1046" i="5"/>
  <c r="Q1046" i="5"/>
  <c r="H1047" i="5"/>
  <c r="I1047" i="5"/>
  <c r="J1047" i="5" s="1"/>
  <c r="K1047" i="5"/>
  <c r="L1047" i="5"/>
  <c r="Q1047" i="5"/>
  <c r="H1048" i="5"/>
  <c r="I1048" i="5"/>
  <c r="J1048" i="5" s="1"/>
  <c r="K1048" i="5"/>
  <c r="M1048" i="5" s="1"/>
  <c r="O1048" i="5" s="1"/>
  <c r="L1048" i="5"/>
  <c r="Q1048" i="5"/>
  <c r="H1049" i="5"/>
  <c r="I1049" i="5"/>
  <c r="J1049" i="5" s="1"/>
  <c r="K1049" i="5"/>
  <c r="L1049" i="5"/>
  <c r="Q1049" i="5"/>
  <c r="H1050" i="5"/>
  <c r="I1050" i="5"/>
  <c r="J1050" i="5" s="1"/>
  <c r="K1050" i="5"/>
  <c r="M1050" i="5" s="1"/>
  <c r="O1050" i="5" s="1"/>
  <c r="L1050" i="5"/>
  <c r="Q1050" i="5"/>
  <c r="H1051" i="5"/>
  <c r="I1051" i="5"/>
  <c r="J1051" i="5" s="1"/>
  <c r="K1051" i="5"/>
  <c r="L1051" i="5"/>
  <c r="Q1051" i="5"/>
  <c r="H1052" i="5"/>
  <c r="I1052" i="5"/>
  <c r="J1052" i="5" s="1"/>
  <c r="K1052" i="5"/>
  <c r="M1052" i="5" s="1"/>
  <c r="L1052" i="5"/>
  <c r="O1052" i="5"/>
  <c r="Q1052" i="5"/>
  <c r="H1053" i="5"/>
  <c r="I1053" i="5"/>
  <c r="J1053" i="5"/>
  <c r="K1053" i="5"/>
  <c r="L1053" i="5"/>
  <c r="Q1053" i="5"/>
  <c r="H1054" i="5"/>
  <c r="I1054" i="5"/>
  <c r="J1054" i="5"/>
  <c r="K1054" i="5"/>
  <c r="L1054" i="5"/>
  <c r="Q1054" i="5"/>
  <c r="H1055" i="5"/>
  <c r="I1055" i="5"/>
  <c r="J1055" i="5"/>
  <c r="K1055" i="5"/>
  <c r="L1055" i="5"/>
  <c r="Q1055" i="5"/>
  <c r="H1056" i="5"/>
  <c r="I1056" i="5"/>
  <c r="J1056" i="5"/>
  <c r="K1056" i="5"/>
  <c r="L1056" i="5"/>
  <c r="Q1056" i="5"/>
  <c r="H1057" i="5"/>
  <c r="I1057" i="5"/>
  <c r="J1057" i="5" s="1"/>
  <c r="K1057" i="5"/>
  <c r="L1057" i="5"/>
  <c r="Q1057" i="5"/>
  <c r="H1058" i="5"/>
  <c r="I1058" i="5"/>
  <c r="J1058" i="5" s="1"/>
  <c r="K1058" i="5"/>
  <c r="M1058" i="5" s="1"/>
  <c r="O1058" i="5" s="1"/>
  <c r="L1058" i="5"/>
  <c r="Q1058" i="5"/>
  <c r="H1059" i="5"/>
  <c r="I1059" i="5"/>
  <c r="J1059" i="5" s="1"/>
  <c r="K1059" i="5"/>
  <c r="L1059" i="5"/>
  <c r="Q1059" i="5"/>
  <c r="H1060" i="5"/>
  <c r="I1060" i="5"/>
  <c r="J1060" i="5" s="1"/>
  <c r="K1060" i="5"/>
  <c r="M1060" i="5" s="1"/>
  <c r="O1060" i="5" s="1"/>
  <c r="L1060" i="5"/>
  <c r="Q1060" i="5"/>
  <c r="H1061" i="5"/>
  <c r="I1061" i="5"/>
  <c r="J1061" i="5" s="1"/>
  <c r="K1061" i="5"/>
  <c r="L1061" i="5"/>
  <c r="Q1061" i="5"/>
  <c r="H1062" i="5"/>
  <c r="I1062" i="5"/>
  <c r="J1062" i="5" s="1"/>
  <c r="K1062" i="5"/>
  <c r="M1062" i="5" s="1"/>
  <c r="O1062" i="5" s="1"/>
  <c r="L1062" i="5"/>
  <c r="Q1062" i="5"/>
  <c r="H1063" i="5"/>
  <c r="I1063" i="5"/>
  <c r="J1063" i="5" s="1"/>
  <c r="K1063" i="5"/>
  <c r="L1063" i="5"/>
  <c r="Q1063" i="5"/>
  <c r="H1064" i="5"/>
  <c r="I1064" i="5"/>
  <c r="J1064" i="5" s="1"/>
  <c r="K1064" i="5"/>
  <c r="M1064" i="5" s="1"/>
  <c r="O1064" i="5" s="1"/>
  <c r="L1064" i="5"/>
  <c r="Q1064" i="5"/>
  <c r="H1065" i="5"/>
  <c r="I1065" i="5"/>
  <c r="J1065" i="5"/>
  <c r="K1065" i="5"/>
  <c r="L1065" i="5"/>
  <c r="Q1065" i="5"/>
  <c r="H1066" i="5"/>
  <c r="I1066" i="5"/>
  <c r="J1066" i="5" s="1"/>
  <c r="K1066" i="5"/>
  <c r="M1066" i="5" s="1"/>
  <c r="O1066" i="5" s="1"/>
  <c r="L1066" i="5"/>
  <c r="Q1066" i="5"/>
  <c r="H1067" i="5"/>
  <c r="I1067" i="5"/>
  <c r="J1067" i="5" s="1"/>
  <c r="K1067" i="5"/>
  <c r="L1067" i="5"/>
  <c r="Q1067" i="5"/>
  <c r="H1068" i="5"/>
  <c r="I1068" i="5"/>
  <c r="J1068" i="5" s="1"/>
  <c r="K1068" i="5"/>
  <c r="L1068" i="5"/>
  <c r="Q1068" i="5"/>
  <c r="H1069" i="5"/>
  <c r="I1069" i="5"/>
  <c r="J1069" i="5" s="1"/>
  <c r="K1069" i="5"/>
  <c r="L1069" i="5"/>
  <c r="Q1069" i="5"/>
  <c r="H1070" i="5"/>
  <c r="I1070" i="5"/>
  <c r="J1070" i="5"/>
  <c r="K1070" i="5"/>
  <c r="M1070" i="5" s="1"/>
  <c r="O1070" i="5" s="1"/>
  <c r="L1070" i="5"/>
  <c r="Q1070" i="5"/>
  <c r="H1071" i="5"/>
  <c r="I1071" i="5"/>
  <c r="J1071" i="5" s="1"/>
  <c r="K1071" i="5"/>
  <c r="L1071" i="5"/>
  <c r="Q1071" i="5"/>
  <c r="H1072" i="5"/>
  <c r="I1072" i="5"/>
  <c r="J1072" i="5"/>
  <c r="K1072" i="5"/>
  <c r="M1072" i="5" s="1"/>
  <c r="O1072" i="5" s="1"/>
  <c r="L1072" i="5"/>
  <c r="Q1072" i="5"/>
  <c r="H1073" i="5"/>
  <c r="I1073" i="5"/>
  <c r="J1073" i="5" s="1"/>
  <c r="K1073" i="5"/>
  <c r="L1073" i="5"/>
  <c r="Q1073" i="5"/>
  <c r="H1074" i="5"/>
  <c r="I1074" i="5"/>
  <c r="J1074" i="5"/>
  <c r="K1074" i="5"/>
  <c r="M1074" i="5" s="1"/>
  <c r="O1074" i="5" s="1"/>
  <c r="L1074" i="5"/>
  <c r="Q1074" i="5"/>
  <c r="H1075" i="5"/>
  <c r="I1075" i="5"/>
  <c r="J1075" i="5" s="1"/>
  <c r="K1075" i="5"/>
  <c r="L1075" i="5"/>
  <c r="Q1075" i="5"/>
  <c r="H1076" i="5"/>
  <c r="I1076" i="5"/>
  <c r="J1076" i="5" s="1"/>
  <c r="K1076" i="5"/>
  <c r="M1076" i="5" s="1"/>
  <c r="O1076" i="5" s="1"/>
  <c r="L1076" i="5"/>
  <c r="Q1076" i="5"/>
  <c r="H1077" i="5"/>
  <c r="I1077" i="5"/>
  <c r="J1077" i="5" s="1"/>
  <c r="K1077" i="5"/>
  <c r="L1077" i="5"/>
  <c r="Q1077" i="5"/>
  <c r="H1078" i="5"/>
  <c r="I1078" i="5"/>
  <c r="J1078" i="5"/>
  <c r="K1078" i="5"/>
  <c r="L1078" i="5"/>
  <c r="Q1078" i="5"/>
  <c r="H1079" i="5"/>
  <c r="I1079" i="5"/>
  <c r="J1079" i="5"/>
  <c r="K1079" i="5"/>
  <c r="L1079" i="5"/>
  <c r="Q1079" i="5"/>
  <c r="H1080" i="5"/>
  <c r="I1080" i="5"/>
  <c r="J1080" i="5"/>
  <c r="K1080" i="5"/>
  <c r="L1080" i="5"/>
  <c r="Q1080" i="5"/>
  <c r="H1081" i="5"/>
  <c r="I1081" i="5"/>
  <c r="J1081" i="5"/>
  <c r="K1081" i="5"/>
  <c r="L1081" i="5"/>
  <c r="Q1081" i="5"/>
  <c r="H1082" i="5"/>
  <c r="I1082" i="5"/>
  <c r="J1082" i="5"/>
  <c r="K1082" i="5"/>
  <c r="L1082" i="5"/>
  <c r="Q1082" i="5"/>
  <c r="H1083" i="5"/>
  <c r="I1083" i="5"/>
  <c r="J1083" i="5"/>
  <c r="K1083" i="5"/>
  <c r="L1083" i="5"/>
  <c r="Q1083" i="5"/>
  <c r="H1084" i="5"/>
  <c r="I1084" i="5"/>
  <c r="J1084" i="5"/>
  <c r="K1084" i="5"/>
  <c r="L1084" i="5"/>
  <c r="Q1084" i="5"/>
  <c r="H1085" i="5"/>
  <c r="I1085" i="5"/>
  <c r="J1085" i="5" s="1"/>
  <c r="K1085" i="5"/>
  <c r="L1085" i="5"/>
  <c r="Q1085" i="5"/>
  <c r="H1086" i="5"/>
  <c r="I1086" i="5"/>
  <c r="J1086" i="5" s="1"/>
  <c r="K1086" i="5"/>
  <c r="M1086" i="5" s="1"/>
  <c r="O1086" i="5" s="1"/>
  <c r="L1086" i="5"/>
  <c r="Q1086" i="5"/>
  <c r="H1087" i="5"/>
  <c r="I1087" i="5"/>
  <c r="J1087" i="5" s="1"/>
  <c r="K1087" i="5"/>
  <c r="L1087" i="5"/>
  <c r="Q1087" i="5"/>
  <c r="H1088" i="5"/>
  <c r="I1088" i="5"/>
  <c r="J1088" i="5" s="1"/>
  <c r="K1088" i="5"/>
  <c r="M1088" i="5" s="1"/>
  <c r="O1088" i="5" s="1"/>
  <c r="L1088" i="5"/>
  <c r="Q1088" i="5"/>
  <c r="H1089" i="5"/>
  <c r="I1089" i="5"/>
  <c r="J1089" i="5"/>
  <c r="K1089" i="5"/>
  <c r="L1089" i="5"/>
  <c r="Q1089" i="5"/>
  <c r="H1090" i="5"/>
  <c r="I1090" i="5"/>
  <c r="J1090" i="5" s="1"/>
  <c r="K1090" i="5"/>
  <c r="M1090" i="5" s="1"/>
  <c r="O1090" i="5" s="1"/>
  <c r="L1090" i="5"/>
  <c r="Q1090" i="5"/>
  <c r="H1091" i="5"/>
  <c r="I1091" i="5"/>
  <c r="J1091" i="5" s="1"/>
  <c r="K1091" i="5"/>
  <c r="L1091" i="5"/>
  <c r="Q1091" i="5"/>
  <c r="H1092" i="5"/>
  <c r="I1092" i="5"/>
  <c r="J1092" i="5" s="1"/>
  <c r="K1092" i="5"/>
  <c r="M1092" i="5" s="1"/>
  <c r="O1092" i="5" s="1"/>
  <c r="L1092" i="5"/>
  <c r="Q1092" i="5"/>
  <c r="H1093" i="5"/>
  <c r="I1093" i="5"/>
  <c r="J1093" i="5" s="1"/>
  <c r="K1093" i="5"/>
  <c r="L1093" i="5"/>
  <c r="Q1093" i="5"/>
  <c r="H1094" i="5"/>
  <c r="I1094" i="5"/>
  <c r="J1094" i="5" s="1"/>
  <c r="K1094" i="5"/>
  <c r="M1094" i="5" s="1"/>
  <c r="O1094" i="5" s="1"/>
  <c r="L1094" i="5"/>
  <c r="Q1094" i="5"/>
  <c r="H1095" i="5"/>
  <c r="I1095" i="5"/>
  <c r="J1095" i="5" s="1"/>
  <c r="K1095" i="5"/>
  <c r="L1095" i="5"/>
  <c r="Q1095" i="5"/>
  <c r="H1096" i="5"/>
  <c r="I1096" i="5"/>
  <c r="J1096" i="5" s="1"/>
  <c r="K1096" i="5"/>
  <c r="M1096" i="5" s="1"/>
  <c r="O1096" i="5" s="1"/>
  <c r="L1096" i="5"/>
  <c r="Q1096" i="5"/>
  <c r="H1097" i="5"/>
  <c r="I1097" i="5"/>
  <c r="J1097" i="5" s="1"/>
  <c r="K1097" i="5"/>
  <c r="L1097" i="5"/>
  <c r="Q1097" i="5"/>
  <c r="H1098" i="5"/>
  <c r="I1098" i="5"/>
  <c r="J1098" i="5" s="1"/>
  <c r="K1098" i="5"/>
  <c r="M1098" i="5" s="1"/>
  <c r="O1098" i="5" s="1"/>
  <c r="L1098" i="5"/>
  <c r="Q1098" i="5"/>
  <c r="H1099" i="5"/>
  <c r="I1099" i="5"/>
  <c r="J1099" i="5" s="1"/>
  <c r="K1099" i="5"/>
  <c r="L1099" i="5"/>
  <c r="Q1099" i="5"/>
  <c r="H1100" i="5"/>
  <c r="I1100" i="5"/>
  <c r="J1100" i="5" s="1"/>
  <c r="K1100" i="5"/>
  <c r="M1100" i="5" s="1"/>
  <c r="O1100" i="5" s="1"/>
  <c r="L1100" i="5"/>
  <c r="Q1100" i="5"/>
  <c r="H1101" i="5"/>
  <c r="I1101" i="5"/>
  <c r="J1101" i="5" s="1"/>
  <c r="K1101" i="5"/>
  <c r="L1101" i="5"/>
  <c r="Q1101" i="5"/>
  <c r="H1102" i="5"/>
  <c r="I1102" i="5"/>
  <c r="J1102" i="5" s="1"/>
  <c r="K1102" i="5"/>
  <c r="M1102" i="5" s="1"/>
  <c r="O1102" i="5" s="1"/>
  <c r="L1102" i="5"/>
  <c r="Q1102" i="5"/>
  <c r="H1103" i="5"/>
  <c r="I1103" i="5"/>
  <c r="J1103" i="5" s="1"/>
  <c r="K1103" i="5"/>
  <c r="L1103" i="5"/>
  <c r="Q1103" i="5"/>
  <c r="H1104" i="5"/>
  <c r="I1104" i="5"/>
  <c r="J1104" i="5" s="1"/>
  <c r="K1104" i="5"/>
  <c r="M1104" i="5" s="1"/>
  <c r="O1104" i="5" s="1"/>
  <c r="L1104" i="5"/>
  <c r="Q1104" i="5"/>
  <c r="H905" i="5"/>
  <c r="I905" i="5"/>
  <c r="J905" i="5" s="1"/>
  <c r="K905" i="5"/>
  <c r="L905" i="5"/>
  <c r="Q905" i="5"/>
  <c r="H906" i="5"/>
  <c r="I906" i="5"/>
  <c r="J906" i="5" s="1"/>
  <c r="K906" i="5"/>
  <c r="M906" i="5" s="1"/>
  <c r="O906" i="5" s="1"/>
  <c r="L906" i="5"/>
  <c r="Q906" i="5"/>
  <c r="H907" i="5"/>
  <c r="I907" i="5"/>
  <c r="J907" i="5" s="1"/>
  <c r="K907" i="5"/>
  <c r="L907" i="5"/>
  <c r="M907" i="5" s="1"/>
  <c r="O907" i="5" s="1"/>
  <c r="Q907" i="5"/>
  <c r="H908" i="5"/>
  <c r="I908" i="5"/>
  <c r="J908" i="5" s="1"/>
  <c r="K908" i="5"/>
  <c r="M908" i="5" s="1"/>
  <c r="O908" i="5" s="1"/>
  <c r="L908" i="5"/>
  <c r="Q908" i="5"/>
  <c r="H909" i="5"/>
  <c r="I909" i="5"/>
  <c r="J909" i="5" s="1"/>
  <c r="K909" i="5"/>
  <c r="M909" i="5" s="1"/>
  <c r="O909" i="5" s="1"/>
  <c r="L909" i="5"/>
  <c r="Q909" i="5"/>
  <c r="H910" i="5"/>
  <c r="I910" i="5"/>
  <c r="J910" i="5" s="1"/>
  <c r="K910" i="5"/>
  <c r="L910" i="5"/>
  <c r="Q910" i="5"/>
  <c r="H911" i="5"/>
  <c r="I911" i="5"/>
  <c r="J911" i="5" s="1"/>
  <c r="K911" i="5"/>
  <c r="M911" i="5" s="1"/>
  <c r="O911" i="5" s="1"/>
  <c r="L911" i="5"/>
  <c r="Q911" i="5"/>
  <c r="H912" i="5"/>
  <c r="I912" i="5"/>
  <c r="J912" i="5" s="1"/>
  <c r="K912" i="5"/>
  <c r="L912" i="5"/>
  <c r="Q912" i="5"/>
  <c r="H913" i="5"/>
  <c r="I913" i="5"/>
  <c r="J913" i="5" s="1"/>
  <c r="K913" i="5"/>
  <c r="M913" i="5" s="1"/>
  <c r="O913" i="5" s="1"/>
  <c r="L913" i="5"/>
  <c r="Q913" i="5"/>
  <c r="H914" i="5"/>
  <c r="I914" i="5"/>
  <c r="J914" i="5" s="1"/>
  <c r="K914" i="5"/>
  <c r="L914" i="5"/>
  <c r="Q914" i="5"/>
  <c r="H915" i="5"/>
  <c r="I915" i="5"/>
  <c r="J915" i="5" s="1"/>
  <c r="K915" i="5"/>
  <c r="M915" i="5" s="1"/>
  <c r="O915" i="5" s="1"/>
  <c r="L915" i="5"/>
  <c r="Q915" i="5"/>
  <c r="H916" i="5"/>
  <c r="I916" i="5"/>
  <c r="J916" i="5" s="1"/>
  <c r="K916" i="5"/>
  <c r="L916" i="5"/>
  <c r="Q916" i="5"/>
  <c r="H917" i="5"/>
  <c r="I917" i="5"/>
  <c r="J917" i="5" s="1"/>
  <c r="K917" i="5"/>
  <c r="M917" i="5" s="1"/>
  <c r="O917" i="5" s="1"/>
  <c r="L917" i="5"/>
  <c r="Q917" i="5"/>
  <c r="H918" i="5"/>
  <c r="I918" i="5"/>
  <c r="J918" i="5" s="1"/>
  <c r="K918" i="5"/>
  <c r="L918" i="5"/>
  <c r="Q918" i="5"/>
  <c r="H919" i="5"/>
  <c r="I919" i="5"/>
  <c r="J919" i="5" s="1"/>
  <c r="K919" i="5"/>
  <c r="M919" i="5" s="1"/>
  <c r="O919" i="5" s="1"/>
  <c r="L919" i="5"/>
  <c r="Q919" i="5"/>
  <c r="H920" i="5"/>
  <c r="I920" i="5"/>
  <c r="J920" i="5" s="1"/>
  <c r="K920" i="5"/>
  <c r="L920" i="5"/>
  <c r="Q920" i="5"/>
  <c r="H921" i="5"/>
  <c r="I921" i="5"/>
  <c r="J921" i="5" s="1"/>
  <c r="K921" i="5"/>
  <c r="L921" i="5"/>
  <c r="Q921" i="5"/>
  <c r="H922" i="5"/>
  <c r="I922" i="5"/>
  <c r="J922" i="5" s="1"/>
  <c r="K922" i="5"/>
  <c r="L922" i="5"/>
  <c r="Q922" i="5"/>
  <c r="H923" i="5"/>
  <c r="I923" i="5"/>
  <c r="J923" i="5" s="1"/>
  <c r="K923" i="5"/>
  <c r="M923" i="5" s="1"/>
  <c r="O923" i="5" s="1"/>
  <c r="L923" i="5"/>
  <c r="Q923" i="5"/>
  <c r="H924" i="5"/>
  <c r="I924" i="5"/>
  <c r="J924" i="5" s="1"/>
  <c r="K924" i="5"/>
  <c r="L924" i="5"/>
  <c r="Q924" i="5"/>
  <c r="H925" i="5"/>
  <c r="I925" i="5"/>
  <c r="J925" i="5" s="1"/>
  <c r="K925" i="5"/>
  <c r="L925" i="5"/>
  <c r="M925" i="5"/>
  <c r="O925" i="5" s="1"/>
  <c r="Q925" i="5"/>
  <c r="H926" i="5"/>
  <c r="I926" i="5"/>
  <c r="J926" i="5" s="1"/>
  <c r="K926" i="5"/>
  <c r="M926" i="5" s="1"/>
  <c r="O926" i="5" s="1"/>
  <c r="L926" i="5"/>
  <c r="Q926" i="5"/>
  <c r="H927" i="5"/>
  <c r="I927" i="5"/>
  <c r="J927" i="5" s="1"/>
  <c r="K927" i="5"/>
  <c r="L927" i="5"/>
  <c r="M927" i="5"/>
  <c r="O927" i="5" s="1"/>
  <c r="Q927" i="5"/>
  <c r="H928" i="5"/>
  <c r="I928" i="5"/>
  <c r="J928" i="5" s="1"/>
  <c r="K928" i="5"/>
  <c r="L928" i="5"/>
  <c r="Q928" i="5"/>
  <c r="H929" i="5"/>
  <c r="I929" i="5"/>
  <c r="J929" i="5" s="1"/>
  <c r="K929" i="5"/>
  <c r="M929" i="5" s="1"/>
  <c r="O929" i="5" s="1"/>
  <c r="L929" i="5"/>
  <c r="Q929" i="5"/>
  <c r="H930" i="5"/>
  <c r="I930" i="5"/>
  <c r="J930" i="5" s="1"/>
  <c r="K930" i="5"/>
  <c r="L930" i="5"/>
  <c r="Q930" i="5"/>
  <c r="H931" i="5"/>
  <c r="I931" i="5"/>
  <c r="J931" i="5" s="1"/>
  <c r="K931" i="5"/>
  <c r="L931" i="5"/>
  <c r="M931" i="5" s="1"/>
  <c r="O931" i="5" s="1"/>
  <c r="Q931" i="5"/>
  <c r="H932" i="5"/>
  <c r="I932" i="5"/>
  <c r="J932" i="5" s="1"/>
  <c r="K932" i="5"/>
  <c r="M932" i="5" s="1"/>
  <c r="O932" i="5" s="1"/>
  <c r="L932" i="5"/>
  <c r="Q932" i="5"/>
  <c r="H933" i="5"/>
  <c r="I933" i="5"/>
  <c r="J933" i="5" s="1"/>
  <c r="K933" i="5"/>
  <c r="L933" i="5"/>
  <c r="M933" i="5"/>
  <c r="O933" i="5" s="1"/>
  <c r="Q933" i="5"/>
  <c r="H934" i="5"/>
  <c r="I934" i="5"/>
  <c r="J934" i="5" s="1"/>
  <c r="K934" i="5"/>
  <c r="L934" i="5"/>
  <c r="Q934" i="5"/>
  <c r="H935" i="5"/>
  <c r="I935" i="5"/>
  <c r="J935" i="5" s="1"/>
  <c r="K935" i="5"/>
  <c r="M935" i="5" s="1"/>
  <c r="O935" i="5" s="1"/>
  <c r="L935" i="5"/>
  <c r="Q935" i="5"/>
  <c r="H936" i="5"/>
  <c r="I936" i="5"/>
  <c r="J936" i="5" s="1"/>
  <c r="K936" i="5"/>
  <c r="L936" i="5"/>
  <c r="Q936" i="5"/>
  <c r="H937" i="5"/>
  <c r="I937" i="5"/>
  <c r="J937" i="5" s="1"/>
  <c r="K937" i="5"/>
  <c r="L937" i="5"/>
  <c r="Q937" i="5"/>
  <c r="H938" i="5"/>
  <c r="I938" i="5"/>
  <c r="J938" i="5" s="1"/>
  <c r="K938" i="5"/>
  <c r="L938" i="5"/>
  <c r="Q938" i="5"/>
  <c r="H939" i="5"/>
  <c r="I939" i="5"/>
  <c r="J939" i="5" s="1"/>
  <c r="K939" i="5"/>
  <c r="L939" i="5"/>
  <c r="M939" i="5" s="1"/>
  <c r="O939" i="5" s="1"/>
  <c r="Q939" i="5"/>
  <c r="H940" i="5"/>
  <c r="I940" i="5"/>
  <c r="J940" i="5" s="1"/>
  <c r="K940" i="5"/>
  <c r="L940" i="5"/>
  <c r="Q940" i="5"/>
  <c r="H941" i="5"/>
  <c r="I941" i="5"/>
  <c r="J941" i="5" s="1"/>
  <c r="K941" i="5"/>
  <c r="M941" i="5" s="1"/>
  <c r="O941" i="5" s="1"/>
  <c r="L941" i="5"/>
  <c r="Q941" i="5"/>
  <c r="H942" i="5"/>
  <c r="I942" i="5"/>
  <c r="J942" i="5" s="1"/>
  <c r="K942" i="5"/>
  <c r="L942" i="5"/>
  <c r="Q942" i="5"/>
  <c r="H943" i="5"/>
  <c r="I943" i="5"/>
  <c r="J943" i="5" s="1"/>
  <c r="K943" i="5"/>
  <c r="M943" i="5" s="1"/>
  <c r="O943" i="5" s="1"/>
  <c r="L943" i="5"/>
  <c r="Q943" i="5"/>
  <c r="H944" i="5"/>
  <c r="I944" i="5"/>
  <c r="J944" i="5" s="1"/>
  <c r="K944" i="5"/>
  <c r="L944" i="5"/>
  <c r="Q944" i="5"/>
  <c r="H945" i="5"/>
  <c r="I945" i="5"/>
  <c r="J945" i="5" s="1"/>
  <c r="K945" i="5"/>
  <c r="L945" i="5"/>
  <c r="M945" i="5"/>
  <c r="O945" i="5" s="1"/>
  <c r="Q945" i="5"/>
  <c r="H946" i="5"/>
  <c r="I946" i="5"/>
  <c r="J946" i="5" s="1"/>
  <c r="K946" i="5"/>
  <c r="M946" i="5" s="1"/>
  <c r="O946" i="5" s="1"/>
  <c r="L946" i="5"/>
  <c r="Q946" i="5"/>
  <c r="H947" i="5"/>
  <c r="I947" i="5"/>
  <c r="J947" i="5" s="1"/>
  <c r="K947" i="5"/>
  <c r="L947" i="5"/>
  <c r="M947" i="5" s="1"/>
  <c r="O947" i="5" s="1"/>
  <c r="Q947" i="5"/>
  <c r="H948" i="5"/>
  <c r="I948" i="5"/>
  <c r="J948" i="5" s="1"/>
  <c r="K948" i="5"/>
  <c r="L948" i="5"/>
  <c r="M948" i="5"/>
  <c r="O948" i="5" s="1"/>
  <c r="Q948" i="5"/>
  <c r="H949" i="5"/>
  <c r="I949" i="5"/>
  <c r="J949" i="5" s="1"/>
  <c r="K949" i="5"/>
  <c r="L949" i="5"/>
  <c r="Q949" i="5"/>
  <c r="H950" i="5"/>
  <c r="I950" i="5"/>
  <c r="J950" i="5" s="1"/>
  <c r="K950" i="5"/>
  <c r="L950" i="5"/>
  <c r="M950" i="5"/>
  <c r="O950" i="5" s="1"/>
  <c r="Q950" i="5"/>
  <c r="H951" i="5"/>
  <c r="I951" i="5"/>
  <c r="J951" i="5" s="1"/>
  <c r="K951" i="5"/>
  <c r="L951" i="5"/>
  <c r="M951" i="5" s="1"/>
  <c r="O951" i="5" s="1"/>
  <c r="Q951" i="5"/>
  <c r="H952" i="5"/>
  <c r="I952" i="5"/>
  <c r="J952" i="5" s="1"/>
  <c r="K952" i="5"/>
  <c r="M952" i="5" s="1"/>
  <c r="O952" i="5" s="1"/>
  <c r="L952" i="5"/>
  <c r="Q952" i="5"/>
  <c r="H953" i="5"/>
  <c r="I953" i="5"/>
  <c r="J953" i="5" s="1"/>
  <c r="K953" i="5"/>
  <c r="L953" i="5"/>
  <c r="M953" i="5" s="1"/>
  <c r="O953" i="5" s="1"/>
  <c r="Q953" i="5"/>
  <c r="H954" i="5"/>
  <c r="I954" i="5"/>
  <c r="J954" i="5" s="1"/>
  <c r="K954" i="5"/>
  <c r="L954" i="5"/>
  <c r="Q954" i="5"/>
  <c r="H955" i="5"/>
  <c r="I955" i="5"/>
  <c r="J955" i="5" s="1"/>
  <c r="K955" i="5"/>
  <c r="L955" i="5"/>
  <c r="M955" i="5" s="1"/>
  <c r="O955" i="5" s="1"/>
  <c r="Q955" i="5"/>
  <c r="H956" i="5"/>
  <c r="I956" i="5"/>
  <c r="J956" i="5" s="1"/>
  <c r="K956" i="5"/>
  <c r="L956" i="5"/>
  <c r="M956" i="5"/>
  <c r="O956" i="5" s="1"/>
  <c r="Q956" i="5"/>
  <c r="H957" i="5"/>
  <c r="I957" i="5"/>
  <c r="J957" i="5" s="1"/>
  <c r="K957" i="5"/>
  <c r="L957" i="5"/>
  <c r="Q957" i="5"/>
  <c r="H958" i="5"/>
  <c r="I958" i="5"/>
  <c r="J958" i="5" s="1"/>
  <c r="K958" i="5"/>
  <c r="L958" i="5"/>
  <c r="M958" i="5"/>
  <c r="O958" i="5" s="1"/>
  <c r="Q958" i="5"/>
  <c r="H959" i="5"/>
  <c r="I959" i="5"/>
  <c r="J959" i="5" s="1"/>
  <c r="K959" i="5"/>
  <c r="L959" i="5"/>
  <c r="M959" i="5" s="1"/>
  <c r="O959" i="5" s="1"/>
  <c r="Q959" i="5"/>
  <c r="H960" i="5"/>
  <c r="I960" i="5"/>
  <c r="J960" i="5" s="1"/>
  <c r="K960" i="5"/>
  <c r="M960" i="5" s="1"/>
  <c r="O960" i="5" s="1"/>
  <c r="L960" i="5"/>
  <c r="Q960" i="5"/>
  <c r="H961" i="5"/>
  <c r="I961" i="5"/>
  <c r="J961" i="5" s="1"/>
  <c r="K961" i="5"/>
  <c r="L961" i="5"/>
  <c r="M961" i="5" s="1"/>
  <c r="O961" i="5" s="1"/>
  <c r="Q961" i="5"/>
  <c r="H962" i="5"/>
  <c r="I962" i="5"/>
  <c r="J962" i="5" s="1"/>
  <c r="K962" i="5"/>
  <c r="M962" i="5" s="1"/>
  <c r="O962" i="5" s="1"/>
  <c r="L962" i="5"/>
  <c r="Q962" i="5"/>
  <c r="H963" i="5"/>
  <c r="I963" i="5"/>
  <c r="J963" i="5" s="1"/>
  <c r="K963" i="5"/>
  <c r="L963" i="5"/>
  <c r="M963" i="5" s="1"/>
  <c r="O963" i="5" s="1"/>
  <c r="Q963" i="5"/>
  <c r="H964" i="5"/>
  <c r="I964" i="5"/>
  <c r="J964" i="5" s="1"/>
  <c r="K964" i="5"/>
  <c r="L964" i="5"/>
  <c r="M964" i="5"/>
  <c r="O964" i="5" s="1"/>
  <c r="Q964" i="5"/>
  <c r="H965" i="5"/>
  <c r="I965" i="5"/>
  <c r="J965" i="5" s="1"/>
  <c r="K965" i="5"/>
  <c r="L965" i="5"/>
  <c r="Q965" i="5"/>
  <c r="H966" i="5"/>
  <c r="I966" i="5"/>
  <c r="J966" i="5" s="1"/>
  <c r="K966" i="5"/>
  <c r="L966" i="5"/>
  <c r="M966" i="5"/>
  <c r="O966" i="5" s="1"/>
  <c r="Q966" i="5"/>
  <c r="H967" i="5"/>
  <c r="I967" i="5"/>
  <c r="J967" i="5" s="1"/>
  <c r="K967" i="5"/>
  <c r="L967" i="5"/>
  <c r="M967" i="5" s="1"/>
  <c r="O967" i="5" s="1"/>
  <c r="Q967" i="5"/>
  <c r="H968" i="5"/>
  <c r="I968" i="5"/>
  <c r="J968" i="5" s="1"/>
  <c r="K968" i="5"/>
  <c r="M968" i="5" s="1"/>
  <c r="O968" i="5" s="1"/>
  <c r="L968" i="5"/>
  <c r="Q968" i="5"/>
  <c r="H969" i="5"/>
  <c r="I969" i="5"/>
  <c r="J969" i="5" s="1"/>
  <c r="K969" i="5"/>
  <c r="L969" i="5"/>
  <c r="Q969" i="5"/>
  <c r="H970" i="5"/>
  <c r="I970" i="5"/>
  <c r="J970" i="5" s="1"/>
  <c r="K970" i="5"/>
  <c r="L970" i="5"/>
  <c r="Q970" i="5"/>
  <c r="H971" i="5"/>
  <c r="I971" i="5"/>
  <c r="J971" i="5" s="1"/>
  <c r="K971" i="5"/>
  <c r="L971" i="5"/>
  <c r="Q971" i="5"/>
  <c r="H972" i="5"/>
  <c r="I972" i="5"/>
  <c r="J972" i="5" s="1"/>
  <c r="K972" i="5"/>
  <c r="L972" i="5"/>
  <c r="M972" i="5"/>
  <c r="O972" i="5" s="1"/>
  <c r="Q972" i="5"/>
  <c r="H973" i="5"/>
  <c r="I973" i="5"/>
  <c r="J973" i="5" s="1"/>
  <c r="K973" i="5"/>
  <c r="M973" i="5" s="1"/>
  <c r="O973" i="5" s="1"/>
  <c r="L973" i="5"/>
  <c r="Q973" i="5"/>
  <c r="H974" i="5"/>
  <c r="I974" i="5"/>
  <c r="J974" i="5" s="1"/>
  <c r="K974" i="5"/>
  <c r="L974" i="5"/>
  <c r="M974" i="5"/>
  <c r="O974" i="5" s="1"/>
  <c r="Q974" i="5"/>
  <c r="H975" i="5"/>
  <c r="I975" i="5"/>
  <c r="J975" i="5" s="1"/>
  <c r="K975" i="5"/>
  <c r="L975" i="5"/>
  <c r="Q975" i="5"/>
  <c r="H976" i="5"/>
  <c r="I976" i="5"/>
  <c r="J976" i="5" s="1"/>
  <c r="K976" i="5"/>
  <c r="M976" i="5" s="1"/>
  <c r="O976" i="5" s="1"/>
  <c r="L976" i="5"/>
  <c r="Q976" i="5"/>
  <c r="H977" i="5"/>
  <c r="I977" i="5"/>
  <c r="J977" i="5" s="1"/>
  <c r="K977" i="5"/>
  <c r="L977" i="5"/>
  <c r="Q977" i="5"/>
  <c r="H978" i="5"/>
  <c r="I978" i="5"/>
  <c r="J978" i="5" s="1"/>
  <c r="K978" i="5"/>
  <c r="M978" i="5" s="1"/>
  <c r="O978" i="5" s="1"/>
  <c r="L978" i="5"/>
  <c r="Q978" i="5"/>
  <c r="H979" i="5"/>
  <c r="I979" i="5"/>
  <c r="J979" i="5" s="1"/>
  <c r="K979" i="5"/>
  <c r="L979" i="5"/>
  <c r="Q979" i="5"/>
  <c r="H980" i="5"/>
  <c r="I980" i="5"/>
  <c r="J980" i="5" s="1"/>
  <c r="K980" i="5"/>
  <c r="L980" i="5"/>
  <c r="M980" i="5"/>
  <c r="O980" i="5" s="1"/>
  <c r="Q980" i="5"/>
  <c r="H981" i="5"/>
  <c r="I981" i="5"/>
  <c r="J981" i="5" s="1"/>
  <c r="K981" i="5"/>
  <c r="M981" i="5" s="1"/>
  <c r="O981" i="5" s="1"/>
  <c r="L981" i="5"/>
  <c r="Q981" i="5"/>
  <c r="H982" i="5"/>
  <c r="I982" i="5"/>
  <c r="J982" i="5" s="1"/>
  <c r="K982" i="5"/>
  <c r="L982" i="5"/>
  <c r="M982" i="5"/>
  <c r="O982" i="5" s="1"/>
  <c r="Q982" i="5"/>
  <c r="H983" i="5"/>
  <c r="I983" i="5"/>
  <c r="J983" i="5" s="1"/>
  <c r="K983" i="5"/>
  <c r="L983" i="5"/>
  <c r="Q983" i="5"/>
  <c r="H984" i="5"/>
  <c r="I984" i="5"/>
  <c r="J984" i="5" s="1"/>
  <c r="K984" i="5"/>
  <c r="M984" i="5" s="1"/>
  <c r="O984" i="5" s="1"/>
  <c r="L984" i="5"/>
  <c r="Q984" i="5"/>
  <c r="H985" i="5"/>
  <c r="I985" i="5"/>
  <c r="J985" i="5" s="1"/>
  <c r="K985" i="5"/>
  <c r="L985" i="5"/>
  <c r="Q985" i="5"/>
  <c r="H986" i="5"/>
  <c r="I986" i="5"/>
  <c r="J986" i="5" s="1"/>
  <c r="K986" i="5"/>
  <c r="M986" i="5" s="1"/>
  <c r="O986" i="5" s="1"/>
  <c r="L986" i="5"/>
  <c r="Q986" i="5"/>
  <c r="H987" i="5"/>
  <c r="I987" i="5"/>
  <c r="J987" i="5" s="1"/>
  <c r="K987" i="5"/>
  <c r="L987" i="5"/>
  <c r="Q987" i="5"/>
  <c r="H988" i="5"/>
  <c r="I988" i="5"/>
  <c r="J988" i="5" s="1"/>
  <c r="K988" i="5"/>
  <c r="L988" i="5"/>
  <c r="M988" i="5"/>
  <c r="O988" i="5" s="1"/>
  <c r="Q988" i="5"/>
  <c r="H989" i="5"/>
  <c r="I989" i="5"/>
  <c r="J989" i="5"/>
  <c r="K989" i="5"/>
  <c r="L989" i="5"/>
  <c r="Q989" i="5"/>
  <c r="H990" i="5"/>
  <c r="I990" i="5"/>
  <c r="J990" i="5"/>
  <c r="K990" i="5"/>
  <c r="L990" i="5"/>
  <c r="Q990" i="5"/>
  <c r="H991" i="5"/>
  <c r="I991" i="5"/>
  <c r="J991" i="5"/>
  <c r="K991" i="5"/>
  <c r="L991" i="5"/>
  <c r="Q991" i="5"/>
  <c r="H992" i="5"/>
  <c r="I992" i="5"/>
  <c r="J992" i="5"/>
  <c r="K992" i="5"/>
  <c r="L992" i="5"/>
  <c r="Q992" i="5"/>
  <c r="H993" i="5"/>
  <c r="I993" i="5"/>
  <c r="J993" i="5"/>
  <c r="K993" i="5"/>
  <c r="L993" i="5"/>
  <c r="Q993" i="5"/>
  <c r="H994" i="5"/>
  <c r="I994" i="5"/>
  <c r="J994" i="5"/>
  <c r="K994" i="5"/>
  <c r="L994" i="5"/>
  <c r="Q994" i="5"/>
  <c r="H995" i="5"/>
  <c r="I995" i="5"/>
  <c r="J995" i="5"/>
  <c r="K995" i="5"/>
  <c r="L995" i="5"/>
  <c r="Q995" i="5"/>
  <c r="H996" i="5"/>
  <c r="I996" i="5"/>
  <c r="J996" i="5"/>
  <c r="K996" i="5"/>
  <c r="L996" i="5"/>
  <c r="Q996" i="5"/>
  <c r="H997" i="5"/>
  <c r="I997" i="5"/>
  <c r="J997" i="5"/>
  <c r="K997" i="5"/>
  <c r="L997" i="5"/>
  <c r="Q997" i="5"/>
  <c r="H998" i="5"/>
  <c r="I998" i="5"/>
  <c r="J998" i="5"/>
  <c r="K998" i="5"/>
  <c r="L998" i="5"/>
  <c r="Q998" i="5"/>
  <c r="H999" i="5"/>
  <c r="I999" i="5"/>
  <c r="J999" i="5"/>
  <c r="K999" i="5"/>
  <c r="L999" i="5"/>
  <c r="Q999" i="5"/>
  <c r="H1000" i="5"/>
  <c r="I1000" i="5"/>
  <c r="J1000" i="5"/>
  <c r="K1000" i="5"/>
  <c r="L1000" i="5"/>
  <c r="Q1000" i="5"/>
  <c r="H1001" i="5"/>
  <c r="I1001" i="5"/>
  <c r="J1001" i="5"/>
  <c r="K1001" i="5"/>
  <c r="L1001" i="5"/>
  <c r="Q1001" i="5"/>
  <c r="H1002" i="5"/>
  <c r="I1002" i="5"/>
  <c r="J1002" i="5"/>
  <c r="K1002" i="5"/>
  <c r="L1002" i="5"/>
  <c r="Q1002" i="5"/>
  <c r="H1003" i="5"/>
  <c r="I1003" i="5"/>
  <c r="J1003" i="5"/>
  <c r="K1003" i="5"/>
  <c r="L1003" i="5"/>
  <c r="Q1003" i="5"/>
  <c r="H1004" i="5"/>
  <c r="I1004" i="5"/>
  <c r="J1004" i="5"/>
  <c r="K1004" i="5"/>
  <c r="L1004" i="5"/>
  <c r="Q1004" i="5"/>
  <c r="H870" i="5"/>
  <c r="I870" i="5"/>
  <c r="J870" i="5"/>
  <c r="K870" i="5"/>
  <c r="L870" i="5"/>
  <c r="Q870" i="5"/>
  <c r="H871" i="5"/>
  <c r="I871" i="5"/>
  <c r="J871" i="5"/>
  <c r="K871" i="5"/>
  <c r="L871" i="5"/>
  <c r="Q871" i="5"/>
  <c r="H872" i="5"/>
  <c r="I872" i="5"/>
  <c r="J872" i="5"/>
  <c r="K872" i="5"/>
  <c r="L872" i="5"/>
  <c r="Q872" i="5"/>
  <c r="H873" i="5"/>
  <c r="I873" i="5"/>
  <c r="J873" i="5"/>
  <c r="K873" i="5"/>
  <c r="L873" i="5"/>
  <c r="Q873" i="5"/>
  <c r="H874" i="5"/>
  <c r="I874" i="5"/>
  <c r="J874" i="5"/>
  <c r="K874" i="5"/>
  <c r="L874" i="5"/>
  <c r="Q874" i="5"/>
  <c r="H875" i="5"/>
  <c r="I875" i="5"/>
  <c r="J875" i="5"/>
  <c r="K875" i="5"/>
  <c r="L875" i="5"/>
  <c r="Q875" i="5"/>
  <c r="H876" i="5"/>
  <c r="I876" i="5"/>
  <c r="J876" i="5"/>
  <c r="K876" i="5"/>
  <c r="L876" i="5"/>
  <c r="Q876" i="5"/>
  <c r="H877" i="5"/>
  <c r="I877" i="5"/>
  <c r="J877" i="5"/>
  <c r="K877" i="5"/>
  <c r="L877" i="5"/>
  <c r="Q877" i="5"/>
  <c r="H878" i="5"/>
  <c r="I878" i="5"/>
  <c r="J878" i="5"/>
  <c r="K878" i="5"/>
  <c r="L878" i="5"/>
  <c r="Q878" i="5"/>
  <c r="H879" i="5"/>
  <c r="I879" i="5"/>
  <c r="J879" i="5"/>
  <c r="K879" i="5"/>
  <c r="L879" i="5"/>
  <c r="Q879" i="5"/>
  <c r="H880" i="5"/>
  <c r="I880" i="5"/>
  <c r="J880" i="5"/>
  <c r="K880" i="5"/>
  <c r="L880" i="5"/>
  <c r="Q880" i="5"/>
  <c r="H881" i="5"/>
  <c r="I881" i="5"/>
  <c r="J881" i="5"/>
  <c r="K881" i="5"/>
  <c r="L881" i="5"/>
  <c r="Q881" i="5"/>
  <c r="H882" i="5"/>
  <c r="I882" i="5"/>
  <c r="J882" i="5"/>
  <c r="K882" i="5"/>
  <c r="L882" i="5"/>
  <c r="Q882" i="5"/>
  <c r="H883" i="5"/>
  <c r="I883" i="5"/>
  <c r="J883" i="5"/>
  <c r="K883" i="5"/>
  <c r="L883" i="5"/>
  <c r="Q883" i="5"/>
  <c r="H884" i="5"/>
  <c r="I884" i="5"/>
  <c r="J884" i="5"/>
  <c r="K884" i="5"/>
  <c r="L884" i="5"/>
  <c r="Q884" i="5"/>
  <c r="H885" i="5"/>
  <c r="I885" i="5"/>
  <c r="J885" i="5"/>
  <c r="K885" i="5"/>
  <c r="L885" i="5"/>
  <c r="Q885" i="5"/>
  <c r="H886" i="5"/>
  <c r="I886" i="5"/>
  <c r="J886" i="5"/>
  <c r="K886" i="5"/>
  <c r="L886" i="5"/>
  <c r="Q886" i="5"/>
  <c r="H887" i="5"/>
  <c r="I887" i="5"/>
  <c r="J887" i="5"/>
  <c r="K887" i="5"/>
  <c r="L887" i="5"/>
  <c r="Q887" i="5"/>
  <c r="H888" i="5"/>
  <c r="I888" i="5"/>
  <c r="J888" i="5"/>
  <c r="K888" i="5"/>
  <c r="L888" i="5"/>
  <c r="Q888" i="5"/>
  <c r="H889" i="5"/>
  <c r="I889" i="5"/>
  <c r="J889" i="5"/>
  <c r="K889" i="5"/>
  <c r="L889" i="5"/>
  <c r="Q889" i="5"/>
  <c r="H890" i="5"/>
  <c r="I890" i="5"/>
  <c r="J890" i="5"/>
  <c r="K890" i="5"/>
  <c r="L890" i="5"/>
  <c r="Q890" i="5"/>
  <c r="H891" i="5"/>
  <c r="I891" i="5"/>
  <c r="J891" i="5"/>
  <c r="K891" i="5"/>
  <c r="L891" i="5"/>
  <c r="Q891" i="5"/>
  <c r="H892" i="5"/>
  <c r="I892" i="5"/>
  <c r="J892" i="5"/>
  <c r="K892" i="5"/>
  <c r="L892" i="5"/>
  <c r="Q892" i="5"/>
  <c r="H893" i="5"/>
  <c r="I893" i="5"/>
  <c r="J893" i="5"/>
  <c r="K893" i="5"/>
  <c r="L893" i="5"/>
  <c r="Q893" i="5"/>
  <c r="H894" i="5"/>
  <c r="I894" i="5"/>
  <c r="J894" i="5"/>
  <c r="K894" i="5"/>
  <c r="L894" i="5"/>
  <c r="Q894" i="5"/>
  <c r="H895" i="5"/>
  <c r="I895" i="5"/>
  <c r="J895" i="5"/>
  <c r="K895" i="5"/>
  <c r="L895" i="5"/>
  <c r="Q895" i="5"/>
  <c r="H896" i="5"/>
  <c r="I896" i="5"/>
  <c r="J896" i="5"/>
  <c r="K896" i="5"/>
  <c r="L896" i="5"/>
  <c r="Q896" i="5"/>
  <c r="H897" i="5"/>
  <c r="I897" i="5"/>
  <c r="J897" i="5" s="1"/>
  <c r="K897" i="5"/>
  <c r="L897" i="5"/>
  <c r="Q897" i="5"/>
  <c r="H898" i="5"/>
  <c r="I898" i="5"/>
  <c r="J898" i="5" s="1"/>
  <c r="K898" i="5"/>
  <c r="L898" i="5"/>
  <c r="Q898" i="5"/>
  <c r="H899" i="5"/>
  <c r="I899" i="5"/>
  <c r="J899" i="5" s="1"/>
  <c r="K899" i="5"/>
  <c r="M899" i="5" s="1"/>
  <c r="O899" i="5" s="1"/>
  <c r="L899" i="5"/>
  <c r="Q899" i="5"/>
  <c r="H900" i="5"/>
  <c r="I900" i="5"/>
  <c r="J900" i="5" s="1"/>
  <c r="K900" i="5"/>
  <c r="L900" i="5"/>
  <c r="Q900" i="5"/>
  <c r="H901" i="5"/>
  <c r="I901" i="5"/>
  <c r="J901" i="5" s="1"/>
  <c r="K901" i="5"/>
  <c r="L901" i="5"/>
  <c r="Q901" i="5"/>
  <c r="H902" i="5"/>
  <c r="I902" i="5"/>
  <c r="J902" i="5" s="1"/>
  <c r="K902" i="5"/>
  <c r="L902" i="5"/>
  <c r="Q902" i="5"/>
  <c r="H903" i="5"/>
  <c r="I903" i="5"/>
  <c r="J903" i="5" s="1"/>
  <c r="K903" i="5"/>
  <c r="M903" i="5" s="1"/>
  <c r="O903" i="5" s="1"/>
  <c r="L903" i="5"/>
  <c r="Q903" i="5"/>
  <c r="H904" i="5"/>
  <c r="I904" i="5"/>
  <c r="J904" i="5" s="1"/>
  <c r="K904" i="5"/>
  <c r="L904" i="5"/>
  <c r="Q904" i="5"/>
  <c r="H805" i="5"/>
  <c r="I805" i="5"/>
  <c r="J805" i="5" s="1"/>
  <c r="K805" i="5"/>
  <c r="L805" i="5"/>
  <c r="M805" i="5" s="1"/>
  <c r="O805" i="5" s="1"/>
  <c r="Q805" i="5"/>
  <c r="H806" i="5"/>
  <c r="I806" i="5"/>
  <c r="J806" i="5" s="1"/>
  <c r="K806" i="5"/>
  <c r="L806" i="5"/>
  <c r="Q806" i="5"/>
  <c r="H807" i="5"/>
  <c r="I807" i="5"/>
  <c r="J807" i="5" s="1"/>
  <c r="K807" i="5"/>
  <c r="M807" i="5" s="1"/>
  <c r="O807" i="5" s="1"/>
  <c r="L807" i="5"/>
  <c r="Q807" i="5"/>
  <c r="H808" i="5"/>
  <c r="I808" i="5"/>
  <c r="J808" i="5" s="1"/>
  <c r="K808" i="5"/>
  <c r="L808" i="5"/>
  <c r="M808" i="5" s="1"/>
  <c r="O808" i="5" s="1"/>
  <c r="Q808" i="5"/>
  <c r="H809" i="5"/>
  <c r="I809" i="5"/>
  <c r="J809" i="5" s="1"/>
  <c r="K809" i="5"/>
  <c r="L809" i="5"/>
  <c r="Q809" i="5"/>
  <c r="H810" i="5"/>
  <c r="I810" i="5"/>
  <c r="J810" i="5" s="1"/>
  <c r="K810" i="5"/>
  <c r="L810" i="5"/>
  <c r="Q810" i="5"/>
  <c r="H811" i="5"/>
  <c r="I811" i="5"/>
  <c r="J811" i="5" s="1"/>
  <c r="K811" i="5"/>
  <c r="L811" i="5"/>
  <c r="Q811" i="5"/>
  <c r="H812" i="5"/>
  <c r="I812" i="5"/>
  <c r="J812" i="5" s="1"/>
  <c r="K812" i="5"/>
  <c r="L812" i="5"/>
  <c r="M812" i="5" s="1"/>
  <c r="O812" i="5" s="1"/>
  <c r="Q812" i="5"/>
  <c r="H813" i="5"/>
  <c r="I813" i="5"/>
  <c r="J813" i="5" s="1"/>
  <c r="K813" i="5"/>
  <c r="M813" i="5" s="1"/>
  <c r="O813" i="5" s="1"/>
  <c r="L813" i="5"/>
  <c r="Q813" i="5"/>
  <c r="H814" i="5"/>
  <c r="I814" i="5"/>
  <c r="J814" i="5" s="1"/>
  <c r="K814" i="5"/>
  <c r="L814" i="5"/>
  <c r="Q814" i="5"/>
  <c r="H815" i="5"/>
  <c r="I815" i="5"/>
  <c r="J815" i="5" s="1"/>
  <c r="K815" i="5"/>
  <c r="L815" i="5"/>
  <c r="M815" i="5"/>
  <c r="O815" i="5" s="1"/>
  <c r="Q815" i="5"/>
  <c r="H816" i="5"/>
  <c r="I816" i="5"/>
  <c r="J816" i="5" s="1"/>
  <c r="K816" i="5"/>
  <c r="L816" i="5"/>
  <c r="Q816" i="5"/>
  <c r="H817" i="5"/>
  <c r="I817" i="5"/>
  <c r="J817" i="5" s="1"/>
  <c r="K817" i="5"/>
  <c r="L817" i="5"/>
  <c r="Q817" i="5"/>
  <c r="H818" i="5"/>
  <c r="I818" i="5"/>
  <c r="J818" i="5" s="1"/>
  <c r="K818" i="5"/>
  <c r="L818" i="5"/>
  <c r="Q818" i="5"/>
  <c r="H819" i="5"/>
  <c r="I819" i="5"/>
  <c r="J819" i="5" s="1"/>
  <c r="K819" i="5"/>
  <c r="L819" i="5"/>
  <c r="Q819" i="5"/>
  <c r="H820" i="5"/>
  <c r="I820" i="5"/>
  <c r="J820" i="5" s="1"/>
  <c r="K820" i="5"/>
  <c r="L820" i="5"/>
  <c r="Q820" i="5"/>
  <c r="H821" i="5"/>
  <c r="I821" i="5"/>
  <c r="J821" i="5" s="1"/>
  <c r="K821" i="5"/>
  <c r="L821" i="5"/>
  <c r="Q821" i="5"/>
  <c r="H822" i="5"/>
  <c r="I822" i="5"/>
  <c r="J822" i="5" s="1"/>
  <c r="K822" i="5"/>
  <c r="L822" i="5"/>
  <c r="M822" i="5" s="1"/>
  <c r="O822" i="5" s="1"/>
  <c r="Q822" i="5"/>
  <c r="H823" i="5"/>
  <c r="I823" i="5"/>
  <c r="J823" i="5" s="1"/>
  <c r="K823" i="5"/>
  <c r="L823" i="5"/>
  <c r="Q823" i="5"/>
  <c r="H824" i="5"/>
  <c r="I824" i="5"/>
  <c r="J824" i="5" s="1"/>
  <c r="K824" i="5"/>
  <c r="L824" i="5"/>
  <c r="Q824" i="5"/>
  <c r="H825" i="5"/>
  <c r="I825" i="5"/>
  <c r="J825" i="5" s="1"/>
  <c r="K825" i="5"/>
  <c r="L825" i="5"/>
  <c r="Q825" i="5"/>
  <c r="H826" i="5"/>
  <c r="I826" i="5"/>
  <c r="J826" i="5" s="1"/>
  <c r="K826" i="5"/>
  <c r="L826" i="5"/>
  <c r="M826" i="5" s="1"/>
  <c r="O826" i="5" s="1"/>
  <c r="Q826" i="5"/>
  <c r="H827" i="5"/>
  <c r="I827" i="5"/>
  <c r="J827" i="5" s="1"/>
  <c r="K827" i="5"/>
  <c r="L827" i="5"/>
  <c r="Q827" i="5"/>
  <c r="H828" i="5"/>
  <c r="I828" i="5"/>
  <c r="J828" i="5" s="1"/>
  <c r="K828" i="5"/>
  <c r="L828" i="5"/>
  <c r="Q828" i="5"/>
  <c r="H829" i="5"/>
  <c r="I829" i="5"/>
  <c r="J829" i="5" s="1"/>
  <c r="K829" i="5"/>
  <c r="L829" i="5"/>
  <c r="Q829" i="5"/>
  <c r="H830" i="5"/>
  <c r="I830" i="5"/>
  <c r="J830" i="5" s="1"/>
  <c r="K830" i="5"/>
  <c r="L830" i="5"/>
  <c r="Q830" i="5"/>
  <c r="H831" i="5"/>
  <c r="I831" i="5"/>
  <c r="J831" i="5" s="1"/>
  <c r="K831" i="5"/>
  <c r="L831" i="5"/>
  <c r="Q831" i="5"/>
  <c r="H832" i="5"/>
  <c r="I832" i="5"/>
  <c r="J832" i="5" s="1"/>
  <c r="K832" i="5"/>
  <c r="L832" i="5"/>
  <c r="Q832" i="5"/>
  <c r="H833" i="5"/>
  <c r="I833" i="5"/>
  <c r="J833" i="5" s="1"/>
  <c r="K833" i="5"/>
  <c r="L833" i="5"/>
  <c r="Q833" i="5"/>
  <c r="H834" i="5"/>
  <c r="I834" i="5"/>
  <c r="J834" i="5" s="1"/>
  <c r="K834" i="5"/>
  <c r="L834" i="5"/>
  <c r="Q834" i="5"/>
  <c r="H835" i="5"/>
  <c r="I835" i="5"/>
  <c r="J835" i="5" s="1"/>
  <c r="K835" i="5"/>
  <c r="L835" i="5"/>
  <c r="Q835" i="5"/>
  <c r="H836" i="5"/>
  <c r="I836" i="5"/>
  <c r="J836" i="5" s="1"/>
  <c r="K836" i="5"/>
  <c r="L836" i="5"/>
  <c r="Q836" i="5"/>
  <c r="H837" i="5"/>
  <c r="I837" i="5"/>
  <c r="J837" i="5" s="1"/>
  <c r="K837" i="5"/>
  <c r="L837" i="5"/>
  <c r="Q837" i="5"/>
  <c r="H838" i="5"/>
  <c r="I838" i="5"/>
  <c r="J838" i="5" s="1"/>
  <c r="K838" i="5"/>
  <c r="L838" i="5"/>
  <c r="Q838" i="5"/>
  <c r="H839" i="5"/>
  <c r="I839" i="5"/>
  <c r="J839" i="5" s="1"/>
  <c r="K839" i="5"/>
  <c r="L839" i="5"/>
  <c r="Q839" i="5"/>
  <c r="H840" i="5"/>
  <c r="I840" i="5"/>
  <c r="J840" i="5" s="1"/>
  <c r="K840" i="5"/>
  <c r="L840" i="5"/>
  <c r="Q840" i="5"/>
  <c r="H841" i="5"/>
  <c r="I841" i="5"/>
  <c r="J841" i="5" s="1"/>
  <c r="K841" i="5"/>
  <c r="L841" i="5"/>
  <c r="Q841" i="5"/>
  <c r="H842" i="5"/>
  <c r="I842" i="5"/>
  <c r="J842" i="5" s="1"/>
  <c r="K842" i="5"/>
  <c r="L842" i="5"/>
  <c r="Q842" i="5"/>
  <c r="H843" i="5"/>
  <c r="I843" i="5"/>
  <c r="J843" i="5" s="1"/>
  <c r="K843" i="5"/>
  <c r="L843" i="5"/>
  <c r="Q843" i="5"/>
  <c r="H844" i="5"/>
  <c r="I844" i="5"/>
  <c r="J844" i="5" s="1"/>
  <c r="K844" i="5"/>
  <c r="L844" i="5"/>
  <c r="Q844" i="5"/>
  <c r="H845" i="5"/>
  <c r="I845" i="5"/>
  <c r="J845" i="5" s="1"/>
  <c r="K845" i="5"/>
  <c r="L845" i="5"/>
  <c r="Q845" i="5"/>
  <c r="H846" i="5"/>
  <c r="I846" i="5"/>
  <c r="J846" i="5" s="1"/>
  <c r="K846" i="5"/>
  <c r="L846" i="5"/>
  <c r="Q846" i="5"/>
  <c r="H847" i="5"/>
  <c r="I847" i="5"/>
  <c r="J847" i="5" s="1"/>
  <c r="K847" i="5"/>
  <c r="L847" i="5"/>
  <c r="Q847" i="5"/>
  <c r="H848" i="5"/>
  <c r="I848" i="5"/>
  <c r="J848" i="5" s="1"/>
  <c r="K848" i="5"/>
  <c r="L848" i="5"/>
  <c r="Q848" i="5"/>
  <c r="H849" i="5"/>
  <c r="I849" i="5"/>
  <c r="J849" i="5" s="1"/>
  <c r="K849" i="5"/>
  <c r="L849" i="5"/>
  <c r="M849" i="5" s="1"/>
  <c r="O849" i="5" s="1"/>
  <c r="Q849" i="5"/>
  <c r="H850" i="5"/>
  <c r="I850" i="5"/>
  <c r="J850" i="5" s="1"/>
  <c r="K850" i="5"/>
  <c r="L850" i="5"/>
  <c r="Q850" i="5"/>
  <c r="H851" i="5"/>
  <c r="I851" i="5"/>
  <c r="J851" i="5" s="1"/>
  <c r="K851" i="5"/>
  <c r="L851" i="5"/>
  <c r="Q851" i="5"/>
  <c r="H852" i="5"/>
  <c r="I852" i="5"/>
  <c r="J852" i="5" s="1"/>
  <c r="K852" i="5"/>
  <c r="L852" i="5"/>
  <c r="Q852" i="5"/>
  <c r="H853" i="5"/>
  <c r="I853" i="5"/>
  <c r="J853" i="5" s="1"/>
  <c r="K853" i="5"/>
  <c r="L853" i="5"/>
  <c r="M853" i="5" s="1"/>
  <c r="O853" i="5" s="1"/>
  <c r="Q853" i="5"/>
  <c r="H854" i="5"/>
  <c r="I854" i="5"/>
  <c r="J854" i="5" s="1"/>
  <c r="K854" i="5"/>
  <c r="L854" i="5"/>
  <c r="Q854" i="5"/>
  <c r="H855" i="5"/>
  <c r="I855" i="5"/>
  <c r="J855" i="5" s="1"/>
  <c r="K855" i="5"/>
  <c r="L855" i="5"/>
  <c r="Q855" i="5"/>
  <c r="H856" i="5"/>
  <c r="I856" i="5"/>
  <c r="J856" i="5" s="1"/>
  <c r="K856" i="5"/>
  <c r="L856" i="5"/>
  <c r="Q856" i="5"/>
  <c r="H857" i="5"/>
  <c r="I857" i="5"/>
  <c r="J857" i="5" s="1"/>
  <c r="K857" i="5"/>
  <c r="L857" i="5"/>
  <c r="M857" i="5" s="1"/>
  <c r="O857" i="5" s="1"/>
  <c r="Q857" i="5"/>
  <c r="H858" i="5"/>
  <c r="I858" i="5"/>
  <c r="J858" i="5" s="1"/>
  <c r="K858" i="5"/>
  <c r="L858" i="5"/>
  <c r="Q858" i="5"/>
  <c r="H859" i="5"/>
  <c r="I859" i="5"/>
  <c r="J859" i="5" s="1"/>
  <c r="K859" i="5"/>
  <c r="L859" i="5"/>
  <c r="Q859" i="5"/>
  <c r="H860" i="5"/>
  <c r="I860" i="5"/>
  <c r="J860" i="5" s="1"/>
  <c r="K860" i="5"/>
  <c r="M860" i="5" s="1"/>
  <c r="O860" i="5" s="1"/>
  <c r="L860" i="5"/>
  <c r="Q860" i="5"/>
  <c r="H861" i="5"/>
  <c r="I861" i="5"/>
  <c r="J861" i="5" s="1"/>
  <c r="K861" i="5"/>
  <c r="L861" i="5"/>
  <c r="Q861" i="5"/>
  <c r="H862" i="5"/>
  <c r="I862" i="5"/>
  <c r="J862" i="5"/>
  <c r="K862" i="5"/>
  <c r="M862" i="5" s="1"/>
  <c r="O862" i="5" s="1"/>
  <c r="L862" i="5"/>
  <c r="Q862" i="5"/>
  <c r="H863" i="5"/>
  <c r="I863" i="5"/>
  <c r="J863" i="5" s="1"/>
  <c r="K863" i="5"/>
  <c r="L863" i="5"/>
  <c r="Q863" i="5"/>
  <c r="H864" i="5"/>
  <c r="I864" i="5"/>
  <c r="J864" i="5"/>
  <c r="K864" i="5"/>
  <c r="M864" i="5" s="1"/>
  <c r="O864" i="5" s="1"/>
  <c r="L864" i="5"/>
  <c r="Q864" i="5"/>
  <c r="H865" i="5"/>
  <c r="I865" i="5"/>
  <c r="J865" i="5" s="1"/>
  <c r="K865" i="5"/>
  <c r="L865" i="5"/>
  <c r="Q865" i="5"/>
  <c r="H866" i="5"/>
  <c r="I866" i="5"/>
  <c r="J866" i="5"/>
  <c r="K866" i="5"/>
  <c r="M866" i="5" s="1"/>
  <c r="O866" i="5" s="1"/>
  <c r="L866" i="5"/>
  <c r="Q866" i="5"/>
  <c r="H867" i="5"/>
  <c r="I867" i="5"/>
  <c r="J867" i="5" s="1"/>
  <c r="K867" i="5"/>
  <c r="L867" i="5"/>
  <c r="Q867" i="5"/>
  <c r="H868" i="5"/>
  <c r="I868" i="5"/>
  <c r="J868" i="5"/>
  <c r="K868" i="5"/>
  <c r="M868" i="5" s="1"/>
  <c r="O868" i="5" s="1"/>
  <c r="L868" i="5"/>
  <c r="Q868" i="5"/>
  <c r="H869" i="5"/>
  <c r="I869" i="5"/>
  <c r="J869" i="5" s="1"/>
  <c r="K869" i="5"/>
  <c r="L869" i="5"/>
  <c r="Q869" i="5"/>
  <c r="H795" i="5"/>
  <c r="I795" i="5"/>
  <c r="J795" i="5" s="1"/>
  <c r="K795" i="5"/>
  <c r="L795" i="5"/>
  <c r="Q795" i="5"/>
  <c r="H796" i="5"/>
  <c r="I796" i="5"/>
  <c r="J796" i="5" s="1"/>
  <c r="K796" i="5"/>
  <c r="L796" i="5"/>
  <c r="M796" i="5" s="1"/>
  <c r="O796" i="5" s="1"/>
  <c r="Q796" i="5"/>
  <c r="H797" i="5"/>
  <c r="I797" i="5"/>
  <c r="J797" i="5" s="1"/>
  <c r="K797" i="5"/>
  <c r="L797" i="5"/>
  <c r="M797" i="5" s="1"/>
  <c r="O797" i="5" s="1"/>
  <c r="Q797" i="5"/>
  <c r="H798" i="5"/>
  <c r="I798" i="5"/>
  <c r="J798" i="5" s="1"/>
  <c r="K798" i="5"/>
  <c r="L798" i="5"/>
  <c r="M798" i="5" s="1"/>
  <c r="O798" i="5" s="1"/>
  <c r="Q798" i="5"/>
  <c r="H799" i="5"/>
  <c r="I799" i="5"/>
  <c r="J799" i="5" s="1"/>
  <c r="K799" i="5"/>
  <c r="L799" i="5"/>
  <c r="Q799" i="5"/>
  <c r="H800" i="5"/>
  <c r="I800" i="5"/>
  <c r="J800" i="5" s="1"/>
  <c r="K800" i="5"/>
  <c r="L800" i="5"/>
  <c r="M800" i="5" s="1"/>
  <c r="O800" i="5" s="1"/>
  <c r="Q800" i="5"/>
  <c r="H801" i="5"/>
  <c r="I801" i="5"/>
  <c r="J801" i="5" s="1"/>
  <c r="K801" i="5"/>
  <c r="L801" i="5"/>
  <c r="M801" i="5" s="1"/>
  <c r="O801" i="5" s="1"/>
  <c r="Q801" i="5"/>
  <c r="H802" i="5"/>
  <c r="I802" i="5"/>
  <c r="J802" i="5" s="1"/>
  <c r="K802" i="5"/>
  <c r="L802" i="5"/>
  <c r="M802" i="5" s="1"/>
  <c r="O802" i="5" s="1"/>
  <c r="Q802" i="5"/>
  <c r="H803" i="5"/>
  <c r="I803" i="5"/>
  <c r="J803" i="5" s="1"/>
  <c r="K803" i="5"/>
  <c r="L803" i="5"/>
  <c r="Q803" i="5"/>
  <c r="H804" i="5"/>
  <c r="I804" i="5"/>
  <c r="J804" i="5" s="1"/>
  <c r="K804" i="5"/>
  <c r="L804" i="5"/>
  <c r="M804" i="5" s="1"/>
  <c r="O804" i="5" s="1"/>
  <c r="Q804" i="5"/>
  <c r="H719" i="5"/>
  <c r="I719" i="5"/>
  <c r="J719" i="5" s="1"/>
  <c r="K719" i="5"/>
  <c r="L719" i="5"/>
  <c r="M719" i="5" s="1"/>
  <c r="O719" i="5" s="1"/>
  <c r="Q719" i="5"/>
  <c r="H720" i="5"/>
  <c r="I720" i="5"/>
  <c r="J720" i="5" s="1"/>
  <c r="K720" i="5"/>
  <c r="L720" i="5"/>
  <c r="M720" i="5" s="1"/>
  <c r="O720" i="5" s="1"/>
  <c r="Q720" i="5"/>
  <c r="H721" i="5"/>
  <c r="I721" i="5"/>
  <c r="J721" i="5" s="1"/>
  <c r="K721" i="5"/>
  <c r="L721" i="5"/>
  <c r="Q721" i="5"/>
  <c r="H722" i="5"/>
  <c r="I722" i="5"/>
  <c r="J722" i="5" s="1"/>
  <c r="K722" i="5"/>
  <c r="L722" i="5"/>
  <c r="M722" i="5" s="1"/>
  <c r="O722" i="5" s="1"/>
  <c r="Q722" i="5"/>
  <c r="H723" i="5"/>
  <c r="I723" i="5"/>
  <c r="J723" i="5" s="1"/>
  <c r="K723" i="5"/>
  <c r="L723" i="5"/>
  <c r="M723" i="5" s="1"/>
  <c r="O723" i="5" s="1"/>
  <c r="Q723" i="5"/>
  <c r="H724" i="5"/>
  <c r="I724" i="5"/>
  <c r="J724" i="5" s="1"/>
  <c r="K724" i="5"/>
  <c r="L724" i="5"/>
  <c r="M724" i="5" s="1"/>
  <c r="O724" i="5" s="1"/>
  <c r="Q724" i="5"/>
  <c r="H725" i="5"/>
  <c r="I725" i="5"/>
  <c r="J725" i="5" s="1"/>
  <c r="K725" i="5"/>
  <c r="L725" i="5"/>
  <c r="Q725" i="5"/>
  <c r="H726" i="5"/>
  <c r="I726" i="5"/>
  <c r="J726" i="5" s="1"/>
  <c r="K726" i="5"/>
  <c r="L726" i="5"/>
  <c r="M726" i="5" s="1"/>
  <c r="O726" i="5" s="1"/>
  <c r="Q726" i="5"/>
  <c r="H727" i="5"/>
  <c r="I727" i="5"/>
  <c r="J727" i="5" s="1"/>
  <c r="K727" i="5"/>
  <c r="L727" i="5"/>
  <c r="M727" i="5" s="1"/>
  <c r="O727" i="5" s="1"/>
  <c r="Q727" i="5"/>
  <c r="H728" i="5"/>
  <c r="I728" i="5"/>
  <c r="J728" i="5" s="1"/>
  <c r="K728" i="5"/>
  <c r="L728" i="5"/>
  <c r="M728" i="5" s="1"/>
  <c r="O728" i="5" s="1"/>
  <c r="Q728" i="5"/>
  <c r="H729" i="5"/>
  <c r="I729" i="5"/>
  <c r="J729" i="5" s="1"/>
  <c r="K729" i="5"/>
  <c r="L729" i="5"/>
  <c r="Q729" i="5"/>
  <c r="H730" i="5"/>
  <c r="I730" i="5"/>
  <c r="J730" i="5" s="1"/>
  <c r="K730" i="5"/>
  <c r="L730" i="5"/>
  <c r="M730" i="5" s="1"/>
  <c r="O730" i="5" s="1"/>
  <c r="Q730" i="5"/>
  <c r="H731" i="5"/>
  <c r="I731" i="5"/>
  <c r="J731" i="5" s="1"/>
  <c r="K731" i="5"/>
  <c r="L731" i="5"/>
  <c r="M731" i="5" s="1"/>
  <c r="O731" i="5" s="1"/>
  <c r="Q731" i="5"/>
  <c r="H732" i="5"/>
  <c r="I732" i="5"/>
  <c r="J732" i="5" s="1"/>
  <c r="K732" i="5"/>
  <c r="L732" i="5"/>
  <c r="M732" i="5" s="1"/>
  <c r="O732" i="5" s="1"/>
  <c r="Q732" i="5"/>
  <c r="H733" i="5"/>
  <c r="I733" i="5"/>
  <c r="J733" i="5" s="1"/>
  <c r="K733" i="5"/>
  <c r="L733" i="5"/>
  <c r="Q733" i="5"/>
  <c r="H734" i="5"/>
  <c r="I734" i="5"/>
  <c r="J734" i="5" s="1"/>
  <c r="K734" i="5"/>
  <c r="L734" i="5"/>
  <c r="M734" i="5" s="1"/>
  <c r="O734" i="5" s="1"/>
  <c r="Q734" i="5"/>
  <c r="H735" i="5"/>
  <c r="I735" i="5"/>
  <c r="J735" i="5" s="1"/>
  <c r="K735" i="5"/>
  <c r="L735" i="5"/>
  <c r="M735" i="5" s="1"/>
  <c r="O735" i="5" s="1"/>
  <c r="Q735" i="5"/>
  <c r="H736" i="5"/>
  <c r="I736" i="5"/>
  <c r="J736" i="5" s="1"/>
  <c r="K736" i="5"/>
  <c r="L736" i="5"/>
  <c r="M736" i="5" s="1"/>
  <c r="O736" i="5" s="1"/>
  <c r="Q736" i="5"/>
  <c r="H737" i="5"/>
  <c r="I737" i="5"/>
  <c r="J737" i="5" s="1"/>
  <c r="K737" i="5"/>
  <c r="L737" i="5"/>
  <c r="Q737" i="5"/>
  <c r="H738" i="5"/>
  <c r="I738" i="5"/>
  <c r="J738" i="5" s="1"/>
  <c r="K738" i="5"/>
  <c r="L738" i="5"/>
  <c r="M738" i="5" s="1"/>
  <c r="O738" i="5" s="1"/>
  <c r="Q738" i="5"/>
  <c r="H739" i="5"/>
  <c r="I739" i="5"/>
  <c r="J739" i="5" s="1"/>
  <c r="K739" i="5"/>
  <c r="L739" i="5"/>
  <c r="M739" i="5" s="1"/>
  <c r="O739" i="5" s="1"/>
  <c r="Q739" i="5"/>
  <c r="H740" i="5"/>
  <c r="I740" i="5"/>
  <c r="J740" i="5" s="1"/>
  <c r="K740" i="5"/>
  <c r="L740" i="5"/>
  <c r="M740" i="5" s="1"/>
  <c r="O740" i="5" s="1"/>
  <c r="Q740" i="5"/>
  <c r="H741" i="5"/>
  <c r="I741" i="5"/>
  <c r="J741" i="5" s="1"/>
  <c r="K741" i="5"/>
  <c r="L741" i="5"/>
  <c r="Q741" i="5"/>
  <c r="H742" i="5"/>
  <c r="I742" i="5"/>
  <c r="J742" i="5" s="1"/>
  <c r="K742" i="5"/>
  <c r="L742" i="5"/>
  <c r="M742" i="5" s="1"/>
  <c r="O742" i="5" s="1"/>
  <c r="Q742" i="5"/>
  <c r="H743" i="5"/>
  <c r="I743" i="5"/>
  <c r="J743" i="5" s="1"/>
  <c r="K743" i="5"/>
  <c r="L743" i="5"/>
  <c r="M743" i="5" s="1"/>
  <c r="O743" i="5" s="1"/>
  <c r="Q743" i="5"/>
  <c r="H744" i="5"/>
  <c r="I744" i="5"/>
  <c r="J744" i="5" s="1"/>
  <c r="K744" i="5"/>
  <c r="L744" i="5"/>
  <c r="Q744" i="5"/>
  <c r="H745" i="5"/>
  <c r="I745" i="5"/>
  <c r="J745" i="5" s="1"/>
  <c r="K745" i="5"/>
  <c r="L745" i="5"/>
  <c r="Q745" i="5"/>
  <c r="H746" i="5"/>
  <c r="I746" i="5"/>
  <c r="J746" i="5" s="1"/>
  <c r="K746" i="5"/>
  <c r="L746" i="5"/>
  <c r="Q746" i="5"/>
  <c r="H747" i="5"/>
  <c r="I747" i="5"/>
  <c r="J747" i="5" s="1"/>
  <c r="K747" i="5"/>
  <c r="L747" i="5"/>
  <c r="M747" i="5" s="1"/>
  <c r="O747" i="5" s="1"/>
  <c r="Q747" i="5"/>
  <c r="H748" i="5"/>
  <c r="I748" i="5"/>
  <c r="J748" i="5" s="1"/>
  <c r="K748" i="5"/>
  <c r="L748" i="5"/>
  <c r="Q748" i="5"/>
  <c r="H749" i="5"/>
  <c r="I749" i="5"/>
  <c r="J749" i="5" s="1"/>
  <c r="K749" i="5"/>
  <c r="L749" i="5"/>
  <c r="Q749" i="5"/>
  <c r="H750" i="5"/>
  <c r="I750" i="5"/>
  <c r="J750" i="5" s="1"/>
  <c r="K750" i="5"/>
  <c r="L750" i="5"/>
  <c r="Q750" i="5"/>
  <c r="H751" i="5"/>
  <c r="I751" i="5"/>
  <c r="J751" i="5" s="1"/>
  <c r="K751" i="5"/>
  <c r="L751" i="5"/>
  <c r="M751" i="5" s="1"/>
  <c r="O751" i="5" s="1"/>
  <c r="Q751" i="5"/>
  <c r="H752" i="5"/>
  <c r="I752" i="5"/>
  <c r="J752" i="5" s="1"/>
  <c r="K752" i="5"/>
  <c r="L752" i="5"/>
  <c r="Q752" i="5"/>
  <c r="H753" i="5"/>
  <c r="I753" i="5"/>
  <c r="J753" i="5" s="1"/>
  <c r="K753" i="5"/>
  <c r="L753" i="5"/>
  <c r="Q753" i="5"/>
  <c r="H754" i="5"/>
  <c r="I754" i="5"/>
  <c r="J754" i="5" s="1"/>
  <c r="K754" i="5"/>
  <c r="L754" i="5"/>
  <c r="Q754" i="5"/>
  <c r="H755" i="5"/>
  <c r="I755" i="5"/>
  <c r="J755" i="5" s="1"/>
  <c r="K755" i="5"/>
  <c r="L755" i="5"/>
  <c r="M755" i="5" s="1"/>
  <c r="O755" i="5" s="1"/>
  <c r="Q755" i="5"/>
  <c r="H756" i="5"/>
  <c r="I756" i="5"/>
  <c r="J756" i="5" s="1"/>
  <c r="K756" i="5"/>
  <c r="L756" i="5"/>
  <c r="Q756" i="5"/>
  <c r="H757" i="5"/>
  <c r="I757" i="5"/>
  <c r="J757" i="5" s="1"/>
  <c r="K757" i="5"/>
  <c r="L757" i="5"/>
  <c r="Q757" i="5"/>
  <c r="H758" i="5"/>
  <c r="I758" i="5"/>
  <c r="J758" i="5" s="1"/>
  <c r="K758" i="5"/>
  <c r="L758" i="5"/>
  <c r="Q758" i="5"/>
  <c r="H759" i="5"/>
  <c r="I759" i="5"/>
  <c r="J759" i="5" s="1"/>
  <c r="K759" i="5"/>
  <c r="L759" i="5"/>
  <c r="M759" i="5" s="1"/>
  <c r="O759" i="5" s="1"/>
  <c r="Q759" i="5"/>
  <c r="H760" i="5"/>
  <c r="I760" i="5"/>
  <c r="J760" i="5" s="1"/>
  <c r="K760" i="5"/>
  <c r="L760" i="5"/>
  <c r="Q760" i="5"/>
  <c r="H761" i="5"/>
  <c r="I761" i="5"/>
  <c r="J761" i="5" s="1"/>
  <c r="K761" i="5"/>
  <c r="L761" i="5"/>
  <c r="Q761" i="5"/>
  <c r="H762" i="5"/>
  <c r="I762" i="5"/>
  <c r="J762" i="5" s="1"/>
  <c r="K762" i="5"/>
  <c r="L762" i="5"/>
  <c r="M762" i="5" s="1"/>
  <c r="O762" i="5" s="1"/>
  <c r="Q762" i="5"/>
  <c r="H763" i="5"/>
  <c r="I763" i="5"/>
  <c r="J763" i="5"/>
  <c r="K763" i="5"/>
  <c r="L763" i="5"/>
  <c r="Q763" i="5"/>
  <c r="H764" i="5"/>
  <c r="I764" i="5"/>
  <c r="J764" i="5" s="1"/>
  <c r="K764" i="5"/>
  <c r="L764" i="5"/>
  <c r="Q764" i="5"/>
  <c r="H765" i="5"/>
  <c r="I765" i="5"/>
  <c r="J765" i="5"/>
  <c r="K765" i="5"/>
  <c r="M765" i="5" s="1"/>
  <c r="O765" i="5" s="1"/>
  <c r="L765" i="5"/>
  <c r="Q765" i="5"/>
  <c r="H766" i="5"/>
  <c r="I766" i="5"/>
  <c r="J766" i="5" s="1"/>
  <c r="K766" i="5"/>
  <c r="L766" i="5"/>
  <c r="Q766" i="5"/>
  <c r="H767" i="5"/>
  <c r="I767" i="5"/>
  <c r="J767" i="5"/>
  <c r="K767" i="5"/>
  <c r="M767" i="5" s="1"/>
  <c r="O767" i="5" s="1"/>
  <c r="L767" i="5"/>
  <c r="Q767" i="5"/>
  <c r="H768" i="5"/>
  <c r="I768" i="5"/>
  <c r="J768" i="5" s="1"/>
  <c r="K768" i="5"/>
  <c r="L768" i="5"/>
  <c r="Q768" i="5"/>
  <c r="H769" i="5"/>
  <c r="I769" i="5"/>
  <c r="J769" i="5"/>
  <c r="K769" i="5"/>
  <c r="M769" i="5" s="1"/>
  <c r="O769" i="5" s="1"/>
  <c r="L769" i="5"/>
  <c r="Q769" i="5"/>
  <c r="H770" i="5"/>
  <c r="I770" i="5"/>
  <c r="J770" i="5" s="1"/>
  <c r="K770" i="5"/>
  <c r="L770" i="5"/>
  <c r="Q770" i="5"/>
  <c r="H771" i="5"/>
  <c r="I771" i="5"/>
  <c r="J771" i="5"/>
  <c r="K771" i="5"/>
  <c r="M771" i="5" s="1"/>
  <c r="O771" i="5" s="1"/>
  <c r="L771" i="5"/>
  <c r="Q771" i="5"/>
  <c r="H772" i="5"/>
  <c r="I772" i="5"/>
  <c r="J772" i="5" s="1"/>
  <c r="K772" i="5"/>
  <c r="L772" i="5"/>
  <c r="Q772" i="5"/>
  <c r="H773" i="5"/>
  <c r="I773" i="5"/>
  <c r="J773" i="5"/>
  <c r="K773" i="5"/>
  <c r="M773" i="5" s="1"/>
  <c r="O773" i="5" s="1"/>
  <c r="L773" i="5"/>
  <c r="Q773" i="5"/>
  <c r="H774" i="5"/>
  <c r="I774" i="5"/>
  <c r="J774" i="5" s="1"/>
  <c r="K774" i="5"/>
  <c r="L774" i="5"/>
  <c r="Q774" i="5"/>
  <c r="H775" i="5"/>
  <c r="I775" i="5"/>
  <c r="J775" i="5"/>
  <c r="K775" i="5"/>
  <c r="M775" i="5" s="1"/>
  <c r="O775" i="5" s="1"/>
  <c r="L775" i="5"/>
  <c r="Q775" i="5"/>
  <c r="H776" i="5"/>
  <c r="I776" i="5"/>
  <c r="J776" i="5" s="1"/>
  <c r="K776" i="5"/>
  <c r="L776" i="5"/>
  <c r="Q776" i="5"/>
  <c r="H777" i="5"/>
  <c r="I777" i="5"/>
  <c r="J777" i="5"/>
  <c r="K777" i="5"/>
  <c r="M777" i="5" s="1"/>
  <c r="O777" i="5" s="1"/>
  <c r="L777" i="5"/>
  <c r="Q777" i="5"/>
  <c r="H778" i="5"/>
  <c r="I778" i="5"/>
  <c r="J778" i="5" s="1"/>
  <c r="K778" i="5"/>
  <c r="L778" i="5"/>
  <c r="Q778" i="5"/>
  <c r="H779" i="5"/>
  <c r="I779" i="5"/>
  <c r="J779" i="5"/>
  <c r="K779" i="5"/>
  <c r="M779" i="5" s="1"/>
  <c r="O779" i="5" s="1"/>
  <c r="L779" i="5"/>
  <c r="Q779" i="5"/>
  <c r="H780" i="5"/>
  <c r="I780" i="5"/>
  <c r="J780" i="5" s="1"/>
  <c r="K780" i="5"/>
  <c r="L780" i="5"/>
  <c r="Q780" i="5"/>
  <c r="H781" i="5"/>
  <c r="I781" i="5"/>
  <c r="J781" i="5"/>
  <c r="K781" i="5"/>
  <c r="M781" i="5" s="1"/>
  <c r="O781" i="5" s="1"/>
  <c r="L781" i="5"/>
  <c r="Q781" i="5"/>
  <c r="H782" i="5"/>
  <c r="I782" i="5"/>
  <c r="J782" i="5" s="1"/>
  <c r="K782" i="5"/>
  <c r="L782" i="5"/>
  <c r="Q782" i="5"/>
  <c r="H783" i="5"/>
  <c r="I783" i="5"/>
  <c r="J783" i="5"/>
  <c r="K783" i="5"/>
  <c r="M783" i="5" s="1"/>
  <c r="O783" i="5" s="1"/>
  <c r="L783" i="5"/>
  <c r="Q783" i="5"/>
  <c r="H784" i="5"/>
  <c r="I784" i="5"/>
  <c r="J784" i="5" s="1"/>
  <c r="K784" i="5"/>
  <c r="L784" i="5"/>
  <c r="Q784" i="5"/>
  <c r="H785" i="5"/>
  <c r="I785" i="5"/>
  <c r="J785" i="5"/>
  <c r="K785" i="5"/>
  <c r="M785" i="5" s="1"/>
  <c r="O785" i="5" s="1"/>
  <c r="L785" i="5"/>
  <c r="Q785" i="5"/>
  <c r="H786" i="5"/>
  <c r="I786" i="5"/>
  <c r="J786" i="5" s="1"/>
  <c r="K786" i="5"/>
  <c r="L786" i="5"/>
  <c r="Q786" i="5"/>
  <c r="H787" i="5"/>
  <c r="I787" i="5"/>
  <c r="J787" i="5"/>
  <c r="K787" i="5"/>
  <c r="M787" i="5" s="1"/>
  <c r="O787" i="5" s="1"/>
  <c r="L787" i="5"/>
  <c r="Q787" i="5"/>
  <c r="H788" i="5"/>
  <c r="I788" i="5"/>
  <c r="J788" i="5" s="1"/>
  <c r="K788" i="5"/>
  <c r="L788" i="5"/>
  <c r="Q788" i="5"/>
  <c r="H789" i="5"/>
  <c r="I789" i="5"/>
  <c r="J789" i="5"/>
  <c r="K789" i="5"/>
  <c r="M789" i="5" s="1"/>
  <c r="O789" i="5" s="1"/>
  <c r="L789" i="5"/>
  <c r="Q789" i="5"/>
  <c r="H790" i="5"/>
  <c r="I790" i="5"/>
  <c r="J790" i="5" s="1"/>
  <c r="K790" i="5"/>
  <c r="L790" i="5"/>
  <c r="Q790" i="5"/>
  <c r="H791" i="5"/>
  <c r="I791" i="5"/>
  <c r="J791" i="5"/>
  <c r="K791" i="5"/>
  <c r="M791" i="5" s="1"/>
  <c r="O791" i="5" s="1"/>
  <c r="L791" i="5"/>
  <c r="Q791" i="5"/>
  <c r="H792" i="5"/>
  <c r="I792" i="5"/>
  <c r="J792" i="5" s="1"/>
  <c r="K792" i="5"/>
  <c r="L792" i="5"/>
  <c r="Q792" i="5"/>
  <c r="H793" i="5"/>
  <c r="I793" i="5"/>
  <c r="J793" i="5"/>
  <c r="K793" i="5"/>
  <c r="M793" i="5" s="1"/>
  <c r="O793" i="5" s="1"/>
  <c r="L793" i="5"/>
  <c r="Q793" i="5"/>
  <c r="H794" i="5"/>
  <c r="I794" i="5"/>
  <c r="J794" i="5" s="1"/>
  <c r="K794" i="5"/>
  <c r="L794" i="5"/>
  <c r="Q794" i="5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1" i="7"/>
  <c r="M230" i="5"/>
  <c r="K419" i="5"/>
  <c r="M419" i="5" s="1"/>
  <c r="L419" i="5"/>
  <c r="O419" i="5"/>
  <c r="Q419" i="5"/>
  <c r="K420" i="5"/>
  <c r="L420" i="5"/>
  <c r="M420" i="5"/>
  <c r="O420" i="5" s="1"/>
  <c r="Q420" i="5"/>
  <c r="K421" i="5"/>
  <c r="L421" i="5"/>
  <c r="M421" i="5" s="1"/>
  <c r="O421" i="5" s="1"/>
  <c r="Q421" i="5"/>
  <c r="K422" i="5"/>
  <c r="L422" i="5"/>
  <c r="M422" i="5" s="1"/>
  <c r="O422" i="5" s="1"/>
  <c r="Q422" i="5"/>
  <c r="K423" i="5"/>
  <c r="L423" i="5"/>
  <c r="M423" i="5" s="1"/>
  <c r="O423" i="5" s="1"/>
  <c r="Q423" i="5"/>
  <c r="K424" i="5"/>
  <c r="L424" i="5"/>
  <c r="Q424" i="5"/>
  <c r="K425" i="5"/>
  <c r="M425" i="5" s="1"/>
  <c r="O425" i="5" s="1"/>
  <c r="L425" i="5"/>
  <c r="Q425" i="5"/>
  <c r="K426" i="5"/>
  <c r="M426" i="5" s="1"/>
  <c r="O426" i="5" s="1"/>
  <c r="L426" i="5"/>
  <c r="Q426" i="5"/>
  <c r="K427" i="5"/>
  <c r="M427" i="5" s="1"/>
  <c r="O427" i="5" s="1"/>
  <c r="L427" i="5"/>
  <c r="Q427" i="5"/>
  <c r="K428" i="5"/>
  <c r="L428" i="5"/>
  <c r="M428" i="5"/>
  <c r="O428" i="5" s="1"/>
  <c r="Q428" i="5"/>
  <c r="K429" i="5"/>
  <c r="L429" i="5"/>
  <c r="M429" i="5" s="1"/>
  <c r="O429" i="5" s="1"/>
  <c r="Q429" i="5"/>
  <c r="K430" i="5"/>
  <c r="L430" i="5"/>
  <c r="M430" i="5" s="1"/>
  <c r="O430" i="5" s="1"/>
  <c r="Q430" i="5"/>
  <c r="K431" i="5"/>
  <c r="L431" i="5"/>
  <c r="M431" i="5" s="1"/>
  <c r="O431" i="5" s="1"/>
  <c r="Q431" i="5"/>
  <c r="K432" i="5"/>
  <c r="L432" i="5"/>
  <c r="Q432" i="5"/>
  <c r="K433" i="5"/>
  <c r="M433" i="5" s="1"/>
  <c r="O433" i="5" s="1"/>
  <c r="L433" i="5"/>
  <c r="Q433" i="5"/>
  <c r="K434" i="5"/>
  <c r="M434" i="5" s="1"/>
  <c r="O434" i="5" s="1"/>
  <c r="L434" i="5"/>
  <c r="Q434" i="5"/>
  <c r="K435" i="5"/>
  <c r="M435" i="5" s="1"/>
  <c r="L435" i="5"/>
  <c r="O435" i="5"/>
  <c r="Q435" i="5"/>
  <c r="K436" i="5"/>
  <c r="L436" i="5"/>
  <c r="M436" i="5"/>
  <c r="O436" i="5" s="1"/>
  <c r="Q436" i="5"/>
  <c r="K437" i="5"/>
  <c r="L437" i="5"/>
  <c r="M437" i="5" s="1"/>
  <c r="O437" i="5" s="1"/>
  <c r="Q437" i="5"/>
  <c r="K438" i="5"/>
  <c r="L438" i="5"/>
  <c r="M438" i="5" s="1"/>
  <c r="O438" i="5" s="1"/>
  <c r="Q438" i="5"/>
  <c r="K439" i="5"/>
  <c r="L439" i="5"/>
  <c r="M439" i="5" s="1"/>
  <c r="O439" i="5" s="1"/>
  <c r="Q439" i="5"/>
  <c r="K440" i="5"/>
  <c r="L440" i="5"/>
  <c r="Q440" i="5"/>
  <c r="K441" i="5"/>
  <c r="M441" i="5" s="1"/>
  <c r="O441" i="5" s="1"/>
  <c r="L441" i="5"/>
  <c r="Q441" i="5"/>
  <c r="K442" i="5"/>
  <c r="M442" i="5" s="1"/>
  <c r="O442" i="5" s="1"/>
  <c r="L442" i="5"/>
  <c r="Q442" i="5"/>
  <c r="K443" i="5"/>
  <c r="M443" i="5" s="1"/>
  <c r="O443" i="5" s="1"/>
  <c r="L443" i="5"/>
  <c r="Q443" i="5"/>
  <c r="K444" i="5"/>
  <c r="L444" i="5"/>
  <c r="M444" i="5"/>
  <c r="O444" i="5" s="1"/>
  <c r="Q444" i="5"/>
  <c r="K445" i="5"/>
  <c r="L445" i="5"/>
  <c r="M445" i="5" s="1"/>
  <c r="O445" i="5" s="1"/>
  <c r="Q445" i="5"/>
  <c r="K446" i="5"/>
  <c r="L446" i="5"/>
  <c r="M446" i="5" s="1"/>
  <c r="O446" i="5" s="1"/>
  <c r="Q446" i="5"/>
  <c r="K447" i="5"/>
  <c r="L447" i="5"/>
  <c r="M447" i="5" s="1"/>
  <c r="O447" i="5" s="1"/>
  <c r="Q447" i="5"/>
  <c r="K448" i="5"/>
  <c r="L448" i="5"/>
  <c r="Q448" i="5"/>
  <c r="K449" i="5"/>
  <c r="M449" i="5" s="1"/>
  <c r="O449" i="5" s="1"/>
  <c r="L449" i="5"/>
  <c r="Q449" i="5"/>
  <c r="K450" i="5"/>
  <c r="M450" i="5" s="1"/>
  <c r="O450" i="5" s="1"/>
  <c r="L450" i="5"/>
  <c r="Q450" i="5"/>
  <c r="K451" i="5"/>
  <c r="M451" i="5" s="1"/>
  <c r="L451" i="5"/>
  <c r="O451" i="5"/>
  <c r="Q451" i="5"/>
  <c r="K452" i="5"/>
  <c r="L452" i="5"/>
  <c r="M452" i="5"/>
  <c r="O452" i="5" s="1"/>
  <c r="Q452" i="5"/>
  <c r="K453" i="5"/>
  <c r="L453" i="5"/>
  <c r="M453" i="5" s="1"/>
  <c r="O453" i="5" s="1"/>
  <c r="Q453" i="5"/>
  <c r="K454" i="5"/>
  <c r="L454" i="5"/>
  <c r="M454" i="5" s="1"/>
  <c r="O454" i="5" s="1"/>
  <c r="Q454" i="5"/>
  <c r="K455" i="5"/>
  <c r="L455" i="5"/>
  <c r="M455" i="5" s="1"/>
  <c r="O455" i="5" s="1"/>
  <c r="Q455" i="5"/>
  <c r="K456" i="5"/>
  <c r="L456" i="5"/>
  <c r="Q456" i="5"/>
  <c r="K457" i="5"/>
  <c r="M457" i="5" s="1"/>
  <c r="O457" i="5" s="1"/>
  <c r="L457" i="5"/>
  <c r="Q457" i="5"/>
  <c r="K458" i="5"/>
  <c r="M458" i="5" s="1"/>
  <c r="O458" i="5" s="1"/>
  <c r="L458" i="5"/>
  <c r="Q458" i="5"/>
  <c r="K459" i="5"/>
  <c r="M459" i="5" s="1"/>
  <c r="O459" i="5" s="1"/>
  <c r="L459" i="5"/>
  <c r="Q459" i="5"/>
  <c r="K460" i="5"/>
  <c r="M460" i="5" s="1"/>
  <c r="O460" i="5" s="1"/>
  <c r="L460" i="5"/>
  <c r="Q460" i="5"/>
  <c r="K461" i="5"/>
  <c r="L461" i="5"/>
  <c r="M461" i="5" s="1"/>
  <c r="O461" i="5" s="1"/>
  <c r="Q461" i="5"/>
  <c r="K462" i="5"/>
  <c r="M462" i="5" s="1"/>
  <c r="O462" i="5" s="1"/>
  <c r="L462" i="5"/>
  <c r="Q462" i="5"/>
  <c r="K463" i="5"/>
  <c r="L463" i="5"/>
  <c r="M463" i="5" s="1"/>
  <c r="O463" i="5" s="1"/>
  <c r="Q463" i="5"/>
  <c r="K464" i="5"/>
  <c r="L464" i="5"/>
  <c r="M464" i="5"/>
  <c r="O464" i="5" s="1"/>
  <c r="Q464" i="5"/>
  <c r="K465" i="5"/>
  <c r="L465" i="5"/>
  <c r="Q465" i="5"/>
  <c r="K466" i="5"/>
  <c r="L466" i="5"/>
  <c r="Q466" i="5"/>
  <c r="K467" i="5"/>
  <c r="M467" i="5" s="1"/>
  <c r="O467" i="5" s="1"/>
  <c r="L467" i="5"/>
  <c r="Q467" i="5"/>
  <c r="K468" i="5"/>
  <c r="L468" i="5"/>
  <c r="M468" i="5" s="1"/>
  <c r="O468" i="5" s="1"/>
  <c r="Q468" i="5"/>
  <c r="K469" i="5"/>
  <c r="L469" i="5"/>
  <c r="M469" i="5" s="1"/>
  <c r="O469" i="5" s="1"/>
  <c r="Q469" i="5"/>
  <c r="K470" i="5"/>
  <c r="M470" i="5" s="1"/>
  <c r="O470" i="5" s="1"/>
  <c r="L470" i="5"/>
  <c r="Q470" i="5"/>
  <c r="K471" i="5"/>
  <c r="L471" i="5"/>
  <c r="Q471" i="5"/>
  <c r="K472" i="5"/>
  <c r="L472" i="5"/>
  <c r="M472" i="5"/>
  <c r="O472" i="5" s="1"/>
  <c r="Q472" i="5"/>
  <c r="K473" i="5"/>
  <c r="L473" i="5"/>
  <c r="Q473" i="5"/>
  <c r="K474" i="5"/>
  <c r="M474" i="5" s="1"/>
  <c r="O474" i="5" s="1"/>
  <c r="L474" i="5"/>
  <c r="Q474" i="5"/>
  <c r="K475" i="5"/>
  <c r="M475" i="5" s="1"/>
  <c r="O475" i="5" s="1"/>
  <c r="L475" i="5"/>
  <c r="Q475" i="5"/>
  <c r="K476" i="5"/>
  <c r="M476" i="5" s="1"/>
  <c r="O476" i="5" s="1"/>
  <c r="L476" i="5"/>
  <c r="Q476" i="5"/>
  <c r="K477" i="5"/>
  <c r="L477" i="5"/>
  <c r="Q477" i="5"/>
  <c r="K478" i="5"/>
  <c r="L478" i="5"/>
  <c r="Q478" i="5"/>
  <c r="K479" i="5"/>
  <c r="L479" i="5"/>
  <c r="M479" i="5"/>
  <c r="O479" i="5" s="1"/>
  <c r="Q479" i="5"/>
  <c r="K480" i="5"/>
  <c r="L480" i="5"/>
  <c r="M480" i="5" s="1"/>
  <c r="O480" i="5" s="1"/>
  <c r="Q480" i="5"/>
  <c r="K481" i="5"/>
  <c r="L481" i="5"/>
  <c r="M481" i="5" s="1"/>
  <c r="O481" i="5" s="1"/>
  <c r="Q481" i="5"/>
  <c r="K482" i="5"/>
  <c r="L482" i="5"/>
  <c r="Q482" i="5"/>
  <c r="K483" i="5"/>
  <c r="M483" i="5" s="1"/>
  <c r="O483" i="5" s="1"/>
  <c r="L483" i="5"/>
  <c r="Q483" i="5"/>
  <c r="K484" i="5"/>
  <c r="L484" i="5"/>
  <c r="M484" i="5"/>
  <c r="O484" i="5" s="1"/>
  <c r="Q484" i="5"/>
  <c r="K485" i="5"/>
  <c r="L485" i="5"/>
  <c r="M485" i="5" s="1"/>
  <c r="O485" i="5" s="1"/>
  <c r="Q485" i="5"/>
  <c r="K486" i="5"/>
  <c r="M486" i="5" s="1"/>
  <c r="O486" i="5" s="1"/>
  <c r="L486" i="5"/>
  <c r="Q486" i="5"/>
  <c r="K487" i="5"/>
  <c r="M487" i="5" s="1"/>
  <c r="O487" i="5" s="1"/>
  <c r="L487" i="5"/>
  <c r="Q487" i="5"/>
  <c r="K488" i="5"/>
  <c r="M488" i="5" s="1"/>
  <c r="O488" i="5" s="1"/>
  <c r="L488" i="5"/>
  <c r="Q488" i="5"/>
  <c r="K489" i="5"/>
  <c r="L489" i="5"/>
  <c r="Q489" i="5"/>
  <c r="K490" i="5"/>
  <c r="L490" i="5"/>
  <c r="Q490" i="5"/>
  <c r="K491" i="5"/>
  <c r="L491" i="5"/>
  <c r="M491" i="5"/>
  <c r="O491" i="5" s="1"/>
  <c r="Q491" i="5"/>
  <c r="K492" i="5"/>
  <c r="M492" i="5" s="1"/>
  <c r="O492" i="5" s="1"/>
  <c r="L492" i="5"/>
  <c r="Q492" i="5"/>
  <c r="K493" i="5"/>
  <c r="L493" i="5"/>
  <c r="Q493" i="5"/>
  <c r="K494" i="5"/>
  <c r="M494" i="5" s="1"/>
  <c r="O494" i="5" s="1"/>
  <c r="L494" i="5"/>
  <c r="Q494" i="5"/>
  <c r="K495" i="5"/>
  <c r="L495" i="5"/>
  <c r="M495" i="5" s="1"/>
  <c r="O495" i="5" s="1"/>
  <c r="Q495" i="5"/>
  <c r="K496" i="5"/>
  <c r="M496" i="5" s="1"/>
  <c r="O496" i="5" s="1"/>
  <c r="L496" i="5"/>
  <c r="Q496" i="5"/>
  <c r="K497" i="5"/>
  <c r="L497" i="5"/>
  <c r="Q497" i="5"/>
  <c r="K498" i="5"/>
  <c r="L498" i="5"/>
  <c r="Q498" i="5"/>
  <c r="K499" i="5"/>
  <c r="L499" i="5"/>
  <c r="M499" i="5"/>
  <c r="O499" i="5" s="1"/>
  <c r="Q499" i="5"/>
  <c r="K500" i="5"/>
  <c r="L500" i="5"/>
  <c r="M500" i="5" s="1"/>
  <c r="O500" i="5" s="1"/>
  <c r="Q500" i="5"/>
  <c r="K501" i="5"/>
  <c r="L501" i="5"/>
  <c r="M501" i="5" s="1"/>
  <c r="O501" i="5" s="1"/>
  <c r="Q501" i="5"/>
  <c r="K502" i="5"/>
  <c r="M502" i="5" s="1"/>
  <c r="O502" i="5" s="1"/>
  <c r="L502" i="5"/>
  <c r="Q502" i="5"/>
  <c r="K503" i="5"/>
  <c r="M503" i="5" s="1"/>
  <c r="O503" i="5" s="1"/>
  <c r="L503" i="5"/>
  <c r="Q503" i="5"/>
  <c r="K504" i="5"/>
  <c r="M504" i="5" s="1"/>
  <c r="O504" i="5" s="1"/>
  <c r="L504" i="5"/>
  <c r="Q504" i="5"/>
  <c r="K505" i="5"/>
  <c r="L505" i="5"/>
  <c r="Q505" i="5"/>
  <c r="K506" i="5"/>
  <c r="M506" i="5" s="1"/>
  <c r="O506" i="5" s="1"/>
  <c r="L506" i="5"/>
  <c r="Q506" i="5"/>
  <c r="K507" i="5"/>
  <c r="L507" i="5"/>
  <c r="M507" i="5" s="1"/>
  <c r="O507" i="5" s="1"/>
  <c r="Q507" i="5"/>
  <c r="K508" i="5"/>
  <c r="L508" i="5"/>
  <c r="Q508" i="5"/>
  <c r="K509" i="5"/>
  <c r="L509" i="5"/>
  <c r="M509" i="5" s="1"/>
  <c r="O509" i="5" s="1"/>
  <c r="Q509" i="5"/>
  <c r="K510" i="5"/>
  <c r="M510" i="5" s="1"/>
  <c r="O510" i="5" s="1"/>
  <c r="L510" i="5"/>
  <c r="Q510" i="5"/>
  <c r="K511" i="5"/>
  <c r="L511" i="5"/>
  <c r="M511" i="5" s="1"/>
  <c r="O511" i="5" s="1"/>
  <c r="Q511" i="5"/>
  <c r="K512" i="5"/>
  <c r="M512" i="5" s="1"/>
  <c r="O512" i="5" s="1"/>
  <c r="L512" i="5"/>
  <c r="Q512" i="5"/>
  <c r="K513" i="5"/>
  <c r="L513" i="5"/>
  <c r="Q513" i="5"/>
  <c r="K514" i="5"/>
  <c r="L514" i="5"/>
  <c r="Q514" i="5"/>
  <c r="K515" i="5"/>
  <c r="L515" i="5"/>
  <c r="M515" i="5"/>
  <c r="O515" i="5" s="1"/>
  <c r="Q515" i="5"/>
  <c r="K516" i="5"/>
  <c r="L516" i="5"/>
  <c r="M516" i="5" s="1"/>
  <c r="O516" i="5" s="1"/>
  <c r="Q516" i="5"/>
  <c r="K517" i="5"/>
  <c r="L517" i="5"/>
  <c r="M517" i="5" s="1"/>
  <c r="O517" i="5" s="1"/>
  <c r="Q517" i="5"/>
  <c r="K518" i="5"/>
  <c r="M518" i="5" s="1"/>
  <c r="O518" i="5" s="1"/>
  <c r="L518" i="5"/>
  <c r="Q518" i="5"/>
  <c r="K519" i="5"/>
  <c r="L519" i="5"/>
  <c r="Q519" i="5"/>
  <c r="K520" i="5"/>
  <c r="L520" i="5"/>
  <c r="M520" i="5"/>
  <c r="O520" i="5" s="1"/>
  <c r="Q520" i="5"/>
  <c r="K521" i="5"/>
  <c r="L521" i="5"/>
  <c r="Q521" i="5"/>
  <c r="K522" i="5"/>
  <c r="M522" i="5" s="1"/>
  <c r="O522" i="5" s="1"/>
  <c r="L522" i="5"/>
  <c r="Q522" i="5"/>
  <c r="K523" i="5"/>
  <c r="M523" i="5" s="1"/>
  <c r="O523" i="5" s="1"/>
  <c r="L523" i="5"/>
  <c r="Q523" i="5"/>
  <c r="K524" i="5"/>
  <c r="M524" i="5" s="1"/>
  <c r="O524" i="5" s="1"/>
  <c r="L524" i="5"/>
  <c r="Q524" i="5"/>
  <c r="K525" i="5"/>
  <c r="L525" i="5"/>
  <c r="M525" i="5" s="1"/>
  <c r="O525" i="5" s="1"/>
  <c r="Q525" i="5"/>
  <c r="K526" i="5"/>
  <c r="L526" i="5"/>
  <c r="Q526" i="5"/>
  <c r="K527" i="5"/>
  <c r="L527" i="5"/>
  <c r="M527" i="5"/>
  <c r="O527" i="5"/>
  <c r="Q527" i="5"/>
  <c r="K528" i="5"/>
  <c r="L528" i="5"/>
  <c r="M528" i="5"/>
  <c r="O528" i="5" s="1"/>
  <c r="Q528" i="5"/>
  <c r="K529" i="5"/>
  <c r="L529" i="5"/>
  <c r="M529" i="5" s="1"/>
  <c r="O529" i="5" s="1"/>
  <c r="Q529" i="5"/>
  <c r="K530" i="5"/>
  <c r="L530" i="5"/>
  <c r="Q530" i="5"/>
  <c r="K531" i="5"/>
  <c r="M531" i="5" s="1"/>
  <c r="O531" i="5" s="1"/>
  <c r="L531" i="5"/>
  <c r="Q531" i="5"/>
  <c r="K532" i="5"/>
  <c r="L532" i="5"/>
  <c r="M532" i="5"/>
  <c r="O532" i="5" s="1"/>
  <c r="Q532" i="5"/>
  <c r="K533" i="5"/>
  <c r="L533" i="5"/>
  <c r="M533" i="5" s="1"/>
  <c r="O533" i="5" s="1"/>
  <c r="Q533" i="5"/>
  <c r="K534" i="5"/>
  <c r="M534" i="5" s="1"/>
  <c r="O534" i="5" s="1"/>
  <c r="L534" i="5"/>
  <c r="Q534" i="5"/>
  <c r="K535" i="5"/>
  <c r="L535" i="5"/>
  <c r="Q535" i="5"/>
  <c r="K536" i="5"/>
  <c r="L536" i="5"/>
  <c r="M536" i="5"/>
  <c r="O536" i="5" s="1"/>
  <c r="Q536" i="5"/>
  <c r="K537" i="5"/>
  <c r="L537" i="5"/>
  <c r="Q537" i="5"/>
  <c r="K538" i="5"/>
  <c r="L538" i="5"/>
  <c r="Q538" i="5"/>
  <c r="K539" i="5"/>
  <c r="M539" i="5" s="1"/>
  <c r="O539" i="5" s="1"/>
  <c r="L539" i="5"/>
  <c r="Q539" i="5"/>
  <c r="K540" i="5"/>
  <c r="M540" i="5" s="1"/>
  <c r="O540" i="5" s="1"/>
  <c r="L540" i="5"/>
  <c r="Q540" i="5"/>
  <c r="K541" i="5"/>
  <c r="L541" i="5"/>
  <c r="Q541" i="5"/>
  <c r="K542" i="5"/>
  <c r="L542" i="5"/>
  <c r="Q542" i="5"/>
  <c r="K543" i="5"/>
  <c r="L543" i="5"/>
  <c r="M543" i="5"/>
  <c r="O543" i="5" s="1"/>
  <c r="Q543" i="5"/>
  <c r="K544" i="5"/>
  <c r="L544" i="5"/>
  <c r="M544" i="5" s="1"/>
  <c r="O544" i="5" s="1"/>
  <c r="Q544" i="5"/>
  <c r="K545" i="5"/>
  <c r="L545" i="5"/>
  <c r="M545" i="5" s="1"/>
  <c r="O545" i="5" s="1"/>
  <c r="Q545" i="5"/>
  <c r="K546" i="5"/>
  <c r="L546" i="5"/>
  <c r="Q546" i="5"/>
  <c r="K547" i="5"/>
  <c r="M547" i="5" s="1"/>
  <c r="O547" i="5" s="1"/>
  <c r="L547" i="5"/>
  <c r="Q547" i="5"/>
  <c r="K548" i="5"/>
  <c r="L548" i="5"/>
  <c r="M548" i="5"/>
  <c r="O548" i="5" s="1"/>
  <c r="Q548" i="5"/>
  <c r="K549" i="5"/>
  <c r="L549" i="5"/>
  <c r="M549" i="5" s="1"/>
  <c r="O549" i="5" s="1"/>
  <c r="Q549" i="5"/>
  <c r="K550" i="5"/>
  <c r="M550" i="5" s="1"/>
  <c r="O550" i="5" s="1"/>
  <c r="L550" i="5"/>
  <c r="Q550" i="5"/>
  <c r="K551" i="5"/>
  <c r="M551" i="5" s="1"/>
  <c r="O551" i="5" s="1"/>
  <c r="L551" i="5"/>
  <c r="Q551" i="5"/>
  <c r="K552" i="5"/>
  <c r="M552" i="5" s="1"/>
  <c r="O552" i="5" s="1"/>
  <c r="L552" i="5"/>
  <c r="Q552" i="5"/>
  <c r="K553" i="5"/>
  <c r="L553" i="5"/>
  <c r="Q553" i="5"/>
  <c r="K554" i="5"/>
  <c r="M554" i="5" s="1"/>
  <c r="O554" i="5" s="1"/>
  <c r="L554" i="5"/>
  <c r="Q554" i="5"/>
  <c r="K555" i="5"/>
  <c r="L555" i="5"/>
  <c r="M555" i="5" s="1"/>
  <c r="O555" i="5" s="1"/>
  <c r="Q555" i="5"/>
  <c r="K556" i="5"/>
  <c r="M556" i="5" s="1"/>
  <c r="O556" i="5" s="1"/>
  <c r="L556" i="5"/>
  <c r="Q556" i="5"/>
  <c r="K557" i="5"/>
  <c r="L557" i="5"/>
  <c r="Q557" i="5"/>
  <c r="K558" i="5"/>
  <c r="L558" i="5"/>
  <c r="Q558" i="5"/>
  <c r="K559" i="5"/>
  <c r="L559" i="5"/>
  <c r="M559" i="5"/>
  <c r="O559" i="5" s="1"/>
  <c r="Q559" i="5"/>
  <c r="K560" i="5"/>
  <c r="L560" i="5"/>
  <c r="M560" i="5" s="1"/>
  <c r="O560" i="5" s="1"/>
  <c r="Q560" i="5"/>
  <c r="K561" i="5"/>
  <c r="L561" i="5"/>
  <c r="M561" i="5" s="1"/>
  <c r="O561" i="5" s="1"/>
  <c r="Q561" i="5"/>
  <c r="K562" i="5"/>
  <c r="L562" i="5"/>
  <c r="Q562" i="5"/>
  <c r="K563" i="5"/>
  <c r="M563" i="5" s="1"/>
  <c r="O563" i="5" s="1"/>
  <c r="L563" i="5"/>
  <c r="Q563" i="5"/>
  <c r="K564" i="5"/>
  <c r="L564" i="5"/>
  <c r="M564" i="5"/>
  <c r="O564" i="5" s="1"/>
  <c r="Q564" i="5"/>
  <c r="K565" i="5"/>
  <c r="L565" i="5"/>
  <c r="M565" i="5" s="1"/>
  <c r="O565" i="5" s="1"/>
  <c r="Q565" i="5"/>
  <c r="K566" i="5"/>
  <c r="M566" i="5" s="1"/>
  <c r="O566" i="5" s="1"/>
  <c r="L566" i="5"/>
  <c r="Q566" i="5"/>
  <c r="K567" i="5"/>
  <c r="M567" i="5" s="1"/>
  <c r="O567" i="5" s="1"/>
  <c r="L567" i="5"/>
  <c r="Q567" i="5"/>
  <c r="K568" i="5"/>
  <c r="M568" i="5" s="1"/>
  <c r="O568" i="5" s="1"/>
  <c r="L568" i="5"/>
  <c r="Q568" i="5"/>
  <c r="K569" i="5"/>
  <c r="L569" i="5"/>
  <c r="Q569" i="5"/>
  <c r="K570" i="5"/>
  <c r="M570" i="5" s="1"/>
  <c r="O570" i="5" s="1"/>
  <c r="L570" i="5"/>
  <c r="Q570" i="5"/>
  <c r="K571" i="5"/>
  <c r="L571" i="5"/>
  <c r="M571" i="5" s="1"/>
  <c r="O571" i="5" s="1"/>
  <c r="Q571" i="5"/>
  <c r="K572" i="5"/>
  <c r="M572" i="5" s="1"/>
  <c r="O572" i="5" s="1"/>
  <c r="L572" i="5"/>
  <c r="Q572" i="5"/>
  <c r="K573" i="5"/>
  <c r="L573" i="5"/>
  <c r="Q573" i="5"/>
  <c r="K574" i="5"/>
  <c r="L574" i="5"/>
  <c r="Q574" i="5"/>
  <c r="K575" i="5"/>
  <c r="L575" i="5"/>
  <c r="M575" i="5"/>
  <c r="O575" i="5" s="1"/>
  <c r="Q575" i="5"/>
  <c r="K576" i="5"/>
  <c r="L576" i="5"/>
  <c r="M576" i="5" s="1"/>
  <c r="O576" i="5" s="1"/>
  <c r="Q576" i="5"/>
  <c r="K577" i="5"/>
  <c r="L577" i="5"/>
  <c r="M577" i="5" s="1"/>
  <c r="O577" i="5" s="1"/>
  <c r="Q577" i="5"/>
  <c r="K578" i="5"/>
  <c r="L578" i="5"/>
  <c r="Q578" i="5"/>
  <c r="K579" i="5"/>
  <c r="L579" i="5"/>
  <c r="Q579" i="5"/>
  <c r="K580" i="5"/>
  <c r="M580" i="5" s="1"/>
  <c r="O580" i="5" s="1"/>
  <c r="L580" i="5"/>
  <c r="Q580" i="5"/>
  <c r="K581" i="5"/>
  <c r="L581" i="5"/>
  <c r="Q581" i="5"/>
  <c r="K582" i="5"/>
  <c r="L582" i="5"/>
  <c r="Q582" i="5"/>
  <c r="K583" i="5"/>
  <c r="L583" i="5"/>
  <c r="M583" i="5" s="1"/>
  <c r="O583" i="5" s="1"/>
  <c r="Q583" i="5"/>
  <c r="K584" i="5"/>
  <c r="M584" i="5" s="1"/>
  <c r="O584" i="5" s="1"/>
  <c r="L584" i="5"/>
  <c r="Q584" i="5"/>
  <c r="K585" i="5"/>
  <c r="L585" i="5"/>
  <c r="Q585" i="5"/>
  <c r="K586" i="5"/>
  <c r="M586" i="5" s="1"/>
  <c r="O586" i="5" s="1"/>
  <c r="L586" i="5"/>
  <c r="Q586" i="5"/>
  <c r="K587" i="5"/>
  <c r="L587" i="5"/>
  <c r="M587" i="5" s="1"/>
  <c r="O587" i="5" s="1"/>
  <c r="Q587" i="5"/>
  <c r="K588" i="5"/>
  <c r="L588" i="5"/>
  <c r="M588" i="5"/>
  <c r="O588" i="5" s="1"/>
  <c r="Q588" i="5"/>
  <c r="K589" i="5"/>
  <c r="L589" i="5"/>
  <c r="M589" i="5" s="1"/>
  <c r="O589" i="5" s="1"/>
  <c r="Q589" i="5"/>
  <c r="K590" i="5"/>
  <c r="M590" i="5" s="1"/>
  <c r="O590" i="5" s="1"/>
  <c r="L590" i="5"/>
  <c r="Q590" i="5"/>
  <c r="K591" i="5"/>
  <c r="M591" i="5" s="1"/>
  <c r="O591" i="5" s="1"/>
  <c r="L591" i="5"/>
  <c r="Q591" i="5"/>
  <c r="K592" i="5"/>
  <c r="L592" i="5"/>
  <c r="M592" i="5" s="1"/>
  <c r="O592" i="5" s="1"/>
  <c r="Q592" i="5"/>
  <c r="K593" i="5"/>
  <c r="L593" i="5"/>
  <c r="M593" i="5" s="1"/>
  <c r="O593" i="5" s="1"/>
  <c r="Q593" i="5"/>
  <c r="K594" i="5"/>
  <c r="L594" i="5"/>
  <c r="Q594" i="5"/>
  <c r="K595" i="5"/>
  <c r="M595" i="5" s="1"/>
  <c r="O595" i="5" s="1"/>
  <c r="L595" i="5"/>
  <c r="Q595" i="5"/>
  <c r="K596" i="5"/>
  <c r="M596" i="5" s="1"/>
  <c r="O596" i="5" s="1"/>
  <c r="L596" i="5"/>
  <c r="Q596" i="5"/>
  <c r="K597" i="5"/>
  <c r="L597" i="5"/>
  <c r="Q597" i="5"/>
  <c r="K598" i="5"/>
  <c r="L598" i="5"/>
  <c r="Q598" i="5"/>
  <c r="K599" i="5"/>
  <c r="L599" i="5"/>
  <c r="Q599" i="5"/>
  <c r="K600" i="5"/>
  <c r="M600" i="5" s="1"/>
  <c r="O600" i="5" s="1"/>
  <c r="L600" i="5"/>
  <c r="Q600" i="5"/>
  <c r="K601" i="5"/>
  <c r="L601" i="5"/>
  <c r="Q601" i="5"/>
  <c r="K602" i="5"/>
  <c r="M602" i="5" s="1"/>
  <c r="O602" i="5" s="1"/>
  <c r="L602" i="5"/>
  <c r="Q602" i="5"/>
  <c r="K603" i="5"/>
  <c r="L603" i="5"/>
  <c r="Q603" i="5"/>
  <c r="K604" i="5"/>
  <c r="L604" i="5"/>
  <c r="M604" i="5"/>
  <c r="O604" i="5" s="1"/>
  <c r="Q604" i="5"/>
  <c r="K605" i="5"/>
  <c r="L605" i="5"/>
  <c r="M605" i="5" s="1"/>
  <c r="O605" i="5" s="1"/>
  <c r="Q605" i="5"/>
  <c r="K606" i="5"/>
  <c r="M606" i="5" s="1"/>
  <c r="O606" i="5" s="1"/>
  <c r="L606" i="5"/>
  <c r="Q606" i="5"/>
  <c r="K607" i="5"/>
  <c r="L607" i="5"/>
  <c r="Q607" i="5"/>
  <c r="K608" i="5"/>
  <c r="L608" i="5"/>
  <c r="Q608" i="5"/>
  <c r="K609" i="5"/>
  <c r="L609" i="5"/>
  <c r="M609" i="5" s="1"/>
  <c r="O609" i="5" s="1"/>
  <c r="Q609" i="5"/>
  <c r="K610" i="5"/>
  <c r="M610" i="5" s="1"/>
  <c r="O610" i="5" s="1"/>
  <c r="L610" i="5"/>
  <c r="Q610" i="5"/>
  <c r="K611" i="5"/>
  <c r="L611" i="5"/>
  <c r="Q611" i="5"/>
  <c r="K612" i="5"/>
  <c r="L612" i="5"/>
  <c r="Q612" i="5"/>
  <c r="K613" i="5"/>
  <c r="L613" i="5"/>
  <c r="M613" i="5"/>
  <c r="O613" i="5" s="1"/>
  <c r="Q613" i="5"/>
  <c r="K614" i="5"/>
  <c r="L614" i="5"/>
  <c r="M614" i="5" s="1"/>
  <c r="O614" i="5" s="1"/>
  <c r="Q614" i="5"/>
  <c r="K615" i="5"/>
  <c r="L615" i="5"/>
  <c r="Q615" i="5"/>
  <c r="K616" i="5"/>
  <c r="M616" i="5" s="1"/>
  <c r="O616" i="5" s="1"/>
  <c r="L616" i="5"/>
  <c r="Q616" i="5"/>
  <c r="K617" i="5"/>
  <c r="L617" i="5"/>
  <c r="M617" i="5" s="1"/>
  <c r="O617" i="5" s="1"/>
  <c r="Q617" i="5"/>
  <c r="K618" i="5"/>
  <c r="L618" i="5"/>
  <c r="Q618" i="5"/>
  <c r="K619" i="5"/>
  <c r="L619" i="5"/>
  <c r="Q619" i="5"/>
  <c r="K620" i="5"/>
  <c r="M620" i="5" s="1"/>
  <c r="O620" i="5" s="1"/>
  <c r="L620" i="5"/>
  <c r="Q620" i="5"/>
  <c r="K621" i="5"/>
  <c r="M621" i="5" s="1"/>
  <c r="O621" i="5" s="1"/>
  <c r="L621" i="5"/>
  <c r="Q621" i="5"/>
  <c r="K622" i="5"/>
  <c r="L622" i="5"/>
  <c r="Q622" i="5"/>
  <c r="K623" i="5"/>
  <c r="L623" i="5"/>
  <c r="Q623" i="5"/>
  <c r="K624" i="5"/>
  <c r="L624" i="5"/>
  <c r="Q624" i="5"/>
  <c r="K625" i="5"/>
  <c r="M625" i="5" s="1"/>
  <c r="O625" i="5" s="1"/>
  <c r="L625" i="5"/>
  <c r="Q625" i="5"/>
  <c r="K626" i="5"/>
  <c r="M626" i="5" s="1"/>
  <c r="O626" i="5" s="1"/>
  <c r="L626" i="5"/>
  <c r="Q626" i="5"/>
  <c r="K627" i="5"/>
  <c r="L627" i="5"/>
  <c r="Q627" i="5"/>
  <c r="K628" i="5"/>
  <c r="L628" i="5"/>
  <c r="Q628" i="5"/>
  <c r="K629" i="5"/>
  <c r="L629" i="5"/>
  <c r="M629" i="5"/>
  <c r="O629" i="5" s="1"/>
  <c r="Q629" i="5"/>
  <c r="K630" i="5"/>
  <c r="L630" i="5"/>
  <c r="M630" i="5" s="1"/>
  <c r="O630" i="5" s="1"/>
  <c r="Q630" i="5"/>
  <c r="K631" i="5"/>
  <c r="L631" i="5"/>
  <c r="Q631" i="5"/>
  <c r="K632" i="5"/>
  <c r="M632" i="5" s="1"/>
  <c r="O632" i="5" s="1"/>
  <c r="L632" i="5"/>
  <c r="Q632" i="5"/>
  <c r="K633" i="5"/>
  <c r="L633" i="5"/>
  <c r="M633" i="5" s="1"/>
  <c r="O633" i="5" s="1"/>
  <c r="Q633" i="5"/>
  <c r="K634" i="5"/>
  <c r="L634" i="5"/>
  <c r="Q634" i="5"/>
  <c r="K635" i="5"/>
  <c r="L635" i="5"/>
  <c r="Q635" i="5"/>
  <c r="K636" i="5"/>
  <c r="M636" i="5" s="1"/>
  <c r="O636" i="5" s="1"/>
  <c r="L636" i="5"/>
  <c r="Q636" i="5"/>
  <c r="K637" i="5"/>
  <c r="M637" i="5" s="1"/>
  <c r="O637" i="5" s="1"/>
  <c r="L637" i="5"/>
  <c r="Q637" i="5"/>
  <c r="K638" i="5"/>
  <c r="L638" i="5"/>
  <c r="Q638" i="5"/>
  <c r="K639" i="5"/>
  <c r="L639" i="5"/>
  <c r="Q639" i="5"/>
  <c r="K640" i="5"/>
  <c r="L640" i="5"/>
  <c r="Q640" i="5"/>
  <c r="K641" i="5"/>
  <c r="M641" i="5" s="1"/>
  <c r="O641" i="5" s="1"/>
  <c r="L641" i="5"/>
  <c r="Q641" i="5"/>
  <c r="K642" i="5"/>
  <c r="M642" i="5" s="1"/>
  <c r="O642" i="5" s="1"/>
  <c r="L642" i="5"/>
  <c r="Q642" i="5"/>
  <c r="K643" i="5"/>
  <c r="M643" i="5" s="1"/>
  <c r="O643" i="5" s="1"/>
  <c r="L643" i="5"/>
  <c r="Q643" i="5"/>
  <c r="K644" i="5"/>
  <c r="L644" i="5"/>
  <c r="Q644" i="5"/>
  <c r="K645" i="5"/>
  <c r="L645" i="5"/>
  <c r="M645" i="5"/>
  <c r="O645" i="5" s="1"/>
  <c r="Q645" i="5"/>
  <c r="K646" i="5"/>
  <c r="L646" i="5"/>
  <c r="Q646" i="5"/>
  <c r="K647" i="5"/>
  <c r="M647" i="5" s="1"/>
  <c r="O647" i="5" s="1"/>
  <c r="L647" i="5"/>
  <c r="Q647" i="5"/>
  <c r="K648" i="5"/>
  <c r="M648" i="5" s="1"/>
  <c r="O648" i="5" s="1"/>
  <c r="L648" i="5"/>
  <c r="Q648" i="5"/>
  <c r="K649" i="5"/>
  <c r="L649" i="5"/>
  <c r="M649" i="5" s="1"/>
  <c r="O649" i="5" s="1"/>
  <c r="Q649" i="5"/>
  <c r="K650" i="5"/>
  <c r="L650" i="5"/>
  <c r="Q650" i="5"/>
  <c r="K651" i="5"/>
  <c r="L651" i="5"/>
  <c r="Q651" i="5"/>
  <c r="K652" i="5"/>
  <c r="M652" i="5" s="1"/>
  <c r="O652" i="5" s="1"/>
  <c r="L652" i="5"/>
  <c r="Q652" i="5"/>
  <c r="K653" i="5"/>
  <c r="M653" i="5" s="1"/>
  <c r="O653" i="5" s="1"/>
  <c r="L653" i="5"/>
  <c r="Q653" i="5"/>
  <c r="K654" i="5"/>
  <c r="M654" i="5" s="1"/>
  <c r="O654" i="5" s="1"/>
  <c r="L654" i="5"/>
  <c r="Q654" i="5"/>
  <c r="K655" i="5"/>
  <c r="L655" i="5"/>
  <c r="Q655" i="5"/>
  <c r="K656" i="5"/>
  <c r="L656" i="5"/>
  <c r="Q656" i="5"/>
  <c r="K657" i="5"/>
  <c r="M657" i="5" s="1"/>
  <c r="O657" i="5" s="1"/>
  <c r="L657" i="5"/>
  <c r="Q657" i="5"/>
  <c r="K658" i="5"/>
  <c r="M658" i="5" s="1"/>
  <c r="O658" i="5" s="1"/>
  <c r="L658" i="5"/>
  <c r="Q658" i="5"/>
  <c r="K659" i="5"/>
  <c r="M659" i="5" s="1"/>
  <c r="O659" i="5" s="1"/>
  <c r="L659" i="5"/>
  <c r="Q659" i="5"/>
  <c r="K660" i="5"/>
  <c r="L660" i="5"/>
  <c r="Q660" i="5"/>
  <c r="K661" i="5"/>
  <c r="L661" i="5"/>
  <c r="M661" i="5"/>
  <c r="O661" i="5" s="1"/>
  <c r="Q661" i="5"/>
  <c r="K662" i="5"/>
  <c r="L662" i="5"/>
  <c r="Q662" i="5"/>
  <c r="K663" i="5"/>
  <c r="M663" i="5" s="1"/>
  <c r="O663" i="5" s="1"/>
  <c r="L663" i="5"/>
  <c r="Q663" i="5"/>
  <c r="K664" i="5"/>
  <c r="M664" i="5" s="1"/>
  <c r="O664" i="5" s="1"/>
  <c r="L664" i="5"/>
  <c r="Q664" i="5"/>
  <c r="K665" i="5"/>
  <c r="L665" i="5"/>
  <c r="M665" i="5" s="1"/>
  <c r="O665" i="5" s="1"/>
  <c r="Q665" i="5"/>
  <c r="K666" i="5"/>
  <c r="L666" i="5"/>
  <c r="Q666" i="5"/>
  <c r="K667" i="5"/>
  <c r="L667" i="5"/>
  <c r="M667" i="5"/>
  <c r="O667" i="5" s="1"/>
  <c r="Q667" i="5"/>
  <c r="K668" i="5"/>
  <c r="L668" i="5"/>
  <c r="Q668" i="5"/>
  <c r="K669" i="5"/>
  <c r="M669" i="5" s="1"/>
  <c r="O669" i="5" s="1"/>
  <c r="L669" i="5"/>
  <c r="Q669" i="5"/>
  <c r="K670" i="5"/>
  <c r="M670" i="5" s="1"/>
  <c r="O670" i="5" s="1"/>
  <c r="L670" i="5"/>
  <c r="Q670" i="5"/>
  <c r="K671" i="5"/>
  <c r="L671" i="5"/>
  <c r="M671" i="5" s="1"/>
  <c r="O671" i="5" s="1"/>
  <c r="Q671" i="5"/>
  <c r="K672" i="5"/>
  <c r="L672" i="5"/>
  <c r="Q672" i="5"/>
  <c r="K673" i="5"/>
  <c r="L673" i="5"/>
  <c r="Q673" i="5"/>
  <c r="K674" i="5"/>
  <c r="M674" i="5" s="1"/>
  <c r="O674" i="5" s="1"/>
  <c r="L674" i="5"/>
  <c r="Q674" i="5"/>
  <c r="K675" i="5"/>
  <c r="M675" i="5" s="1"/>
  <c r="O675" i="5" s="1"/>
  <c r="L675" i="5"/>
  <c r="Q675" i="5"/>
  <c r="K676" i="5"/>
  <c r="M676" i="5" s="1"/>
  <c r="O676" i="5" s="1"/>
  <c r="L676" i="5"/>
  <c r="Q676" i="5"/>
  <c r="K677" i="5"/>
  <c r="L677" i="5"/>
  <c r="Q677" i="5"/>
  <c r="K678" i="5"/>
  <c r="L678" i="5"/>
  <c r="M678" i="5" s="1"/>
  <c r="O678" i="5" s="1"/>
  <c r="Q678" i="5"/>
  <c r="K679" i="5"/>
  <c r="M679" i="5" s="1"/>
  <c r="O679" i="5" s="1"/>
  <c r="L679" i="5"/>
  <c r="Q679" i="5"/>
  <c r="K680" i="5"/>
  <c r="M680" i="5" s="1"/>
  <c r="O680" i="5" s="1"/>
  <c r="L680" i="5"/>
  <c r="Q680" i="5"/>
  <c r="K681" i="5"/>
  <c r="M681" i="5" s="1"/>
  <c r="O681" i="5" s="1"/>
  <c r="L681" i="5"/>
  <c r="Q681" i="5"/>
  <c r="K682" i="5"/>
  <c r="L682" i="5"/>
  <c r="M682" i="5" s="1"/>
  <c r="O682" i="5" s="1"/>
  <c r="Q682" i="5"/>
  <c r="K683" i="5"/>
  <c r="L683" i="5"/>
  <c r="M683" i="5"/>
  <c r="O683" i="5" s="1"/>
  <c r="Q683" i="5"/>
  <c r="K684" i="5"/>
  <c r="L684" i="5"/>
  <c r="Q684" i="5"/>
  <c r="K685" i="5"/>
  <c r="M685" i="5" s="1"/>
  <c r="O685" i="5" s="1"/>
  <c r="L685" i="5"/>
  <c r="Q685" i="5"/>
  <c r="K686" i="5"/>
  <c r="L686" i="5"/>
  <c r="Q686" i="5"/>
  <c r="K687" i="5"/>
  <c r="L687" i="5"/>
  <c r="M687" i="5" s="1"/>
  <c r="O687" i="5" s="1"/>
  <c r="Q687" i="5"/>
  <c r="K688" i="5"/>
  <c r="L688" i="5"/>
  <c r="Q688" i="5"/>
  <c r="K689" i="5"/>
  <c r="L689" i="5"/>
  <c r="Q689" i="5"/>
  <c r="K690" i="5"/>
  <c r="L690" i="5"/>
  <c r="Q690" i="5"/>
  <c r="K691" i="5"/>
  <c r="M691" i="5" s="1"/>
  <c r="O691" i="5" s="1"/>
  <c r="L691" i="5"/>
  <c r="Q691" i="5"/>
  <c r="K692" i="5"/>
  <c r="M692" i="5" s="1"/>
  <c r="O692" i="5" s="1"/>
  <c r="L692" i="5"/>
  <c r="Q692" i="5"/>
  <c r="K693" i="5"/>
  <c r="L693" i="5"/>
  <c r="Q693" i="5"/>
  <c r="K694" i="5"/>
  <c r="L694" i="5"/>
  <c r="M694" i="5"/>
  <c r="O694" i="5" s="1"/>
  <c r="Q694" i="5"/>
  <c r="K695" i="5"/>
  <c r="L695" i="5"/>
  <c r="M695" i="5" s="1"/>
  <c r="O695" i="5" s="1"/>
  <c r="Q695" i="5"/>
  <c r="K696" i="5"/>
  <c r="L696" i="5"/>
  <c r="Q696" i="5"/>
  <c r="K697" i="5"/>
  <c r="L697" i="5"/>
  <c r="Q697" i="5"/>
  <c r="K698" i="5"/>
  <c r="M698" i="5" s="1"/>
  <c r="O698" i="5" s="1"/>
  <c r="L698" i="5"/>
  <c r="Q698" i="5"/>
  <c r="K699" i="5"/>
  <c r="M699" i="5" s="1"/>
  <c r="O699" i="5" s="1"/>
  <c r="L699" i="5"/>
  <c r="Q699" i="5"/>
  <c r="K700" i="5"/>
  <c r="M700" i="5" s="1"/>
  <c r="O700" i="5" s="1"/>
  <c r="L700" i="5"/>
  <c r="Q700" i="5"/>
  <c r="K701" i="5"/>
  <c r="M701" i="5" s="1"/>
  <c r="O701" i="5" s="1"/>
  <c r="L701" i="5"/>
  <c r="Q701" i="5"/>
  <c r="K702" i="5"/>
  <c r="M702" i="5" s="1"/>
  <c r="O702" i="5" s="1"/>
  <c r="L702" i="5"/>
  <c r="Q702" i="5"/>
  <c r="K703" i="5"/>
  <c r="L703" i="5"/>
  <c r="M703" i="5" s="1"/>
  <c r="O703" i="5" s="1"/>
  <c r="Q703" i="5"/>
  <c r="K704" i="5"/>
  <c r="M704" i="5" s="1"/>
  <c r="O704" i="5" s="1"/>
  <c r="L704" i="5"/>
  <c r="Q704" i="5"/>
  <c r="K705" i="5"/>
  <c r="M705" i="5" s="1"/>
  <c r="O705" i="5" s="1"/>
  <c r="L705" i="5"/>
  <c r="Q705" i="5"/>
  <c r="K706" i="5"/>
  <c r="L706" i="5"/>
  <c r="Q706" i="5"/>
  <c r="K707" i="5"/>
  <c r="L707" i="5"/>
  <c r="M707" i="5"/>
  <c r="O707" i="5" s="1"/>
  <c r="Q707" i="5"/>
  <c r="K708" i="5"/>
  <c r="M708" i="5" s="1"/>
  <c r="O708" i="5" s="1"/>
  <c r="L708" i="5"/>
  <c r="Q708" i="5"/>
  <c r="K709" i="5"/>
  <c r="L709" i="5"/>
  <c r="Q709" i="5"/>
  <c r="K710" i="5"/>
  <c r="L710" i="5"/>
  <c r="Q710" i="5"/>
  <c r="K711" i="5"/>
  <c r="L711" i="5"/>
  <c r="M711" i="5"/>
  <c r="O711" i="5"/>
  <c r="Q711" i="5"/>
  <c r="K712" i="5"/>
  <c r="L712" i="5"/>
  <c r="M712" i="5"/>
  <c r="O712" i="5" s="1"/>
  <c r="Q712" i="5"/>
  <c r="K713" i="5"/>
  <c r="L713" i="5"/>
  <c r="Q713" i="5"/>
  <c r="K714" i="5"/>
  <c r="M714" i="5" s="1"/>
  <c r="O714" i="5" s="1"/>
  <c r="L714" i="5"/>
  <c r="Q714" i="5"/>
  <c r="K715" i="5"/>
  <c r="M715" i="5" s="1"/>
  <c r="O715" i="5" s="1"/>
  <c r="L715" i="5"/>
  <c r="Q715" i="5"/>
  <c r="K716" i="5"/>
  <c r="L716" i="5"/>
  <c r="M716" i="5"/>
  <c r="O716" i="5" s="1"/>
  <c r="Q716" i="5"/>
  <c r="K717" i="5"/>
  <c r="L717" i="5"/>
  <c r="M717" i="5" s="1"/>
  <c r="O717" i="5" s="1"/>
  <c r="L718" i="5"/>
  <c r="C3" i="7"/>
  <c r="C2" i="7"/>
  <c r="K718" i="5"/>
  <c r="M718" i="5" s="1"/>
  <c r="O718" i="5" s="1"/>
  <c r="H619" i="5"/>
  <c r="I619" i="5"/>
  <c r="J619" i="5" s="1"/>
  <c r="H620" i="5"/>
  <c r="I620" i="5"/>
  <c r="J620" i="5" s="1"/>
  <c r="H621" i="5"/>
  <c r="I621" i="5"/>
  <c r="J621" i="5" s="1"/>
  <c r="H622" i="5"/>
  <c r="I622" i="5"/>
  <c r="J622" i="5" s="1"/>
  <c r="H623" i="5"/>
  <c r="I623" i="5"/>
  <c r="J623" i="5" s="1"/>
  <c r="H624" i="5"/>
  <c r="I624" i="5"/>
  <c r="J624" i="5" s="1"/>
  <c r="H625" i="5"/>
  <c r="I625" i="5"/>
  <c r="J625" i="5" s="1"/>
  <c r="H626" i="5"/>
  <c r="I626" i="5"/>
  <c r="J626" i="5" s="1"/>
  <c r="H627" i="5"/>
  <c r="I627" i="5"/>
  <c r="J627" i="5" s="1"/>
  <c r="H628" i="5"/>
  <c r="I628" i="5"/>
  <c r="J628" i="5" s="1"/>
  <c r="H629" i="5"/>
  <c r="I629" i="5"/>
  <c r="J629" i="5" s="1"/>
  <c r="H630" i="5"/>
  <c r="I630" i="5"/>
  <c r="J630" i="5" s="1"/>
  <c r="H631" i="5"/>
  <c r="I631" i="5"/>
  <c r="J631" i="5" s="1"/>
  <c r="H632" i="5"/>
  <c r="I632" i="5"/>
  <c r="J632" i="5" s="1"/>
  <c r="H633" i="5"/>
  <c r="I633" i="5"/>
  <c r="J633" i="5" s="1"/>
  <c r="H634" i="5"/>
  <c r="I634" i="5"/>
  <c r="J634" i="5" s="1"/>
  <c r="H635" i="5"/>
  <c r="I635" i="5"/>
  <c r="J635" i="5" s="1"/>
  <c r="H636" i="5"/>
  <c r="I636" i="5"/>
  <c r="J636" i="5" s="1"/>
  <c r="H637" i="5"/>
  <c r="I637" i="5"/>
  <c r="J637" i="5" s="1"/>
  <c r="H638" i="5"/>
  <c r="I638" i="5"/>
  <c r="J638" i="5" s="1"/>
  <c r="H639" i="5"/>
  <c r="I639" i="5"/>
  <c r="J639" i="5" s="1"/>
  <c r="H640" i="5"/>
  <c r="I640" i="5"/>
  <c r="J640" i="5" s="1"/>
  <c r="H641" i="5"/>
  <c r="I641" i="5"/>
  <c r="J641" i="5" s="1"/>
  <c r="H642" i="5"/>
  <c r="I642" i="5"/>
  <c r="J642" i="5" s="1"/>
  <c r="H643" i="5"/>
  <c r="I643" i="5"/>
  <c r="J643" i="5" s="1"/>
  <c r="H644" i="5"/>
  <c r="I644" i="5"/>
  <c r="J644" i="5" s="1"/>
  <c r="H645" i="5"/>
  <c r="I645" i="5"/>
  <c r="J645" i="5" s="1"/>
  <c r="H646" i="5"/>
  <c r="I646" i="5"/>
  <c r="J646" i="5" s="1"/>
  <c r="H647" i="5"/>
  <c r="I647" i="5"/>
  <c r="J647" i="5" s="1"/>
  <c r="H648" i="5"/>
  <c r="I648" i="5"/>
  <c r="J648" i="5" s="1"/>
  <c r="H649" i="5"/>
  <c r="I649" i="5"/>
  <c r="J649" i="5" s="1"/>
  <c r="H650" i="5"/>
  <c r="I650" i="5"/>
  <c r="J650" i="5" s="1"/>
  <c r="H651" i="5"/>
  <c r="I651" i="5"/>
  <c r="J651" i="5" s="1"/>
  <c r="H652" i="5"/>
  <c r="I652" i="5"/>
  <c r="J652" i="5" s="1"/>
  <c r="H653" i="5"/>
  <c r="I653" i="5"/>
  <c r="J653" i="5" s="1"/>
  <c r="H654" i="5"/>
  <c r="I654" i="5"/>
  <c r="J654" i="5" s="1"/>
  <c r="H655" i="5"/>
  <c r="I655" i="5"/>
  <c r="J655" i="5" s="1"/>
  <c r="H656" i="5"/>
  <c r="I656" i="5"/>
  <c r="J656" i="5" s="1"/>
  <c r="H657" i="5"/>
  <c r="I657" i="5"/>
  <c r="J657" i="5" s="1"/>
  <c r="H658" i="5"/>
  <c r="I658" i="5"/>
  <c r="J658" i="5" s="1"/>
  <c r="H659" i="5"/>
  <c r="I659" i="5"/>
  <c r="J659" i="5" s="1"/>
  <c r="H660" i="5"/>
  <c r="I660" i="5"/>
  <c r="J660" i="5" s="1"/>
  <c r="H661" i="5"/>
  <c r="I661" i="5"/>
  <c r="J661" i="5" s="1"/>
  <c r="H662" i="5"/>
  <c r="I662" i="5"/>
  <c r="J662" i="5" s="1"/>
  <c r="H663" i="5"/>
  <c r="I663" i="5"/>
  <c r="J663" i="5" s="1"/>
  <c r="H664" i="5"/>
  <c r="I664" i="5"/>
  <c r="J664" i="5" s="1"/>
  <c r="H665" i="5"/>
  <c r="I665" i="5"/>
  <c r="J665" i="5" s="1"/>
  <c r="H666" i="5"/>
  <c r="I666" i="5"/>
  <c r="J666" i="5" s="1"/>
  <c r="H667" i="5"/>
  <c r="I667" i="5"/>
  <c r="J667" i="5" s="1"/>
  <c r="H668" i="5"/>
  <c r="I668" i="5"/>
  <c r="J668" i="5" s="1"/>
  <c r="H669" i="5"/>
  <c r="I669" i="5"/>
  <c r="J669" i="5" s="1"/>
  <c r="H670" i="5"/>
  <c r="I670" i="5"/>
  <c r="J670" i="5" s="1"/>
  <c r="H671" i="5"/>
  <c r="I671" i="5"/>
  <c r="J671" i="5" s="1"/>
  <c r="H672" i="5"/>
  <c r="I672" i="5"/>
  <c r="J672" i="5" s="1"/>
  <c r="H673" i="5"/>
  <c r="I673" i="5"/>
  <c r="J673" i="5" s="1"/>
  <c r="H674" i="5"/>
  <c r="I674" i="5"/>
  <c r="J674" i="5" s="1"/>
  <c r="H675" i="5"/>
  <c r="I675" i="5"/>
  <c r="J675" i="5" s="1"/>
  <c r="H676" i="5"/>
  <c r="I676" i="5"/>
  <c r="J676" i="5" s="1"/>
  <c r="H677" i="5"/>
  <c r="I677" i="5"/>
  <c r="J677" i="5" s="1"/>
  <c r="H678" i="5"/>
  <c r="I678" i="5"/>
  <c r="J678" i="5" s="1"/>
  <c r="H679" i="5"/>
  <c r="I679" i="5"/>
  <c r="J679" i="5" s="1"/>
  <c r="H680" i="5"/>
  <c r="I680" i="5"/>
  <c r="J680" i="5" s="1"/>
  <c r="H681" i="5"/>
  <c r="I681" i="5"/>
  <c r="J681" i="5" s="1"/>
  <c r="H682" i="5"/>
  <c r="I682" i="5"/>
  <c r="J682" i="5" s="1"/>
  <c r="H683" i="5"/>
  <c r="I683" i="5"/>
  <c r="J683" i="5" s="1"/>
  <c r="H684" i="5"/>
  <c r="I684" i="5"/>
  <c r="J684" i="5" s="1"/>
  <c r="H685" i="5"/>
  <c r="I685" i="5"/>
  <c r="J685" i="5" s="1"/>
  <c r="H686" i="5"/>
  <c r="I686" i="5"/>
  <c r="J686" i="5" s="1"/>
  <c r="H687" i="5"/>
  <c r="I687" i="5"/>
  <c r="J687" i="5" s="1"/>
  <c r="H688" i="5"/>
  <c r="I688" i="5"/>
  <c r="J688" i="5" s="1"/>
  <c r="H689" i="5"/>
  <c r="I689" i="5"/>
  <c r="J689" i="5" s="1"/>
  <c r="H690" i="5"/>
  <c r="I690" i="5"/>
  <c r="J690" i="5" s="1"/>
  <c r="H691" i="5"/>
  <c r="I691" i="5"/>
  <c r="J691" i="5" s="1"/>
  <c r="H692" i="5"/>
  <c r="I692" i="5"/>
  <c r="J692" i="5" s="1"/>
  <c r="H693" i="5"/>
  <c r="I693" i="5"/>
  <c r="J693" i="5" s="1"/>
  <c r="H694" i="5"/>
  <c r="I694" i="5"/>
  <c r="J694" i="5" s="1"/>
  <c r="H695" i="5"/>
  <c r="I695" i="5"/>
  <c r="J695" i="5" s="1"/>
  <c r="H696" i="5"/>
  <c r="I696" i="5"/>
  <c r="J696" i="5"/>
  <c r="H697" i="5"/>
  <c r="I697" i="5"/>
  <c r="J697" i="5" s="1"/>
  <c r="H698" i="5"/>
  <c r="I698" i="5"/>
  <c r="J698" i="5" s="1"/>
  <c r="H699" i="5"/>
  <c r="I699" i="5"/>
  <c r="J699" i="5" s="1"/>
  <c r="H700" i="5"/>
  <c r="I700" i="5"/>
  <c r="J700" i="5" s="1"/>
  <c r="H701" i="5"/>
  <c r="I701" i="5"/>
  <c r="J701" i="5" s="1"/>
  <c r="H702" i="5"/>
  <c r="I702" i="5"/>
  <c r="J702" i="5" s="1"/>
  <c r="H703" i="5"/>
  <c r="I703" i="5"/>
  <c r="J703" i="5" s="1"/>
  <c r="H704" i="5"/>
  <c r="I704" i="5"/>
  <c r="J704" i="5" s="1"/>
  <c r="H705" i="5"/>
  <c r="I705" i="5"/>
  <c r="J705" i="5" s="1"/>
  <c r="H706" i="5"/>
  <c r="I706" i="5"/>
  <c r="J706" i="5" s="1"/>
  <c r="H707" i="5"/>
  <c r="I707" i="5"/>
  <c r="J707" i="5" s="1"/>
  <c r="H708" i="5"/>
  <c r="I708" i="5"/>
  <c r="J708" i="5" s="1"/>
  <c r="H709" i="5"/>
  <c r="I709" i="5"/>
  <c r="J709" i="5" s="1"/>
  <c r="H710" i="5"/>
  <c r="I710" i="5"/>
  <c r="J710" i="5" s="1"/>
  <c r="H711" i="5"/>
  <c r="I711" i="5"/>
  <c r="J711" i="5" s="1"/>
  <c r="H712" i="5"/>
  <c r="I712" i="5"/>
  <c r="J712" i="5" s="1"/>
  <c r="H713" i="5"/>
  <c r="I713" i="5"/>
  <c r="J713" i="5" s="1"/>
  <c r="H714" i="5"/>
  <c r="I714" i="5"/>
  <c r="J714" i="5" s="1"/>
  <c r="H715" i="5"/>
  <c r="I715" i="5"/>
  <c r="J715" i="5" s="1"/>
  <c r="H716" i="5"/>
  <c r="I716" i="5"/>
  <c r="J716" i="5" s="1"/>
  <c r="H717" i="5"/>
  <c r="I717" i="5"/>
  <c r="J717" i="5" s="1"/>
  <c r="Q717" i="5"/>
  <c r="H718" i="5"/>
  <c r="I718" i="5"/>
  <c r="J718" i="5" s="1"/>
  <c r="Q718" i="5"/>
  <c r="H519" i="5"/>
  <c r="I519" i="5"/>
  <c r="J519" i="5" s="1"/>
  <c r="H520" i="5"/>
  <c r="I520" i="5"/>
  <c r="J520" i="5"/>
  <c r="H521" i="5"/>
  <c r="I521" i="5"/>
  <c r="J521" i="5" s="1"/>
  <c r="H522" i="5"/>
  <c r="I522" i="5"/>
  <c r="J522" i="5" s="1"/>
  <c r="H523" i="5"/>
  <c r="I523" i="5"/>
  <c r="J523" i="5" s="1"/>
  <c r="H524" i="5"/>
  <c r="I524" i="5"/>
  <c r="J524" i="5" s="1"/>
  <c r="H525" i="5"/>
  <c r="I525" i="5"/>
  <c r="J525" i="5" s="1"/>
  <c r="H526" i="5"/>
  <c r="I526" i="5"/>
  <c r="J526" i="5"/>
  <c r="H527" i="5"/>
  <c r="I527" i="5"/>
  <c r="J527" i="5" s="1"/>
  <c r="H528" i="5"/>
  <c r="I528" i="5"/>
  <c r="J528" i="5"/>
  <c r="H529" i="5"/>
  <c r="I529" i="5"/>
  <c r="J529" i="5" s="1"/>
  <c r="H530" i="5"/>
  <c r="I530" i="5"/>
  <c r="J530" i="5" s="1"/>
  <c r="H531" i="5"/>
  <c r="I531" i="5"/>
  <c r="J531" i="5" s="1"/>
  <c r="H532" i="5"/>
  <c r="I532" i="5"/>
  <c r="J532" i="5" s="1"/>
  <c r="H533" i="5"/>
  <c r="I533" i="5"/>
  <c r="J533" i="5" s="1"/>
  <c r="H534" i="5"/>
  <c r="I534" i="5"/>
  <c r="J534" i="5"/>
  <c r="H535" i="5"/>
  <c r="I535" i="5"/>
  <c r="J535" i="5" s="1"/>
  <c r="H536" i="5"/>
  <c r="I536" i="5"/>
  <c r="J536" i="5"/>
  <c r="H537" i="5"/>
  <c r="I537" i="5"/>
  <c r="J537" i="5" s="1"/>
  <c r="H538" i="5"/>
  <c r="I538" i="5"/>
  <c r="J538" i="5" s="1"/>
  <c r="H539" i="5"/>
  <c r="I539" i="5"/>
  <c r="J539" i="5" s="1"/>
  <c r="H540" i="5"/>
  <c r="I540" i="5"/>
  <c r="J540" i="5" s="1"/>
  <c r="H541" i="5"/>
  <c r="I541" i="5"/>
  <c r="J541" i="5" s="1"/>
  <c r="H542" i="5"/>
  <c r="I542" i="5"/>
  <c r="J542" i="5"/>
  <c r="H543" i="5"/>
  <c r="I543" i="5"/>
  <c r="J543" i="5" s="1"/>
  <c r="H544" i="5"/>
  <c r="I544" i="5"/>
  <c r="J544" i="5"/>
  <c r="H545" i="5"/>
  <c r="I545" i="5"/>
  <c r="J545" i="5" s="1"/>
  <c r="H546" i="5"/>
  <c r="I546" i="5"/>
  <c r="J546" i="5" s="1"/>
  <c r="H547" i="5"/>
  <c r="I547" i="5"/>
  <c r="J547" i="5" s="1"/>
  <c r="H548" i="5"/>
  <c r="I548" i="5"/>
  <c r="J548" i="5" s="1"/>
  <c r="H549" i="5"/>
  <c r="I549" i="5"/>
  <c r="J549" i="5" s="1"/>
  <c r="H550" i="5"/>
  <c r="I550" i="5"/>
  <c r="J550" i="5"/>
  <c r="H551" i="5"/>
  <c r="I551" i="5"/>
  <c r="J551" i="5" s="1"/>
  <c r="H552" i="5"/>
  <c r="I552" i="5"/>
  <c r="J552" i="5"/>
  <c r="H553" i="5"/>
  <c r="I553" i="5"/>
  <c r="J553" i="5" s="1"/>
  <c r="H554" i="5"/>
  <c r="I554" i="5"/>
  <c r="J554" i="5" s="1"/>
  <c r="H555" i="5"/>
  <c r="I555" i="5"/>
  <c r="J555" i="5" s="1"/>
  <c r="H556" i="5"/>
  <c r="I556" i="5"/>
  <c r="J556" i="5" s="1"/>
  <c r="H557" i="5"/>
  <c r="I557" i="5"/>
  <c r="J557" i="5" s="1"/>
  <c r="H558" i="5"/>
  <c r="I558" i="5"/>
  <c r="J558" i="5"/>
  <c r="H559" i="5"/>
  <c r="I559" i="5"/>
  <c r="J559" i="5" s="1"/>
  <c r="H560" i="5"/>
  <c r="I560" i="5"/>
  <c r="J560" i="5"/>
  <c r="H561" i="5"/>
  <c r="I561" i="5"/>
  <c r="J561" i="5" s="1"/>
  <c r="H562" i="5"/>
  <c r="I562" i="5"/>
  <c r="J562" i="5" s="1"/>
  <c r="H563" i="5"/>
  <c r="I563" i="5"/>
  <c r="J563" i="5" s="1"/>
  <c r="H564" i="5"/>
  <c r="I564" i="5"/>
  <c r="J564" i="5" s="1"/>
  <c r="H565" i="5"/>
  <c r="I565" i="5"/>
  <c r="J565" i="5" s="1"/>
  <c r="H566" i="5"/>
  <c r="I566" i="5"/>
  <c r="J566" i="5"/>
  <c r="H567" i="5"/>
  <c r="I567" i="5"/>
  <c r="J567" i="5" s="1"/>
  <c r="H568" i="5"/>
  <c r="I568" i="5"/>
  <c r="J568" i="5"/>
  <c r="H569" i="5"/>
  <c r="I569" i="5"/>
  <c r="J569" i="5" s="1"/>
  <c r="H570" i="5"/>
  <c r="I570" i="5"/>
  <c r="J570" i="5" s="1"/>
  <c r="H571" i="5"/>
  <c r="I571" i="5"/>
  <c r="J571" i="5" s="1"/>
  <c r="H572" i="5"/>
  <c r="I572" i="5"/>
  <c r="J572" i="5" s="1"/>
  <c r="H573" i="5"/>
  <c r="I573" i="5"/>
  <c r="J573" i="5" s="1"/>
  <c r="H574" i="5"/>
  <c r="I574" i="5"/>
  <c r="J574" i="5"/>
  <c r="H575" i="5"/>
  <c r="I575" i="5"/>
  <c r="J575" i="5" s="1"/>
  <c r="H576" i="5"/>
  <c r="I576" i="5"/>
  <c r="J576" i="5"/>
  <c r="H577" i="5"/>
  <c r="I577" i="5"/>
  <c r="J577" i="5" s="1"/>
  <c r="H578" i="5"/>
  <c r="I578" i="5"/>
  <c r="J578" i="5" s="1"/>
  <c r="H579" i="5"/>
  <c r="I579" i="5"/>
  <c r="J579" i="5" s="1"/>
  <c r="H580" i="5"/>
  <c r="I580" i="5"/>
  <c r="J580" i="5" s="1"/>
  <c r="H581" i="5"/>
  <c r="I581" i="5"/>
  <c r="J581" i="5" s="1"/>
  <c r="H582" i="5"/>
  <c r="I582" i="5"/>
  <c r="J582" i="5"/>
  <c r="H583" i="5"/>
  <c r="I583" i="5"/>
  <c r="J583" i="5" s="1"/>
  <c r="H584" i="5"/>
  <c r="I584" i="5"/>
  <c r="J584" i="5"/>
  <c r="H585" i="5"/>
  <c r="I585" i="5"/>
  <c r="J585" i="5" s="1"/>
  <c r="H586" i="5"/>
  <c r="I586" i="5"/>
  <c r="J586" i="5" s="1"/>
  <c r="H587" i="5"/>
  <c r="I587" i="5"/>
  <c r="J587" i="5" s="1"/>
  <c r="H588" i="5"/>
  <c r="I588" i="5"/>
  <c r="J588" i="5" s="1"/>
  <c r="H589" i="5"/>
  <c r="I589" i="5"/>
  <c r="J589" i="5" s="1"/>
  <c r="H590" i="5"/>
  <c r="I590" i="5"/>
  <c r="J590" i="5"/>
  <c r="H591" i="5"/>
  <c r="I591" i="5"/>
  <c r="J591" i="5" s="1"/>
  <c r="H592" i="5"/>
  <c r="I592" i="5"/>
  <c r="J592" i="5"/>
  <c r="H593" i="5"/>
  <c r="I593" i="5"/>
  <c r="J593" i="5" s="1"/>
  <c r="H594" i="5"/>
  <c r="I594" i="5"/>
  <c r="J594" i="5" s="1"/>
  <c r="H595" i="5"/>
  <c r="I595" i="5"/>
  <c r="J595" i="5" s="1"/>
  <c r="H596" i="5"/>
  <c r="I596" i="5"/>
  <c r="J596" i="5" s="1"/>
  <c r="H597" i="5"/>
  <c r="I597" i="5"/>
  <c r="J597" i="5" s="1"/>
  <c r="H598" i="5"/>
  <c r="I598" i="5"/>
  <c r="J598" i="5"/>
  <c r="H599" i="5"/>
  <c r="I599" i="5"/>
  <c r="J599" i="5" s="1"/>
  <c r="H600" i="5"/>
  <c r="I600" i="5"/>
  <c r="J600" i="5"/>
  <c r="H601" i="5"/>
  <c r="I601" i="5"/>
  <c r="J601" i="5" s="1"/>
  <c r="H602" i="5"/>
  <c r="I602" i="5"/>
  <c r="J602" i="5" s="1"/>
  <c r="H603" i="5"/>
  <c r="I603" i="5"/>
  <c r="J603" i="5" s="1"/>
  <c r="H604" i="5"/>
  <c r="I604" i="5"/>
  <c r="J604" i="5" s="1"/>
  <c r="H605" i="5"/>
  <c r="I605" i="5"/>
  <c r="J605" i="5" s="1"/>
  <c r="H606" i="5"/>
  <c r="I606" i="5"/>
  <c r="J606" i="5"/>
  <c r="H607" i="5"/>
  <c r="I607" i="5"/>
  <c r="J607" i="5"/>
  <c r="H608" i="5"/>
  <c r="I608" i="5"/>
  <c r="J608" i="5" s="1"/>
  <c r="H609" i="5"/>
  <c r="I609" i="5"/>
  <c r="J609" i="5" s="1"/>
  <c r="H610" i="5"/>
  <c r="I610" i="5"/>
  <c r="J610" i="5"/>
  <c r="H611" i="5"/>
  <c r="I611" i="5"/>
  <c r="J611" i="5"/>
  <c r="H612" i="5"/>
  <c r="I612" i="5"/>
  <c r="J612" i="5" s="1"/>
  <c r="H613" i="5"/>
  <c r="I613" i="5"/>
  <c r="J613" i="5" s="1"/>
  <c r="H614" i="5"/>
  <c r="I614" i="5"/>
  <c r="J614" i="5"/>
  <c r="H615" i="5"/>
  <c r="I615" i="5"/>
  <c r="J615" i="5"/>
  <c r="H616" i="5"/>
  <c r="I616" i="5"/>
  <c r="J616" i="5" s="1"/>
  <c r="H617" i="5"/>
  <c r="I617" i="5"/>
  <c r="J617" i="5" s="1"/>
  <c r="H618" i="5"/>
  <c r="I618" i="5"/>
  <c r="J618" i="5"/>
  <c r="H419" i="5"/>
  <c r="I419" i="5"/>
  <c r="J419" i="5" s="1"/>
  <c r="H420" i="5"/>
  <c r="I420" i="5"/>
  <c r="J420" i="5" s="1"/>
  <c r="H421" i="5"/>
  <c r="I421" i="5"/>
  <c r="J421" i="5" s="1"/>
  <c r="H422" i="5"/>
  <c r="I422" i="5"/>
  <c r="J422" i="5" s="1"/>
  <c r="H423" i="5"/>
  <c r="I423" i="5"/>
  <c r="J423" i="5" s="1"/>
  <c r="H424" i="5"/>
  <c r="I424" i="5"/>
  <c r="J424" i="5"/>
  <c r="H425" i="5"/>
  <c r="I425" i="5"/>
  <c r="J425" i="5" s="1"/>
  <c r="H426" i="5"/>
  <c r="I426" i="5"/>
  <c r="J426" i="5"/>
  <c r="H427" i="5"/>
  <c r="I427" i="5"/>
  <c r="J427" i="5" s="1"/>
  <c r="H428" i="5"/>
  <c r="I428" i="5"/>
  <c r="J428" i="5" s="1"/>
  <c r="H429" i="5"/>
  <c r="I429" i="5"/>
  <c r="J429" i="5" s="1"/>
  <c r="H430" i="5"/>
  <c r="I430" i="5"/>
  <c r="J430" i="5" s="1"/>
  <c r="H431" i="5"/>
  <c r="I431" i="5"/>
  <c r="J431" i="5" s="1"/>
  <c r="H432" i="5"/>
  <c r="I432" i="5"/>
  <c r="J432" i="5"/>
  <c r="H433" i="5"/>
  <c r="I433" i="5"/>
  <c r="J433" i="5" s="1"/>
  <c r="H434" i="5"/>
  <c r="I434" i="5"/>
  <c r="J434" i="5"/>
  <c r="H435" i="5"/>
  <c r="I435" i="5"/>
  <c r="J435" i="5" s="1"/>
  <c r="H436" i="5"/>
  <c r="I436" i="5"/>
  <c r="J436" i="5" s="1"/>
  <c r="H437" i="5"/>
  <c r="I437" i="5"/>
  <c r="J437" i="5" s="1"/>
  <c r="H438" i="5"/>
  <c r="I438" i="5"/>
  <c r="J438" i="5" s="1"/>
  <c r="H439" i="5"/>
  <c r="I439" i="5"/>
  <c r="J439" i="5" s="1"/>
  <c r="H440" i="5"/>
  <c r="I440" i="5"/>
  <c r="J440" i="5"/>
  <c r="H441" i="5"/>
  <c r="I441" i="5"/>
  <c r="J441" i="5" s="1"/>
  <c r="H442" i="5"/>
  <c r="I442" i="5"/>
  <c r="J442" i="5"/>
  <c r="H443" i="5"/>
  <c r="I443" i="5"/>
  <c r="J443" i="5" s="1"/>
  <c r="H444" i="5"/>
  <c r="I444" i="5"/>
  <c r="J444" i="5" s="1"/>
  <c r="H445" i="5"/>
  <c r="I445" i="5"/>
  <c r="J445" i="5" s="1"/>
  <c r="H446" i="5"/>
  <c r="I446" i="5"/>
  <c r="J446" i="5" s="1"/>
  <c r="H447" i="5"/>
  <c r="I447" i="5"/>
  <c r="J447" i="5" s="1"/>
  <c r="H448" i="5"/>
  <c r="I448" i="5"/>
  <c r="J448" i="5"/>
  <c r="H449" i="5"/>
  <c r="I449" i="5"/>
  <c r="J449" i="5" s="1"/>
  <c r="H450" i="5"/>
  <c r="I450" i="5"/>
  <c r="J450" i="5"/>
  <c r="H451" i="5"/>
  <c r="I451" i="5"/>
  <c r="J451" i="5" s="1"/>
  <c r="H452" i="5"/>
  <c r="I452" i="5"/>
  <c r="J452" i="5" s="1"/>
  <c r="H453" i="5"/>
  <c r="I453" i="5"/>
  <c r="J453" i="5" s="1"/>
  <c r="H454" i="5"/>
  <c r="I454" i="5"/>
  <c r="J454" i="5" s="1"/>
  <c r="H455" i="5"/>
  <c r="I455" i="5"/>
  <c r="J455" i="5" s="1"/>
  <c r="H456" i="5"/>
  <c r="I456" i="5"/>
  <c r="J456" i="5"/>
  <c r="H457" i="5"/>
  <c r="I457" i="5"/>
  <c r="J457" i="5" s="1"/>
  <c r="H458" i="5"/>
  <c r="I458" i="5"/>
  <c r="J458" i="5"/>
  <c r="H459" i="5"/>
  <c r="I459" i="5"/>
  <c r="J459" i="5" s="1"/>
  <c r="H460" i="5"/>
  <c r="I460" i="5"/>
  <c r="J460" i="5" s="1"/>
  <c r="H461" i="5"/>
  <c r="I461" i="5"/>
  <c r="J461" i="5" s="1"/>
  <c r="H462" i="5"/>
  <c r="I462" i="5"/>
  <c r="J462" i="5" s="1"/>
  <c r="H463" i="5"/>
  <c r="I463" i="5"/>
  <c r="J463" i="5" s="1"/>
  <c r="H464" i="5"/>
  <c r="I464" i="5"/>
  <c r="J464" i="5"/>
  <c r="H465" i="5"/>
  <c r="I465" i="5"/>
  <c r="J465" i="5" s="1"/>
  <c r="H466" i="5"/>
  <c r="I466" i="5"/>
  <c r="J466" i="5"/>
  <c r="H467" i="5"/>
  <c r="I467" i="5"/>
  <c r="J467" i="5" s="1"/>
  <c r="H468" i="5"/>
  <c r="I468" i="5"/>
  <c r="J468" i="5" s="1"/>
  <c r="H469" i="5"/>
  <c r="I469" i="5"/>
  <c r="J469" i="5" s="1"/>
  <c r="H470" i="5"/>
  <c r="I470" i="5"/>
  <c r="J470" i="5" s="1"/>
  <c r="H471" i="5"/>
  <c r="I471" i="5"/>
  <c r="J471" i="5" s="1"/>
  <c r="H472" i="5"/>
  <c r="I472" i="5"/>
  <c r="J472" i="5"/>
  <c r="H473" i="5"/>
  <c r="I473" i="5"/>
  <c r="J473" i="5" s="1"/>
  <c r="H474" i="5"/>
  <c r="I474" i="5"/>
  <c r="J474" i="5"/>
  <c r="H475" i="5"/>
  <c r="I475" i="5"/>
  <c r="J475" i="5" s="1"/>
  <c r="H476" i="5"/>
  <c r="I476" i="5"/>
  <c r="J476" i="5" s="1"/>
  <c r="H477" i="5"/>
  <c r="I477" i="5"/>
  <c r="J477" i="5" s="1"/>
  <c r="H478" i="5"/>
  <c r="I478" i="5"/>
  <c r="J478" i="5" s="1"/>
  <c r="H479" i="5"/>
  <c r="I479" i="5"/>
  <c r="J479" i="5" s="1"/>
  <c r="H480" i="5"/>
  <c r="I480" i="5"/>
  <c r="J480" i="5"/>
  <c r="H481" i="5"/>
  <c r="I481" i="5"/>
  <c r="J481" i="5" s="1"/>
  <c r="H482" i="5"/>
  <c r="I482" i="5"/>
  <c r="J482" i="5"/>
  <c r="H483" i="5"/>
  <c r="I483" i="5"/>
  <c r="J483" i="5" s="1"/>
  <c r="H484" i="5"/>
  <c r="I484" i="5"/>
  <c r="J484" i="5" s="1"/>
  <c r="H485" i="5"/>
  <c r="I485" i="5"/>
  <c r="J485" i="5" s="1"/>
  <c r="H486" i="5"/>
  <c r="I486" i="5"/>
  <c r="J486" i="5" s="1"/>
  <c r="H487" i="5"/>
  <c r="I487" i="5"/>
  <c r="J487" i="5" s="1"/>
  <c r="H488" i="5"/>
  <c r="I488" i="5"/>
  <c r="J488" i="5"/>
  <c r="H489" i="5"/>
  <c r="I489" i="5"/>
  <c r="J489" i="5" s="1"/>
  <c r="H490" i="5"/>
  <c r="I490" i="5"/>
  <c r="J490" i="5"/>
  <c r="H491" i="5"/>
  <c r="I491" i="5"/>
  <c r="J491" i="5" s="1"/>
  <c r="H492" i="5"/>
  <c r="I492" i="5"/>
  <c r="J492" i="5" s="1"/>
  <c r="H493" i="5"/>
  <c r="I493" i="5"/>
  <c r="J493" i="5" s="1"/>
  <c r="H494" i="5"/>
  <c r="I494" i="5"/>
  <c r="J494" i="5" s="1"/>
  <c r="H495" i="5"/>
  <c r="I495" i="5"/>
  <c r="J495" i="5" s="1"/>
  <c r="H496" i="5"/>
  <c r="I496" i="5"/>
  <c r="J496" i="5"/>
  <c r="H497" i="5"/>
  <c r="I497" i="5"/>
  <c r="J497" i="5" s="1"/>
  <c r="H498" i="5"/>
  <c r="I498" i="5"/>
  <c r="J498" i="5"/>
  <c r="H499" i="5"/>
  <c r="I499" i="5"/>
  <c r="J499" i="5" s="1"/>
  <c r="H500" i="5"/>
  <c r="I500" i="5"/>
  <c r="J500" i="5" s="1"/>
  <c r="H501" i="5"/>
  <c r="I501" i="5"/>
  <c r="J501" i="5" s="1"/>
  <c r="H502" i="5"/>
  <c r="I502" i="5"/>
  <c r="J502" i="5" s="1"/>
  <c r="H503" i="5"/>
  <c r="I503" i="5"/>
  <c r="J503" i="5" s="1"/>
  <c r="H504" i="5"/>
  <c r="I504" i="5"/>
  <c r="J504" i="5"/>
  <c r="H505" i="5"/>
  <c r="I505" i="5"/>
  <c r="J505" i="5" s="1"/>
  <c r="H506" i="5"/>
  <c r="I506" i="5"/>
  <c r="J506" i="5"/>
  <c r="H507" i="5"/>
  <c r="I507" i="5"/>
  <c r="J507" i="5" s="1"/>
  <c r="H508" i="5"/>
  <c r="I508" i="5"/>
  <c r="J508" i="5" s="1"/>
  <c r="H509" i="5"/>
  <c r="I509" i="5"/>
  <c r="J509" i="5" s="1"/>
  <c r="H510" i="5"/>
  <c r="I510" i="5"/>
  <c r="J510" i="5" s="1"/>
  <c r="H511" i="5"/>
  <c r="I511" i="5"/>
  <c r="J511" i="5" s="1"/>
  <c r="H512" i="5"/>
  <c r="I512" i="5"/>
  <c r="J512" i="5"/>
  <c r="H513" i="5"/>
  <c r="I513" i="5"/>
  <c r="J513" i="5" s="1"/>
  <c r="H514" i="5"/>
  <c r="I514" i="5"/>
  <c r="J514" i="5"/>
  <c r="H515" i="5"/>
  <c r="I515" i="5"/>
  <c r="J515" i="5" s="1"/>
  <c r="H516" i="5"/>
  <c r="I516" i="5"/>
  <c r="J516" i="5" s="1"/>
  <c r="H517" i="5"/>
  <c r="I517" i="5"/>
  <c r="J517" i="5" s="1"/>
  <c r="H518" i="5"/>
  <c r="I518" i="5"/>
  <c r="J518" i="5" s="1"/>
  <c r="H337" i="5"/>
  <c r="I337" i="5"/>
  <c r="J337" i="5" s="1"/>
  <c r="M337" i="5"/>
  <c r="O337" i="5" s="1"/>
  <c r="Q337" i="5"/>
  <c r="H338" i="5"/>
  <c r="I338" i="5"/>
  <c r="J338" i="5" s="1"/>
  <c r="M338" i="5"/>
  <c r="O338" i="5" s="1"/>
  <c r="Q338" i="5"/>
  <c r="H339" i="5"/>
  <c r="I339" i="5"/>
  <c r="J339" i="5" s="1"/>
  <c r="M339" i="5"/>
  <c r="O339" i="5"/>
  <c r="Q339" i="5"/>
  <c r="H340" i="5"/>
  <c r="I340" i="5"/>
  <c r="J340" i="5"/>
  <c r="M340" i="5"/>
  <c r="O340" i="5" s="1"/>
  <c r="Q340" i="5"/>
  <c r="H341" i="5"/>
  <c r="I341" i="5"/>
  <c r="J341" i="5" s="1"/>
  <c r="M341" i="5"/>
  <c r="O341" i="5" s="1"/>
  <c r="Q341" i="5"/>
  <c r="H342" i="5"/>
  <c r="I342" i="5"/>
  <c r="J342" i="5" s="1"/>
  <c r="M342" i="5"/>
  <c r="O342" i="5" s="1"/>
  <c r="Q342" i="5"/>
  <c r="H343" i="5"/>
  <c r="I343" i="5"/>
  <c r="J343" i="5" s="1"/>
  <c r="M343" i="5"/>
  <c r="O343" i="5"/>
  <c r="Q343" i="5"/>
  <c r="H344" i="5"/>
  <c r="I344" i="5"/>
  <c r="J344" i="5"/>
  <c r="M344" i="5"/>
  <c r="O344" i="5" s="1"/>
  <c r="Q344" i="5"/>
  <c r="H345" i="5"/>
  <c r="I345" i="5"/>
  <c r="J345" i="5" s="1"/>
  <c r="M345" i="5"/>
  <c r="O345" i="5" s="1"/>
  <c r="Q345" i="5"/>
  <c r="H346" i="5"/>
  <c r="I346" i="5"/>
  <c r="J346" i="5" s="1"/>
  <c r="M346" i="5"/>
  <c r="O346" i="5" s="1"/>
  <c r="Q346" i="5"/>
  <c r="H347" i="5"/>
  <c r="I347" i="5"/>
  <c r="J347" i="5" s="1"/>
  <c r="M347" i="5"/>
  <c r="O347" i="5"/>
  <c r="Q347" i="5"/>
  <c r="H348" i="5"/>
  <c r="I348" i="5"/>
  <c r="J348" i="5"/>
  <c r="M348" i="5"/>
  <c r="O348" i="5" s="1"/>
  <c r="Q348" i="5"/>
  <c r="H349" i="5"/>
  <c r="I349" i="5"/>
  <c r="J349" i="5" s="1"/>
  <c r="M349" i="5"/>
  <c r="O349" i="5" s="1"/>
  <c r="Q349" i="5"/>
  <c r="H350" i="5"/>
  <c r="I350" i="5"/>
  <c r="J350" i="5" s="1"/>
  <c r="M350" i="5"/>
  <c r="O350" i="5" s="1"/>
  <c r="Q350" i="5"/>
  <c r="H351" i="5"/>
  <c r="I351" i="5"/>
  <c r="J351" i="5" s="1"/>
  <c r="M351" i="5"/>
  <c r="O351" i="5"/>
  <c r="Q351" i="5"/>
  <c r="H352" i="5"/>
  <c r="I352" i="5"/>
  <c r="J352" i="5"/>
  <c r="M352" i="5"/>
  <c r="O352" i="5" s="1"/>
  <c r="Q352" i="5"/>
  <c r="H353" i="5"/>
  <c r="I353" i="5"/>
  <c r="J353" i="5" s="1"/>
  <c r="M353" i="5"/>
  <c r="O353" i="5" s="1"/>
  <c r="Q353" i="5"/>
  <c r="H354" i="5"/>
  <c r="I354" i="5"/>
  <c r="J354" i="5" s="1"/>
  <c r="M354" i="5"/>
  <c r="O354" i="5" s="1"/>
  <c r="Q354" i="5"/>
  <c r="H355" i="5"/>
  <c r="I355" i="5"/>
  <c r="J355" i="5" s="1"/>
  <c r="M355" i="5"/>
  <c r="O355" i="5"/>
  <c r="Q355" i="5"/>
  <c r="H356" i="5"/>
  <c r="I356" i="5"/>
  <c r="J356" i="5"/>
  <c r="M356" i="5"/>
  <c r="O356" i="5" s="1"/>
  <c r="Q356" i="5"/>
  <c r="H357" i="5"/>
  <c r="I357" i="5"/>
  <c r="J357" i="5" s="1"/>
  <c r="M357" i="5"/>
  <c r="O357" i="5" s="1"/>
  <c r="Q357" i="5"/>
  <c r="H358" i="5"/>
  <c r="I358" i="5"/>
  <c r="J358" i="5" s="1"/>
  <c r="M358" i="5"/>
  <c r="O358" i="5" s="1"/>
  <c r="Q358" i="5"/>
  <c r="H359" i="5"/>
  <c r="I359" i="5"/>
  <c r="J359" i="5" s="1"/>
  <c r="M359" i="5"/>
  <c r="O359" i="5"/>
  <c r="Q359" i="5"/>
  <c r="H360" i="5"/>
  <c r="I360" i="5"/>
  <c r="J360" i="5"/>
  <c r="M360" i="5"/>
  <c r="O360" i="5" s="1"/>
  <c r="Q360" i="5"/>
  <c r="H361" i="5"/>
  <c r="I361" i="5"/>
  <c r="J361" i="5" s="1"/>
  <c r="M361" i="5"/>
  <c r="O361" i="5" s="1"/>
  <c r="Q361" i="5"/>
  <c r="H362" i="5"/>
  <c r="I362" i="5"/>
  <c r="J362" i="5" s="1"/>
  <c r="M362" i="5"/>
  <c r="O362" i="5" s="1"/>
  <c r="Q362" i="5"/>
  <c r="H363" i="5"/>
  <c r="I363" i="5"/>
  <c r="J363" i="5" s="1"/>
  <c r="M363" i="5"/>
  <c r="O363" i="5"/>
  <c r="Q363" i="5"/>
  <c r="H364" i="5"/>
  <c r="I364" i="5"/>
  <c r="J364" i="5"/>
  <c r="M364" i="5"/>
  <c r="O364" i="5" s="1"/>
  <c r="Q364" i="5"/>
  <c r="H365" i="5"/>
  <c r="I365" i="5"/>
  <c r="J365" i="5" s="1"/>
  <c r="M365" i="5"/>
  <c r="O365" i="5" s="1"/>
  <c r="Q365" i="5"/>
  <c r="H366" i="5"/>
  <c r="I366" i="5"/>
  <c r="J366" i="5" s="1"/>
  <c r="M366" i="5"/>
  <c r="O366" i="5" s="1"/>
  <c r="Q366" i="5"/>
  <c r="H367" i="5"/>
  <c r="I367" i="5"/>
  <c r="J367" i="5" s="1"/>
  <c r="M367" i="5"/>
  <c r="O367" i="5"/>
  <c r="Q367" i="5"/>
  <c r="H368" i="5"/>
  <c r="I368" i="5"/>
  <c r="J368" i="5"/>
  <c r="M368" i="5"/>
  <c r="O368" i="5" s="1"/>
  <c r="Q368" i="5"/>
  <c r="H369" i="5"/>
  <c r="I369" i="5"/>
  <c r="J369" i="5" s="1"/>
  <c r="M369" i="5"/>
  <c r="O369" i="5" s="1"/>
  <c r="Q369" i="5"/>
  <c r="H370" i="5"/>
  <c r="I370" i="5"/>
  <c r="J370" i="5" s="1"/>
  <c r="M370" i="5"/>
  <c r="O370" i="5" s="1"/>
  <c r="Q370" i="5"/>
  <c r="H371" i="5"/>
  <c r="I371" i="5"/>
  <c r="J371" i="5" s="1"/>
  <c r="M371" i="5"/>
  <c r="O371" i="5"/>
  <c r="Q371" i="5"/>
  <c r="H372" i="5"/>
  <c r="I372" i="5"/>
  <c r="J372" i="5"/>
  <c r="M372" i="5"/>
  <c r="O372" i="5" s="1"/>
  <c r="Q372" i="5"/>
  <c r="H373" i="5"/>
  <c r="I373" i="5"/>
  <c r="J373" i="5" s="1"/>
  <c r="M373" i="5"/>
  <c r="O373" i="5" s="1"/>
  <c r="Q373" i="5"/>
  <c r="H374" i="5"/>
  <c r="I374" i="5"/>
  <c r="J374" i="5" s="1"/>
  <c r="M374" i="5"/>
  <c r="O374" i="5" s="1"/>
  <c r="Q374" i="5"/>
  <c r="H375" i="5"/>
  <c r="I375" i="5"/>
  <c r="J375" i="5" s="1"/>
  <c r="M375" i="5"/>
  <c r="O375" i="5"/>
  <c r="Q375" i="5"/>
  <c r="H376" i="5"/>
  <c r="I376" i="5"/>
  <c r="J376" i="5"/>
  <c r="M376" i="5"/>
  <c r="O376" i="5" s="1"/>
  <c r="Q376" i="5"/>
  <c r="H377" i="5"/>
  <c r="I377" i="5"/>
  <c r="J377" i="5" s="1"/>
  <c r="M377" i="5"/>
  <c r="O377" i="5" s="1"/>
  <c r="Q377" i="5"/>
  <c r="H378" i="5"/>
  <c r="I378" i="5"/>
  <c r="J378" i="5" s="1"/>
  <c r="M378" i="5"/>
  <c r="O378" i="5" s="1"/>
  <c r="Q378" i="5"/>
  <c r="H379" i="5"/>
  <c r="I379" i="5"/>
  <c r="J379" i="5" s="1"/>
  <c r="M379" i="5"/>
  <c r="O379" i="5"/>
  <c r="Q379" i="5"/>
  <c r="H380" i="5"/>
  <c r="I380" i="5"/>
  <c r="J380" i="5"/>
  <c r="M380" i="5"/>
  <c r="O380" i="5" s="1"/>
  <c r="Q380" i="5"/>
  <c r="H381" i="5"/>
  <c r="I381" i="5"/>
  <c r="J381" i="5" s="1"/>
  <c r="M381" i="5"/>
  <c r="O381" i="5" s="1"/>
  <c r="Q381" i="5"/>
  <c r="H382" i="5"/>
  <c r="I382" i="5"/>
  <c r="J382" i="5" s="1"/>
  <c r="M382" i="5"/>
  <c r="O382" i="5" s="1"/>
  <c r="Q382" i="5"/>
  <c r="H383" i="5"/>
  <c r="I383" i="5"/>
  <c r="J383" i="5" s="1"/>
  <c r="M383" i="5"/>
  <c r="O383" i="5"/>
  <c r="Q383" i="5"/>
  <c r="H384" i="5"/>
  <c r="I384" i="5"/>
  <c r="J384" i="5"/>
  <c r="M384" i="5"/>
  <c r="O384" i="5" s="1"/>
  <c r="Q384" i="5"/>
  <c r="H385" i="5"/>
  <c r="I385" i="5"/>
  <c r="J385" i="5" s="1"/>
  <c r="M385" i="5"/>
  <c r="O385" i="5" s="1"/>
  <c r="Q385" i="5"/>
  <c r="H386" i="5"/>
  <c r="I386" i="5"/>
  <c r="J386" i="5" s="1"/>
  <c r="M386" i="5"/>
  <c r="O386" i="5" s="1"/>
  <c r="Q386" i="5"/>
  <c r="H387" i="5"/>
  <c r="I387" i="5"/>
  <c r="J387" i="5" s="1"/>
  <c r="M387" i="5"/>
  <c r="O387" i="5"/>
  <c r="Q387" i="5"/>
  <c r="H388" i="5"/>
  <c r="I388" i="5"/>
  <c r="J388" i="5"/>
  <c r="M388" i="5"/>
  <c r="O388" i="5" s="1"/>
  <c r="Q388" i="5"/>
  <c r="H389" i="5"/>
  <c r="I389" i="5"/>
  <c r="J389" i="5" s="1"/>
  <c r="M389" i="5"/>
  <c r="O389" i="5" s="1"/>
  <c r="Q389" i="5"/>
  <c r="H390" i="5"/>
  <c r="I390" i="5"/>
  <c r="J390" i="5" s="1"/>
  <c r="M390" i="5"/>
  <c r="O390" i="5" s="1"/>
  <c r="Q390" i="5"/>
  <c r="H391" i="5"/>
  <c r="I391" i="5"/>
  <c r="J391" i="5" s="1"/>
  <c r="M391" i="5"/>
  <c r="O391" i="5"/>
  <c r="Q391" i="5"/>
  <c r="H392" i="5"/>
  <c r="I392" i="5"/>
  <c r="J392" i="5"/>
  <c r="M392" i="5"/>
  <c r="O392" i="5" s="1"/>
  <c r="Q392" i="5"/>
  <c r="H393" i="5"/>
  <c r="I393" i="5"/>
  <c r="J393" i="5" s="1"/>
  <c r="M393" i="5"/>
  <c r="O393" i="5" s="1"/>
  <c r="Q393" i="5"/>
  <c r="H394" i="5"/>
  <c r="I394" i="5"/>
  <c r="J394" i="5" s="1"/>
  <c r="M394" i="5"/>
  <c r="O394" i="5" s="1"/>
  <c r="Q394" i="5"/>
  <c r="H395" i="5"/>
  <c r="I395" i="5"/>
  <c r="J395" i="5" s="1"/>
  <c r="M395" i="5"/>
  <c r="O395" i="5"/>
  <c r="Q395" i="5"/>
  <c r="H396" i="5"/>
  <c r="I396" i="5"/>
  <c r="J396" i="5"/>
  <c r="M396" i="5"/>
  <c r="O396" i="5" s="1"/>
  <c r="Q396" i="5"/>
  <c r="H397" i="5"/>
  <c r="I397" i="5"/>
  <c r="J397" i="5" s="1"/>
  <c r="M397" i="5"/>
  <c r="O397" i="5" s="1"/>
  <c r="Q397" i="5"/>
  <c r="H398" i="5"/>
  <c r="I398" i="5"/>
  <c r="J398" i="5" s="1"/>
  <c r="M398" i="5"/>
  <c r="O398" i="5" s="1"/>
  <c r="Q398" i="5"/>
  <c r="H399" i="5"/>
  <c r="I399" i="5"/>
  <c r="J399" i="5" s="1"/>
  <c r="M399" i="5"/>
  <c r="O399" i="5"/>
  <c r="Q399" i="5"/>
  <c r="H400" i="5"/>
  <c r="I400" i="5"/>
  <c r="J400" i="5"/>
  <c r="M400" i="5"/>
  <c r="O400" i="5" s="1"/>
  <c r="Q400" i="5"/>
  <c r="H401" i="5"/>
  <c r="I401" i="5"/>
  <c r="J401" i="5" s="1"/>
  <c r="M401" i="5"/>
  <c r="O401" i="5" s="1"/>
  <c r="Q401" i="5"/>
  <c r="H402" i="5"/>
  <c r="I402" i="5"/>
  <c r="J402" i="5" s="1"/>
  <c r="M402" i="5"/>
  <c r="O402" i="5" s="1"/>
  <c r="Q402" i="5"/>
  <c r="H403" i="5"/>
  <c r="I403" i="5"/>
  <c r="J403" i="5" s="1"/>
  <c r="M403" i="5"/>
  <c r="O403" i="5"/>
  <c r="Q403" i="5"/>
  <c r="H404" i="5"/>
  <c r="I404" i="5"/>
  <c r="J404" i="5"/>
  <c r="M404" i="5"/>
  <c r="O404" i="5" s="1"/>
  <c r="Q404" i="5"/>
  <c r="H405" i="5"/>
  <c r="I405" i="5"/>
  <c r="J405" i="5" s="1"/>
  <c r="M405" i="5"/>
  <c r="O405" i="5" s="1"/>
  <c r="Q405" i="5"/>
  <c r="H406" i="5"/>
  <c r="I406" i="5"/>
  <c r="J406" i="5" s="1"/>
  <c r="M406" i="5"/>
  <c r="O406" i="5" s="1"/>
  <c r="Q406" i="5"/>
  <c r="H407" i="5"/>
  <c r="I407" i="5"/>
  <c r="J407" i="5" s="1"/>
  <c r="M407" i="5"/>
  <c r="O407" i="5"/>
  <c r="Q407" i="5"/>
  <c r="H408" i="5"/>
  <c r="I408" i="5"/>
  <c r="J408" i="5"/>
  <c r="M408" i="5"/>
  <c r="O408" i="5" s="1"/>
  <c r="Q408" i="5"/>
  <c r="H409" i="5"/>
  <c r="I409" i="5"/>
  <c r="J409" i="5" s="1"/>
  <c r="M409" i="5"/>
  <c r="O409" i="5" s="1"/>
  <c r="Q409" i="5"/>
  <c r="H410" i="5"/>
  <c r="I410" i="5"/>
  <c r="J410" i="5" s="1"/>
  <c r="M410" i="5"/>
  <c r="O410" i="5" s="1"/>
  <c r="Q410" i="5"/>
  <c r="H411" i="5"/>
  <c r="I411" i="5"/>
  <c r="J411" i="5" s="1"/>
  <c r="M411" i="5"/>
  <c r="O411" i="5"/>
  <c r="Q411" i="5"/>
  <c r="H412" i="5"/>
  <c r="I412" i="5"/>
  <c r="J412" i="5"/>
  <c r="M412" i="5"/>
  <c r="O412" i="5" s="1"/>
  <c r="Q412" i="5"/>
  <c r="H413" i="5"/>
  <c r="I413" i="5"/>
  <c r="J413" i="5" s="1"/>
  <c r="M413" i="5"/>
  <c r="O413" i="5" s="1"/>
  <c r="Q413" i="5"/>
  <c r="H414" i="5"/>
  <c r="I414" i="5"/>
  <c r="J414" i="5" s="1"/>
  <c r="M414" i="5"/>
  <c r="O414" i="5" s="1"/>
  <c r="Q414" i="5"/>
  <c r="H415" i="5"/>
  <c r="I415" i="5"/>
  <c r="J415" i="5" s="1"/>
  <c r="M415" i="5"/>
  <c r="O415" i="5"/>
  <c r="Q415" i="5"/>
  <c r="H416" i="5"/>
  <c r="I416" i="5"/>
  <c r="J416" i="5"/>
  <c r="M416" i="5"/>
  <c r="O416" i="5" s="1"/>
  <c r="Q416" i="5"/>
  <c r="H417" i="5"/>
  <c r="I417" i="5"/>
  <c r="J417" i="5" s="1"/>
  <c r="M417" i="5"/>
  <c r="O417" i="5" s="1"/>
  <c r="Q417" i="5"/>
  <c r="H418" i="5"/>
  <c r="I418" i="5"/>
  <c r="J418" i="5" s="1"/>
  <c r="M418" i="5"/>
  <c r="O418" i="5" s="1"/>
  <c r="Q418" i="5"/>
  <c r="H321" i="5"/>
  <c r="I321" i="5"/>
  <c r="J321" i="5" s="1"/>
  <c r="M321" i="5"/>
  <c r="O321" i="5" s="1"/>
  <c r="Q321" i="5"/>
  <c r="H322" i="5"/>
  <c r="I322" i="5"/>
  <c r="J322" i="5" s="1"/>
  <c r="M322" i="5"/>
  <c r="O322" i="5" s="1"/>
  <c r="Q322" i="5"/>
  <c r="H323" i="5"/>
  <c r="I323" i="5"/>
  <c r="J323" i="5" s="1"/>
  <c r="M323" i="5"/>
  <c r="O323" i="5"/>
  <c r="Q323" i="5"/>
  <c r="H324" i="5"/>
  <c r="I324" i="5"/>
  <c r="J324" i="5" s="1"/>
  <c r="M324" i="5"/>
  <c r="O324" i="5" s="1"/>
  <c r="Q324" i="5"/>
  <c r="H325" i="5"/>
  <c r="I325" i="5"/>
  <c r="J325" i="5" s="1"/>
  <c r="M325" i="5"/>
  <c r="O325" i="5" s="1"/>
  <c r="Q325" i="5"/>
  <c r="H326" i="5"/>
  <c r="I326" i="5"/>
  <c r="J326" i="5" s="1"/>
  <c r="M326" i="5"/>
  <c r="O326" i="5" s="1"/>
  <c r="Q326" i="5"/>
  <c r="H327" i="5"/>
  <c r="I327" i="5"/>
  <c r="J327" i="5" s="1"/>
  <c r="M327" i="5"/>
  <c r="O327" i="5" s="1"/>
  <c r="Q327" i="5"/>
  <c r="H328" i="5"/>
  <c r="I328" i="5"/>
  <c r="J328" i="5" s="1"/>
  <c r="M328" i="5"/>
  <c r="O328" i="5" s="1"/>
  <c r="Q328" i="5"/>
  <c r="H329" i="5"/>
  <c r="I329" i="5"/>
  <c r="J329" i="5" s="1"/>
  <c r="M329" i="5"/>
  <c r="O329" i="5" s="1"/>
  <c r="Q329" i="5"/>
  <c r="H330" i="5"/>
  <c r="I330" i="5"/>
  <c r="J330" i="5" s="1"/>
  <c r="M330" i="5"/>
  <c r="O330" i="5" s="1"/>
  <c r="Q330" i="5"/>
  <c r="H331" i="5"/>
  <c r="I331" i="5"/>
  <c r="J331" i="5" s="1"/>
  <c r="M331" i="5"/>
  <c r="O331" i="5"/>
  <c r="Q331" i="5"/>
  <c r="H332" i="5"/>
  <c r="I332" i="5"/>
  <c r="J332" i="5" s="1"/>
  <c r="M332" i="5"/>
  <c r="O332" i="5" s="1"/>
  <c r="Q332" i="5"/>
  <c r="H333" i="5"/>
  <c r="I333" i="5"/>
  <c r="J333" i="5" s="1"/>
  <c r="M333" i="5"/>
  <c r="O333" i="5" s="1"/>
  <c r="Q333" i="5"/>
  <c r="H334" i="5"/>
  <c r="I334" i="5"/>
  <c r="J334" i="5" s="1"/>
  <c r="M334" i="5"/>
  <c r="O334" i="5" s="1"/>
  <c r="Q334" i="5"/>
  <c r="H335" i="5"/>
  <c r="I335" i="5"/>
  <c r="J335" i="5" s="1"/>
  <c r="M335" i="5"/>
  <c r="O335" i="5"/>
  <c r="Q335" i="5"/>
  <c r="H336" i="5"/>
  <c r="I336" i="5"/>
  <c r="J336" i="5"/>
  <c r="M336" i="5"/>
  <c r="O336" i="5" s="1"/>
  <c r="Q336" i="5"/>
  <c r="H320" i="5"/>
  <c r="I320" i="5"/>
  <c r="J320" i="5" s="1"/>
  <c r="M320" i="5"/>
  <c r="O320" i="5" s="1"/>
  <c r="Q320" i="5"/>
  <c r="H253" i="5"/>
  <c r="I253" i="5"/>
  <c r="J253" i="5" s="1"/>
  <c r="M253" i="5"/>
  <c r="O253" i="5"/>
  <c r="Q253" i="5"/>
  <c r="H254" i="5"/>
  <c r="I254" i="5"/>
  <c r="J254" i="5"/>
  <c r="M254" i="5"/>
  <c r="O254" i="5" s="1"/>
  <c r="Q254" i="5"/>
  <c r="H255" i="5"/>
  <c r="I255" i="5"/>
  <c r="J255" i="5" s="1"/>
  <c r="M255" i="5"/>
  <c r="O255" i="5"/>
  <c r="Q255" i="5"/>
  <c r="H256" i="5"/>
  <c r="I256" i="5"/>
  <c r="J256" i="5"/>
  <c r="M256" i="5"/>
  <c r="O256" i="5" s="1"/>
  <c r="Q256" i="5"/>
  <c r="H257" i="5"/>
  <c r="I257" i="5"/>
  <c r="J257" i="5" s="1"/>
  <c r="M257" i="5"/>
  <c r="O257" i="5"/>
  <c r="Q257" i="5"/>
  <c r="H258" i="5"/>
  <c r="I258" i="5"/>
  <c r="J258" i="5"/>
  <c r="M258" i="5"/>
  <c r="O258" i="5" s="1"/>
  <c r="Q258" i="5"/>
  <c r="H259" i="5"/>
  <c r="I259" i="5"/>
  <c r="J259" i="5" s="1"/>
  <c r="M259" i="5"/>
  <c r="O259" i="5"/>
  <c r="Q259" i="5"/>
  <c r="H260" i="5"/>
  <c r="I260" i="5"/>
  <c r="J260" i="5"/>
  <c r="M260" i="5"/>
  <c r="O260" i="5" s="1"/>
  <c r="Q260" i="5"/>
  <c r="H261" i="5"/>
  <c r="I261" i="5"/>
  <c r="J261" i="5" s="1"/>
  <c r="M261" i="5"/>
  <c r="O261" i="5"/>
  <c r="Q261" i="5"/>
  <c r="H262" i="5"/>
  <c r="I262" i="5"/>
  <c r="J262" i="5"/>
  <c r="M262" i="5"/>
  <c r="O262" i="5" s="1"/>
  <c r="Q262" i="5"/>
  <c r="H263" i="5"/>
  <c r="I263" i="5"/>
  <c r="J263" i="5" s="1"/>
  <c r="M263" i="5"/>
  <c r="O263" i="5"/>
  <c r="Q263" i="5"/>
  <c r="H264" i="5"/>
  <c r="I264" i="5"/>
  <c r="J264" i="5"/>
  <c r="M264" i="5"/>
  <c r="O264" i="5" s="1"/>
  <c r="Q264" i="5"/>
  <c r="H265" i="5"/>
  <c r="I265" i="5"/>
  <c r="J265" i="5" s="1"/>
  <c r="M265" i="5"/>
  <c r="O265" i="5"/>
  <c r="Q265" i="5"/>
  <c r="H266" i="5"/>
  <c r="I266" i="5"/>
  <c r="J266" i="5"/>
  <c r="M266" i="5"/>
  <c r="O266" i="5" s="1"/>
  <c r="Q266" i="5"/>
  <c r="H267" i="5"/>
  <c r="I267" i="5"/>
  <c r="J267" i="5" s="1"/>
  <c r="M267" i="5"/>
  <c r="O267" i="5"/>
  <c r="Q267" i="5"/>
  <c r="H268" i="5"/>
  <c r="I268" i="5"/>
  <c r="J268" i="5"/>
  <c r="M268" i="5"/>
  <c r="O268" i="5" s="1"/>
  <c r="Q268" i="5"/>
  <c r="H269" i="5"/>
  <c r="I269" i="5"/>
  <c r="J269" i="5" s="1"/>
  <c r="M269" i="5"/>
  <c r="O269" i="5"/>
  <c r="Q269" i="5"/>
  <c r="H270" i="5"/>
  <c r="I270" i="5"/>
  <c r="J270" i="5"/>
  <c r="M270" i="5"/>
  <c r="O270" i="5" s="1"/>
  <c r="Q270" i="5"/>
  <c r="H271" i="5"/>
  <c r="I271" i="5"/>
  <c r="J271" i="5" s="1"/>
  <c r="M271" i="5"/>
  <c r="O271" i="5"/>
  <c r="Q271" i="5"/>
  <c r="H272" i="5"/>
  <c r="I272" i="5"/>
  <c r="J272" i="5"/>
  <c r="M272" i="5"/>
  <c r="O272" i="5" s="1"/>
  <c r="Q272" i="5"/>
  <c r="H273" i="5"/>
  <c r="I273" i="5"/>
  <c r="J273" i="5" s="1"/>
  <c r="M273" i="5"/>
  <c r="O273" i="5"/>
  <c r="Q273" i="5"/>
  <c r="H274" i="5"/>
  <c r="I274" i="5"/>
  <c r="J274" i="5"/>
  <c r="M274" i="5"/>
  <c r="O274" i="5" s="1"/>
  <c r="Q274" i="5"/>
  <c r="H275" i="5"/>
  <c r="I275" i="5"/>
  <c r="J275" i="5" s="1"/>
  <c r="M275" i="5"/>
  <c r="O275" i="5"/>
  <c r="Q275" i="5"/>
  <c r="H276" i="5"/>
  <c r="I276" i="5"/>
  <c r="J276" i="5"/>
  <c r="M276" i="5"/>
  <c r="O276" i="5" s="1"/>
  <c r="Q276" i="5"/>
  <c r="H277" i="5"/>
  <c r="I277" i="5"/>
  <c r="J277" i="5" s="1"/>
  <c r="M277" i="5"/>
  <c r="O277" i="5"/>
  <c r="Q277" i="5"/>
  <c r="H278" i="5"/>
  <c r="I278" i="5"/>
  <c r="J278" i="5"/>
  <c r="M278" i="5"/>
  <c r="O278" i="5" s="1"/>
  <c r="Q278" i="5"/>
  <c r="H279" i="5"/>
  <c r="I279" i="5"/>
  <c r="J279" i="5" s="1"/>
  <c r="M279" i="5"/>
  <c r="O279" i="5"/>
  <c r="Q279" i="5"/>
  <c r="H280" i="5"/>
  <c r="I280" i="5"/>
  <c r="J280" i="5"/>
  <c r="M280" i="5"/>
  <c r="O280" i="5" s="1"/>
  <c r="Q280" i="5"/>
  <c r="H281" i="5"/>
  <c r="I281" i="5"/>
  <c r="J281" i="5" s="1"/>
  <c r="M281" i="5"/>
  <c r="O281" i="5"/>
  <c r="Q281" i="5"/>
  <c r="H282" i="5"/>
  <c r="I282" i="5"/>
  <c r="J282" i="5"/>
  <c r="M282" i="5"/>
  <c r="O282" i="5" s="1"/>
  <c r="Q282" i="5"/>
  <c r="H283" i="5"/>
  <c r="I283" i="5"/>
  <c r="J283" i="5" s="1"/>
  <c r="M283" i="5"/>
  <c r="O283" i="5"/>
  <c r="Q283" i="5"/>
  <c r="H284" i="5"/>
  <c r="I284" i="5"/>
  <c r="J284" i="5"/>
  <c r="M284" i="5"/>
  <c r="O284" i="5" s="1"/>
  <c r="Q284" i="5"/>
  <c r="H285" i="5"/>
  <c r="I285" i="5"/>
  <c r="J285" i="5" s="1"/>
  <c r="M285" i="5"/>
  <c r="O285" i="5"/>
  <c r="Q285" i="5"/>
  <c r="H286" i="5"/>
  <c r="I286" i="5"/>
  <c r="J286" i="5"/>
  <c r="M286" i="5"/>
  <c r="O286" i="5" s="1"/>
  <c r="Q286" i="5"/>
  <c r="H287" i="5"/>
  <c r="I287" i="5"/>
  <c r="J287" i="5" s="1"/>
  <c r="M287" i="5"/>
  <c r="O287" i="5"/>
  <c r="Q287" i="5"/>
  <c r="H288" i="5"/>
  <c r="I288" i="5"/>
  <c r="J288" i="5"/>
  <c r="M288" i="5"/>
  <c r="O288" i="5" s="1"/>
  <c r="Q288" i="5"/>
  <c r="H289" i="5"/>
  <c r="I289" i="5"/>
  <c r="J289" i="5" s="1"/>
  <c r="M289" i="5"/>
  <c r="O289" i="5"/>
  <c r="Q289" i="5"/>
  <c r="H290" i="5"/>
  <c r="I290" i="5"/>
  <c r="J290" i="5"/>
  <c r="M290" i="5"/>
  <c r="O290" i="5" s="1"/>
  <c r="Q290" i="5"/>
  <c r="H291" i="5"/>
  <c r="I291" i="5"/>
  <c r="J291" i="5" s="1"/>
  <c r="M291" i="5"/>
  <c r="O291" i="5"/>
  <c r="Q291" i="5"/>
  <c r="H292" i="5"/>
  <c r="I292" i="5"/>
  <c r="J292" i="5"/>
  <c r="M292" i="5"/>
  <c r="O292" i="5" s="1"/>
  <c r="Q292" i="5"/>
  <c r="H293" i="5"/>
  <c r="I293" i="5"/>
  <c r="J293" i="5" s="1"/>
  <c r="M293" i="5"/>
  <c r="O293" i="5"/>
  <c r="Q293" i="5"/>
  <c r="H294" i="5"/>
  <c r="I294" i="5"/>
  <c r="J294" i="5"/>
  <c r="M294" i="5"/>
  <c r="O294" i="5" s="1"/>
  <c r="Q294" i="5"/>
  <c r="H295" i="5"/>
  <c r="I295" i="5"/>
  <c r="J295" i="5" s="1"/>
  <c r="M295" i="5"/>
  <c r="O295" i="5"/>
  <c r="Q295" i="5"/>
  <c r="H296" i="5"/>
  <c r="I296" i="5"/>
  <c r="J296" i="5"/>
  <c r="M296" i="5"/>
  <c r="O296" i="5" s="1"/>
  <c r="Q296" i="5"/>
  <c r="H297" i="5"/>
  <c r="I297" i="5"/>
  <c r="J297" i="5" s="1"/>
  <c r="M297" i="5"/>
  <c r="O297" i="5"/>
  <c r="Q297" i="5"/>
  <c r="H298" i="5"/>
  <c r="I298" i="5"/>
  <c r="J298" i="5"/>
  <c r="M298" i="5"/>
  <c r="O298" i="5" s="1"/>
  <c r="Q298" i="5"/>
  <c r="H299" i="5"/>
  <c r="I299" i="5"/>
  <c r="J299" i="5" s="1"/>
  <c r="M299" i="5"/>
  <c r="O299" i="5"/>
  <c r="Q299" i="5"/>
  <c r="H300" i="5"/>
  <c r="I300" i="5"/>
  <c r="J300" i="5"/>
  <c r="M300" i="5"/>
  <c r="O300" i="5" s="1"/>
  <c r="Q300" i="5"/>
  <c r="H301" i="5"/>
  <c r="I301" i="5"/>
  <c r="J301" i="5" s="1"/>
  <c r="M301" i="5"/>
  <c r="O301" i="5"/>
  <c r="Q301" i="5"/>
  <c r="H302" i="5"/>
  <c r="I302" i="5"/>
  <c r="J302" i="5"/>
  <c r="M302" i="5"/>
  <c r="O302" i="5" s="1"/>
  <c r="Q302" i="5"/>
  <c r="H303" i="5"/>
  <c r="I303" i="5"/>
  <c r="J303" i="5" s="1"/>
  <c r="M303" i="5"/>
  <c r="O303" i="5"/>
  <c r="Q303" i="5"/>
  <c r="H304" i="5"/>
  <c r="I304" i="5"/>
  <c r="J304" i="5"/>
  <c r="M304" i="5"/>
  <c r="O304" i="5" s="1"/>
  <c r="Q304" i="5"/>
  <c r="H305" i="5"/>
  <c r="I305" i="5"/>
  <c r="J305" i="5" s="1"/>
  <c r="M305" i="5"/>
  <c r="O305" i="5"/>
  <c r="Q305" i="5"/>
  <c r="H306" i="5"/>
  <c r="I306" i="5"/>
  <c r="J306" i="5"/>
  <c r="M306" i="5"/>
  <c r="O306" i="5" s="1"/>
  <c r="Q306" i="5"/>
  <c r="H307" i="5"/>
  <c r="I307" i="5"/>
  <c r="J307" i="5" s="1"/>
  <c r="M307" i="5"/>
  <c r="O307" i="5"/>
  <c r="Q307" i="5"/>
  <c r="H308" i="5"/>
  <c r="I308" i="5"/>
  <c r="J308" i="5"/>
  <c r="M308" i="5"/>
  <c r="O308" i="5" s="1"/>
  <c r="Q308" i="5"/>
  <c r="H309" i="5"/>
  <c r="I309" i="5"/>
  <c r="J309" i="5" s="1"/>
  <c r="M309" i="5"/>
  <c r="O309" i="5"/>
  <c r="Q309" i="5"/>
  <c r="H310" i="5"/>
  <c r="I310" i="5"/>
  <c r="J310" i="5"/>
  <c r="M310" i="5"/>
  <c r="O310" i="5" s="1"/>
  <c r="Q310" i="5"/>
  <c r="H311" i="5"/>
  <c r="I311" i="5"/>
  <c r="J311" i="5" s="1"/>
  <c r="M311" i="5"/>
  <c r="O311" i="5"/>
  <c r="Q311" i="5"/>
  <c r="H312" i="5"/>
  <c r="I312" i="5"/>
  <c r="J312" i="5"/>
  <c r="M312" i="5"/>
  <c r="O312" i="5" s="1"/>
  <c r="Q312" i="5"/>
  <c r="H313" i="5"/>
  <c r="I313" i="5"/>
  <c r="J313" i="5" s="1"/>
  <c r="M313" i="5"/>
  <c r="O313" i="5"/>
  <c r="Q313" i="5"/>
  <c r="H314" i="5"/>
  <c r="I314" i="5"/>
  <c r="J314" i="5"/>
  <c r="M314" i="5"/>
  <c r="O314" i="5" s="1"/>
  <c r="Q314" i="5"/>
  <c r="H315" i="5"/>
  <c r="I315" i="5"/>
  <c r="J315" i="5" s="1"/>
  <c r="M315" i="5"/>
  <c r="O315" i="5"/>
  <c r="Q315" i="5"/>
  <c r="H316" i="5"/>
  <c r="I316" i="5"/>
  <c r="J316" i="5"/>
  <c r="M316" i="5"/>
  <c r="O316" i="5" s="1"/>
  <c r="Q316" i="5"/>
  <c r="H317" i="5"/>
  <c r="I317" i="5"/>
  <c r="J317" i="5" s="1"/>
  <c r="M317" i="5"/>
  <c r="O317" i="5"/>
  <c r="Q317" i="5"/>
  <c r="H318" i="5"/>
  <c r="I318" i="5"/>
  <c r="J318" i="5"/>
  <c r="M318" i="5"/>
  <c r="O318" i="5" s="1"/>
  <c r="Q318" i="5"/>
  <c r="H319" i="5"/>
  <c r="I319" i="5"/>
  <c r="J319" i="5" s="1"/>
  <c r="M319" i="5"/>
  <c r="O319" i="5" s="1"/>
  <c r="Q319" i="5"/>
  <c r="H252" i="5"/>
  <c r="I252" i="5"/>
  <c r="J252" i="5" s="1"/>
  <c r="M252" i="5"/>
  <c r="O252" i="5" s="1"/>
  <c r="Q252" i="5"/>
  <c r="H251" i="5"/>
  <c r="I251" i="5"/>
  <c r="J251" i="5" s="1"/>
  <c r="M251" i="5"/>
  <c r="O251" i="5"/>
  <c r="Q251" i="5"/>
  <c r="H250" i="5"/>
  <c r="I250" i="5"/>
  <c r="J250" i="5"/>
  <c r="M250" i="5"/>
  <c r="O250" i="5" s="1"/>
  <c r="Q250" i="5"/>
  <c r="H249" i="5"/>
  <c r="I249" i="5"/>
  <c r="J249" i="5" s="1"/>
  <c r="M249" i="5"/>
  <c r="O249" i="5" s="1"/>
  <c r="Q249" i="5"/>
  <c r="H246" i="5"/>
  <c r="I246" i="5"/>
  <c r="J246" i="5"/>
  <c r="M246" i="5"/>
  <c r="O246" i="5" s="1"/>
  <c r="Q246" i="5"/>
  <c r="H247" i="5"/>
  <c r="I247" i="5"/>
  <c r="J247" i="5" s="1"/>
  <c r="M247" i="5"/>
  <c r="O247" i="5" s="1"/>
  <c r="Q247" i="5"/>
  <c r="H248" i="5"/>
  <c r="I248" i="5"/>
  <c r="J248" i="5" s="1"/>
  <c r="M248" i="5"/>
  <c r="O248" i="5" s="1"/>
  <c r="Q248" i="5"/>
  <c r="H245" i="5"/>
  <c r="I245" i="5"/>
  <c r="J245" i="5" s="1"/>
  <c r="M245" i="5"/>
  <c r="O245" i="5"/>
  <c r="Q245" i="5"/>
  <c r="H243" i="5"/>
  <c r="I243" i="5"/>
  <c r="J243" i="5" s="1"/>
  <c r="M243" i="5"/>
  <c r="O243" i="5" s="1"/>
  <c r="Q243" i="5"/>
  <c r="H244" i="5"/>
  <c r="I244" i="5"/>
  <c r="J244" i="5" s="1"/>
  <c r="M244" i="5"/>
  <c r="O244" i="5" s="1"/>
  <c r="Q244" i="5"/>
  <c r="H242" i="5"/>
  <c r="I242" i="5"/>
  <c r="J242" i="5" s="1"/>
  <c r="M242" i="5"/>
  <c r="O242" i="5" s="1"/>
  <c r="Q242" i="5"/>
  <c r="H240" i="5"/>
  <c r="I240" i="5"/>
  <c r="J240" i="5" s="1"/>
  <c r="M240" i="5"/>
  <c r="O240" i="5" s="1"/>
  <c r="Q240" i="5"/>
  <c r="H241" i="5"/>
  <c r="I241" i="5"/>
  <c r="J241" i="5" s="1"/>
  <c r="M241" i="5"/>
  <c r="O241" i="5" s="1"/>
  <c r="Q241" i="5"/>
  <c r="H237" i="5"/>
  <c r="I237" i="5"/>
  <c r="J237" i="5" s="1"/>
  <c r="M237" i="5"/>
  <c r="O237" i="5"/>
  <c r="Q237" i="5"/>
  <c r="H238" i="5"/>
  <c r="I238" i="5"/>
  <c r="J238" i="5"/>
  <c r="M238" i="5"/>
  <c r="O238" i="5" s="1"/>
  <c r="Q238" i="5"/>
  <c r="H239" i="5"/>
  <c r="I239" i="5"/>
  <c r="J239" i="5" s="1"/>
  <c r="M239" i="5"/>
  <c r="O239" i="5"/>
  <c r="Q239" i="5"/>
  <c r="H236" i="5"/>
  <c r="I236" i="5"/>
  <c r="J236" i="5" s="1"/>
  <c r="M236" i="5"/>
  <c r="O236" i="5" s="1"/>
  <c r="Q236" i="5"/>
  <c r="H233" i="5"/>
  <c r="I233" i="5"/>
  <c r="J233" i="5"/>
  <c r="M233" i="5"/>
  <c r="O233" i="5" s="1"/>
  <c r="Q233" i="5"/>
  <c r="H234" i="5"/>
  <c r="I234" i="5"/>
  <c r="J234" i="5" s="1"/>
  <c r="M234" i="5"/>
  <c r="O234" i="5"/>
  <c r="Q234" i="5"/>
  <c r="H235" i="5"/>
  <c r="I235" i="5"/>
  <c r="J235" i="5"/>
  <c r="M235" i="5"/>
  <c r="O235" i="5" s="1"/>
  <c r="Q235" i="5"/>
  <c r="H231" i="5"/>
  <c r="I231" i="5"/>
  <c r="J231" i="5" s="1"/>
  <c r="M231" i="5"/>
  <c r="O231" i="5" s="1"/>
  <c r="Q231" i="5"/>
  <c r="H232" i="5"/>
  <c r="I232" i="5"/>
  <c r="J232" i="5" s="1"/>
  <c r="M232" i="5"/>
  <c r="O232" i="5" s="1"/>
  <c r="Q232" i="5"/>
  <c r="C1" i="8"/>
  <c r="H230" i="5"/>
  <c r="I230" i="5"/>
  <c r="J230" i="5" s="1"/>
  <c r="O230" i="5"/>
  <c r="Q230" i="5"/>
  <c r="B2" i="8"/>
  <c r="H229" i="5"/>
  <c r="I229" i="5"/>
  <c r="J229" i="5"/>
  <c r="M229" i="5"/>
  <c r="O229" i="5" s="1"/>
  <c r="Q229" i="5"/>
  <c r="H225" i="5"/>
  <c r="I225" i="5"/>
  <c r="J225" i="5" s="1"/>
  <c r="M225" i="5"/>
  <c r="O225" i="5"/>
  <c r="Q225" i="5"/>
  <c r="H226" i="5"/>
  <c r="I226" i="5"/>
  <c r="J226" i="5"/>
  <c r="M226" i="5"/>
  <c r="O226" i="5" s="1"/>
  <c r="Q226" i="5"/>
  <c r="H227" i="5"/>
  <c r="I227" i="5"/>
  <c r="J227" i="5" s="1"/>
  <c r="M227" i="5"/>
  <c r="O227" i="5"/>
  <c r="Q227" i="5"/>
  <c r="H228" i="5"/>
  <c r="I228" i="5"/>
  <c r="J228" i="5"/>
  <c r="M228" i="5"/>
  <c r="O228" i="5" s="1"/>
  <c r="Q228" i="5"/>
  <c r="H224" i="5"/>
  <c r="I224" i="5"/>
  <c r="J224" i="5" s="1"/>
  <c r="M224" i="5"/>
  <c r="O224" i="5"/>
  <c r="Q224" i="5"/>
  <c r="H223" i="5"/>
  <c r="I223" i="5"/>
  <c r="J223" i="5"/>
  <c r="M223" i="5"/>
  <c r="O223" i="5" s="1"/>
  <c r="Q223" i="5"/>
  <c r="M709" i="5" l="1"/>
  <c r="O709" i="5" s="1"/>
  <c r="M706" i="5"/>
  <c r="O706" i="5" s="1"/>
  <c r="M696" i="5"/>
  <c r="O696" i="5" s="1"/>
  <c r="M693" i="5"/>
  <c r="O693" i="5" s="1"/>
  <c r="M688" i="5"/>
  <c r="O688" i="5" s="1"/>
  <c r="M677" i="5"/>
  <c r="O677" i="5" s="1"/>
  <c r="M672" i="5"/>
  <c r="O672" i="5" s="1"/>
  <c r="M666" i="5"/>
  <c r="O666" i="5" s="1"/>
  <c r="M660" i="5"/>
  <c r="O660" i="5" s="1"/>
  <c r="M655" i="5"/>
  <c r="O655" i="5" s="1"/>
  <c r="M650" i="5"/>
  <c r="O650" i="5" s="1"/>
  <c r="M644" i="5"/>
  <c r="O644" i="5" s="1"/>
  <c r="M634" i="5"/>
  <c r="O634" i="5" s="1"/>
  <c r="M628" i="5"/>
  <c r="O628" i="5" s="1"/>
  <c r="M618" i="5"/>
  <c r="O618" i="5" s="1"/>
  <c r="M612" i="5"/>
  <c r="O612" i="5" s="1"/>
  <c r="M608" i="5"/>
  <c r="O608" i="5" s="1"/>
  <c r="M603" i="5"/>
  <c r="O603" i="5" s="1"/>
  <c r="M598" i="5"/>
  <c r="O598" i="5" s="1"/>
  <c r="M582" i="5"/>
  <c r="O582" i="5" s="1"/>
  <c r="M574" i="5"/>
  <c r="O574" i="5" s="1"/>
  <c r="M558" i="5"/>
  <c r="O558" i="5" s="1"/>
  <c r="M542" i="5"/>
  <c r="O542" i="5" s="1"/>
  <c r="M535" i="5"/>
  <c r="O535" i="5" s="1"/>
  <c r="M508" i="5"/>
  <c r="O508" i="5" s="1"/>
  <c r="M490" i="5"/>
  <c r="O490" i="5" s="1"/>
  <c r="M478" i="5"/>
  <c r="O478" i="5" s="1"/>
  <c r="M471" i="5"/>
  <c r="O471" i="5" s="1"/>
  <c r="M465" i="5"/>
  <c r="O465" i="5" s="1"/>
  <c r="M456" i="5"/>
  <c r="O456" i="5" s="1"/>
  <c r="M440" i="5"/>
  <c r="O440" i="5" s="1"/>
  <c r="M424" i="5"/>
  <c r="O424" i="5" s="1"/>
  <c r="M905" i="5"/>
  <c r="O905" i="5" s="1"/>
  <c r="M713" i="5"/>
  <c r="O713" i="5" s="1"/>
  <c r="M710" i="5"/>
  <c r="O710" i="5" s="1"/>
  <c r="M697" i="5"/>
  <c r="O697" i="5" s="1"/>
  <c r="M690" i="5"/>
  <c r="O690" i="5" s="1"/>
  <c r="M689" i="5"/>
  <c r="O689" i="5" s="1"/>
  <c r="M684" i="5"/>
  <c r="O684" i="5" s="1"/>
  <c r="M673" i="5"/>
  <c r="O673" i="5" s="1"/>
  <c r="M668" i="5"/>
  <c r="O668" i="5" s="1"/>
  <c r="M662" i="5"/>
  <c r="O662" i="5" s="1"/>
  <c r="M656" i="5"/>
  <c r="O656" i="5" s="1"/>
  <c r="M651" i="5"/>
  <c r="O651" i="5" s="1"/>
  <c r="M646" i="5"/>
  <c r="O646" i="5" s="1"/>
  <c r="M640" i="5"/>
  <c r="O640" i="5" s="1"/>
  <c r="M624" i="5"/>
  <c r="O624" i="5" s="1"/>
  <c r="M601" i="5"/>
  <c r="O601" i="5" s="1"/>
  <c r="M599" i="5"/>
  <c r="O599" i="5" s="1"/>
  <c r="M594" i="5"/>
  <c r="O594" i="5" s="1"/>
  <c r="M585" i="5"/>
  <c r="O585" i="5" s="1"/>
  <c r="M579" i="5"/>
  <c r="O579" i="5" s="1"/>
  <c r="M578" i="5"/>
  <c r="O578" i="5" s="1"/>
  <c r="M569" i="5"/>
  <c r="O569" i="5" s="1"/>
  <c r="M562" i="5"/>
  <c r="O562" i="5" s="1"/>
  <c r="M553" i="5"/>
  <c r="O553" i="5" s="1"/>
  <c r="M546" i="5"/>
  <c r="O546" i="5" s="1"/>
  <c r="M538" i="5"/>
  <c r="O538" i="5" s="1"/>
  <c r="M526" i="5"/>
  <c r="O526" i="5" s="1"/>
  <c r="M519" i="5"/>
  <c r="O519" i="5" s="1"/>
  <c r="M513" i="5"/>
  <c r="O513" i="5" s="1"/>
  <c r="M493" i="5"/>
  <c r="O493" i="5" s="1"/>
  <c r="M970" i="5"/>
  <c r="O970" i="5" s="1"/>
  <c r="M954" i="5"/>
  <c r="O954" i="5" s="1"/>
  <c r="M937" i="5"/>
  <c r="O937" i="5" s="1"/>
  <c r="M686" i="5"/>
  <c r="O686" i="5" s="1"/>
  <c r="M638" i="5"/>
  <c r="O638" i="5" s="1"/>
  <c r="M622" i="5"/>
  <c r="O622" i="5" s="1"/>
  <c r="M597" i="5"/>
  <c r="O597" i="5" s="1"/>
  <c r="M581" i="5"/>
  <c r="O581" i="5" s="1"/>
  <c r="M573" i="5"/>
  <c r="O573" i="5" s="1"/>
  <c r="M557" i="5"/>
  <c r="O557" i="5" s="1"/>
  <c r="M541" i="5"/>
  <c r="O541" i="5" s="1"/>
  <c r="M497" i="5"/>
  <c r="O497" i="5" s="1"/>
  <c r="M477" i="5"/>
  <c r="O477" i="5" s="1"/>
  <c r="M448" i="5"/>
  <c r="O448" i="5" s="1"/>
  <c r="M432" i="5"/>
  <c r="O432" i="5" s="1"/>
  <c r="M760" i="5"/>
  <c r="O760" i="5" s="1"/>
  <c r="M756" i="5"/>
  <c r="O756" i="5" s="1"/>
  <c r="M752" i="5"/>
  <c r="O752" i="5" s="1"/>
  <c r="M748" i="5"/>
  <c r="O748" i="5" s="1"/>
  <c r="M744" i="5"/>
  <c r="O744" i="5" s="1"/>
  <c r="M859" i="5"/>
  <c r="O859" i="5" s="1"/>
  <c r="M819" i="5"/>
  <c r="O819" i="5" s="1"/>
  <c r="M809" i="5"/>
  <c r="O809" i="5" s="1"/>
  <c r="M902" i="5"/>
  <c r="O902" i="5" s="1"/>
  <c r="M898" i="5"/>
  <c r="O898" i="5" s="1"/>
  <c r="M895" i="5"/>
  <c r="O895" i="5" s="1"/>
  <c r="M893" i="5"/>
  <c r="O893" i="5" s="1"/>
  <c r="M891" i="5"/>
  <c r="O891" i="5" s="1"/>
  <c r="M889" i="5"/>
  <c r="O889" i="5" s="1"/>
  <c r="M887" i="5"/>
  <c r="O887" i="5" s="1"/>
  <c r="M885" i="5"/>
  <c r="O885" i="5" s="1"/>
  <c r="M883" i="5"/>
  <c r="O883" i="5" s="1"/>
  <c r="M881" i="5"/>
  <c r="O881" i="5" s="1"/>
  <c r="M879" i="5"/>
  <c r="O879" i="5" s="1"/>
  <c r="M877" i="5"/>
  <c r="O877" i="5" s="1"/>
  <c r="M875" i="5"/>
  <c r="O875" i="5" s="1"/>
  <c r="M873" i="5"/>
  <c r="O873" i="5" s="1"/>
  <c r="M871" i="5"/>
  <c r="O871" i="5" s="1"/>
  <c r="M1004" i="5"/>
  <c r="O1004" i="5" s="1"/>
  <c r="M1002" i="5"/>
  <c r="O1002" i="5" s="1"/>
  <c r="M1000" i="5"/>
  <c r="O1000" i="5" s="1"/>
  <c r="M998" i="5"/>
  <c r="O998" i="5" s="1"/>
  <c r="M996" i="5"/>
  <c r="O996" i="5" s="1"/>
  <c r="M994" i="5"/>
  <c r="O994" i="5" s="1"/>
  <c r="M992" i="5"/>
  <c r="O992" i="5" s="1"/>
  <c r="M990" i="5"/>
  <c r="O990" i="5" s="1"/>
  <c r="M983" i="5"/>
  <c r="O983" i="5" s="1"/>
  <c r="M975" i="5"/>
  <c r="O975" i="5" s="1"/>
  <c r="M940" i="5"/>
  <c r="O940" i="5" s="1"/>
  <c r="M934" i="5"/>
  <c r="O934" i="5" s="1"/>
  <c r="M928" i="5"/>
  <c r="O928" i="5" s="1"/>
  <c r="M918" i="5"/>
  <c r="O918" i="5" s="1"/>
  <c r="M914" i="5"/>
  <c r="O914" i="5" s="1"/>
  <c r="M910" i="5"/>
  <c r="O910" i="5" s="1"/>
  <c r="M1101" i="5"/>
  <c r="O1101" i="5" s="1"/>
  <c r="M1097" i="5"/>
  <c r="O1097" i="5" s="1"/>
  <c r="M1093" i="5"/>
  <c r="O1093" i="5" s="1"/>
  <c r="M1084" i="5"/>
  <c r="O1084" i="5" s="1"/>
  <c r="M1082" i="5"/>
  <c r="O1082" i="5" s="1"/>
  <c r="M1080" i="5"/>
  <c r="O1080" i="5" s="1"/>
  <c r="M1078" i="5"/>
  <c r="O1078" i="5" s="1"/>
  <c r="M537" i="5"/>
  <c r="O537" i="5" s="1"/>
  <c r="M530" i="5"/>
  <c r="O530" i="5" s="1"/>
  <c r="M521" i="5"/>
  <c r="O521" i="5" s="1"/>
  <c r="M514" i="5"/>
  <c r="O514" i="5" s="1"/>
  <c r="M505" i="5"/>
  <c r="O505" i="5" s="1"/>
  <c r="M498" i="5"/>
  <c r="O498" i="5" s="1"/>
  <c r="M489" i="5"/>
  <c r="O489" i="5" s="1"/>
  <c r="M482" i="5"/>
  <c r="O482" i="5" s="1"/>
  <c r="M473" i="5"/>
  <c r="O473" i="5" s="1"/>
  <c r="M466" i="5"/>
  <c r="O466" i="5" s="1"/>
  <c r="M794" i="5"/>
  <c r="O794" i="5" s="1"/>
  <c r="M792" i="5"/>
  <c r="O792" i="5" s="1"/>
  <c r="M790" i="5"/>
  <c r="O790" i="5" s="1"/>
  <c r="M788" i="5"/>
  <c r="O788" i="5" s="1"/>
  <c r="M786" i="5"/>
  <c r="O786" i="5" s="1"/>
  <c r="M784" i="5"/>
  <c r="O784" i="5" s="1"/>
  <c r="M782" i="5"/>
  <c r="O782" i="5" s="1"/>
  <c r="M780" i="5"/>
  <c r="O780" i="5" s="1"/>
  <c r="M778" i="5"/>
  <c r="O778" i="5" s="1"/>
  <c r="M776" i="5"/>
  <c r="O776" i="5" s="1"/>
  <c r="M774" i="5"/>
  <c r="O774" i="5" s="1"/>
  <c r="M772" i="5"/>
  <c r="O772" i="5" s="1"/>
  <c r="M770" i="5"/>
  <c r="O770" i="5" s="1"/>
  <c r="M768" i="5"/>
  <c r="O768" i="5" s="1"/>
  <c r="M766" i="5"/>
  <c r="O766" i="5" s="1"/>
  <c r="M764" i="5"/>
  <c r="O764" i="5" s="1"/>
  <c r="M869" i="5"/>
  <c r="O869" i="5" s="1"/>
  <c r="M867" i="5"/>
  <c r="O867" i="5" s="1"/>
  <c r="M865" i="5"/>
  <c r="O865" i="5" s="1"/>
  <c r="M863" i="5"/>
  <c r="O863" i="5" s="1"/>
  <c r="M901" i="5"/>
  <c r="O901" i="5" s="1"/>
  <c r="M897" i="5"/>
  <c r="O897" i="5" s="1"/>
  <c r="M985" i="5"/>
  <c r="O985" i="5" s="1"/>
  <c r="M977" i="5"/>
  <c r="O977" i="5" s="1"/>
  <c r="M969" i="5"/>
  <c r="O969" i="5" s="1"/>
  <c r="M942" i="5"/>
  <c r="O942" i="5" s="1"/>
  <c r="M936" i="5"/>
  <c r="O936" i="5" s="1"/>
  <c r="M930" i="5"/>
  <c r="O930" i="5" s="1"/>
  <c r="M763" i="5"/>
  <c r="O763" i="5" s="1"/>
  <c r="M761" i="5"/>
  <c r="O761" i="5" s="1"/>
  <c r="M758" i="5"/>
  <c r="O758" i="5" s="1"/>
  <c r="M757" i="5"/>
  <c r="O757" i="5" s="1"/>
  <c r="M754" i="5"/>
  <c r="O754" i="5" s="1"/>
  <c r="M753" i="5"/>
  <c r="O753" i="5" s="1"/>
  <c r="M750" i="5"/>
  <c r="O750" i="5" s="1"/>
  <c r="M749" i="5"/>
  <c r="O749" i="5" s="1"/>
  <c r="M746" i="5"/>
  <c r="O746" i="5" s="1"/>
  <c r="M745" i="5"/>
  <c r="O745" i="5" s="1"/>
  <c r="M741" i="5"/>
  <c r="O741" i="5" s="1"/>
  <c r="M737" i="5"/>
  <c r="O737" i="5" s="1"/>
  <c r="M733" i="5"/>
  <c r="O733" i="5" s="1"/>
  <c r="M729" i="5"/>
  <c r="O729" i="5" s="1"/>
  <c r="M725" i="5"/>
  <c r="O725" i="5" s="1"/>
  <c r="M721" i="5"/>
  <c r="O721" i="5" s="1"/>
  <c r="M803" i="5"/>
  <c r="O803" i="5" s="1"/>
  <c r="M799" i="5"/>
  <c r="O799" i="5" s="1"/>
  <c r="M795" i="5"/>
  <c r="O795" i="5" s="1"/>
  <c r="M861" i="5"/>
  <c r="O861" i="5" s="1"/>
  <c r="M856" i="5"/>
  <c r="O856" i="5" s="1"/>
  <c r="M852" i="5"/>
  <c r="O852" i="5" s="1"/>
  <c r="M848" i="5"/>
  <c r="O848" i="5" s="1"/>
  <c r="M824" i="5"/>
  <c r="O824" i="5" s="1"/>
  <c r="M820" i="5"/>
  <c r="O820" i="5" s="1"/>
  <c r="M817" i="5"/>
  <c r="O817" i="5" s="1"/>
  <c r="M816" i="5"/>
  <c r="O816" i="5" s="1"/>
  <c r="M811" i="5"/>
  <c r="O811" i="5" s="1"/>
  <c r="M904" i="5"/>
  <c r="O904" i="5" s="1"/>
  <c r="M900" i="5"/>
  <c r="O900" i="5" s="1"/>
  <c r="M896" i="5"/>
  <c r="O896" i="5" s="1"/>
  <c r="M894" i="5"/>
  <c r="O894" i="5" s="1"/>
  <c r="M892" i="5"/>
  <c r="O892" i="5" s="1"/>
  <c r="M890" i="5"/>
  <c r="O890" i="5" s="1"/>
  <c r="M888" i="5"/>
  <c r="O888" i="5" s="1"/>
  <c r="M886" i="5"/>
  <c r="O886" i="5" s="1"/>
  <c r="M884" i="5"/>
  <c r="O884" i="5" s="1"/>
  <c r="M882" i="5"/>
  <c r="O882" i="5" s="1"/>
  <c r="M880" i="5"/>
  <c r="O880" i="5" s="1"/>
  <c r="M878" i="5"/>
  <c r="O878" i="5" s="1"/>
  <c r="M876" i="5"/>
  <c r="O876" i="5" s="1"/>
  <c r="M874" i="5"/>
  <c r="O874" i="5" s="1"/>
  <c r="M872" i="5"/>
  <c r="O872" i="5" s="1"/>
  <c r="M870" i="5"/>
  <c r="O870" i="5" s="1"/>
  <c r="M1003" i="5"/>
  <c r="O1003" i="5" s="1"/>
  <c r="M1001" i="5"/>
  <c r="O1001" i="5" s="1"/>
  <c r="M999" i="5"/>
  <c r="O999" i="5" s="1"/>
  <c r="M997" i="5"/>
  <c r="O997" i="5" s="1"/>
  <c r="M995" i="5"/>
  <c r="O995" i="5" s="1"/>
  <c r="M993" i="5"/>
  <c r="O993" i="5" s="1"/>
  <c r="M991" i="5"/>
  <c r="O991" i="5" s="1"/>
  <c r="M989" i="5"/>
  <c r="O989" i="5" s="1"/>
  <c r="M987" i="5"/>
  <c r="O987" i="5" s="1"/>
  <c r="M979" i="5"/>
  <c r="O979" i="5" s="1"/>
  <c r="M971" i="5"/>
  <c r="O971" i="5" s="1"/>
  <c r="M965" i="5"/>
  <c r="O965" i="5" s="1"/>
  <c r="M957" i="5"/>
  <c r="O957" i="5" s="1"/>
  <c r="M949" i="5"/>
  <c r="O949" i="5" s="1"/>
  <c r="M944" i="5"/>
  <c r="O944" i="5" s="1"/>
  <c r="M938" i="5"/>
  <c r="O938" i="5" s="1"/>
  <c r="M916" i="5"/>
  <c r="O916" i="5" s="1"/>
  <c r="M912" i="5"/>
  <c r="O912" i="5" s="1"/>
  <c r="M1103" i="5"/>
  <c r="O1103" i="5" s="1"/>
  <c r="M1099" i="5"/>
  <c r="O1099" i="5" s="1"/>
  <c r="M1095" i="5"/>
  <c r="O1095" i="5" s="1"/>
  <c r="M1091" i="5"/>
  <c r="O1091" i="5" s="1"/>
  <c r="M1068" i="5"/>
  <c r="O1068" i="5" s="1"/>
  <c r="M1040" i="5"/>
  <c r="O1040" i="5" s="1"/>
  <c r="M1038" i="5"/>
  <c r="O1038" i="5" s="1"/>
  <c r="M1146" i="5"/>
  <c r="O1146" i="5" s="1"/>
  <c r="M1142" i="5"/>
  <c r="O1142" i="5" s="1"/>
  <c r="M1138" i="5"/>
  <c r="O1138" i="5" s="1"/>
  <c r="M1134" i="5"/>
  <c r="O1134" i="5" s="1"/>
  <c r="M1130" i="5"/>
  <c r="O1130" i="5" s="1"/>
  <c r="M1126" i="5"/>
  <c r="O1126" i="5" s="1"/>
  <c r="M1122" i="5"/>
  <c r="O1122" i="5" s="1"/>
  <c r="M1118" i="5"/>
  <c r="O1118" i="5" s="1"/>
  <c r="M1114" i="5"/>
  <c r="O1114" i="5" s="1"/>
  <c r="M1110" i="5"/>
  <c r="O1110" i="5" s="1"/>
  <c r="M1106" i="5"/>
  <c r="O1106" i="5" s="1"/>
  <c r="M1202" i="5"/>
  <c r="O1202" i="5" s="1"/>
  <c r="M1198" i="5"/>
  <c r="O1198" i="5" s="1"/>
  <c r="M1194" i="5"/>
  <c r="O1194" i="5" s="1"/>
  <c r="M1190" i="5"/>
  <c r="O1190" i="5" s="1"/>
  <c r="M1186" i="5"/>
  <c r="O1186" i="5" s="1"/>
  <c r="M1182" i="5"/>
  <c r="O1182" i="5" s="1"/>
  <c r="M1178" i="5"/>
  <c r="O1178" i="5" s="1"/>
  <c r="M1304" i="5"/>
  <c r="O1304" i="5" s="1"/>
  <c r="M1300" i="5"/>
  <c r="O1300" i="5" s="1"/>
  <c r="M1296" i="5"/>
  <c r="O1296" i="5" s="1"/>
  <c r="M1268" i="5"/>
  <c r="O1268" i="5" s="1"/>
  <c r="M1264" i="5"/>
  <c r="O1264" i="5" s="1"/>
  <c r="M1260" i="5"/>
  <c r="O1260" i="5" s="1"/>
  <c r="M1056" i="5"/>
  <c r="O1056" i="5" s="1"/>
  <c r="M1054" i="5"/>
  <c r="O1054" i="5" s="1"/>
  <c r="M1144" i="5"/>
  <c r="O1144" i="5" s="1"/>
  <c r="M1140" i="5"/>
  <c r="O1140" i="5" s="1"/>
  <c r="M1136" i="5"/>
  <c r="O1136" i="5" s="1"/>
  <c r="M1132" i="5"/>
  <c r="O1132" i="5" s="1"/>
  <c r="M1128" i="5"/>
  <c r="O1128" i="5" s="1"/>
  <c r="M1124" i="5"/>
  <c r="O1124" i="5" s="1"/>
  <c r="M1120" i="5"/>
  <c r="O1120" i="5" s="1"/>
  <c r="M1116" i="5"/>
  <c r="O1116" i="5" s="1"/>
  <c r="M1112" i="5"/>
  <c r="O1112" i="5" s="1"/>
  <c r="M1108" i="5"/>
  <c r="O1108" i="5" s="1"/>
  <c r="M1204" i="5"/>
  <c r="O1204" i="5" s="1"/>
  <c r="M1200" i="5"/>
  <c r="O1200" i="5" s="1"/>
  <c r="M1196" i="5"/>
  <c r="O1196" i="5" s="1"/>
  <c r="M1192" i="5"/>
  <c r="O1192" i="5" s="1"/>
  <c r="M1188" i="5"/>
  <c r="O1188" i="5" s="1"/>
  <c r="M1184" i="5"/>
  <c r="O1184" i="5" s="1"/>
  <c r="M1180" i="5"/>
  <c r="O1180" i="5" s="1"/>
  <c r="M1176" i="5"/>
  <c r="O1176" i="5" s="1"/>
  <c r="M1245" i="5"/>
  <c r="O1245" i="5" s="1"/>
  <c r="M1241" i="5"/>
  <c r="O1241" i="5" s="1"/>
  <c r="M1237" i="5"/>
  <c r="O1237" i="5" s="1"/>
  <c r="M1228" i="5"/>
  <c r="O1228" i="5" s="1"/>
  <c r="M1224" i="5"/>
  <c r="O1224" i="5" s="1"/>
  <c r="M1220" i="5"/>
  <c r="O1220" i="5" s="1"/>
  <c r="M1216" i="5"/>
  <c r="O1216" i="5" s="1"/>
  <c r="M1212" i="5"/>
  <c r="O1212" i="5" s="1"/>
  <c r="M1208" i="5"/>
  <c r="O1208" i="5" s="1"/>
  <c r="M1404" i="5"/>
  <c r="O1404" i="5" s="1"/>
  <c r="M1402" i="5"/>
  <c r="O1402" i="5" s="1"/>
  <c r="M1400" i="5"/>
  <c r="O1400" i="5" s="1"/>
  <c r="M1398" i="5"/>
  <c r="O1398" i="5" s="1"/>
  <c r="M1396" i="5"/>
  <c r="O1396" i="5" s="1"/>
  <c r="M1394" i="5"/>
  <c r="O1394" i="5" s="1"/>
  <c r="M1392" i="5"/>
  <c r="O1392" i="5" s="1"/>
  <c r="M1390" i="5"/>
  <c r="O1390" i="5" s="1"/>
  <c r="M1388" i="5"/>
  <c r="O1388" i="5" s="1"/>
  <c r="M1386" i="5"/>
  <c r="O1386" i="5" s="1"/>
  <c r="M1384" i="5"/>
  <c r="O1384" i="5" s="1"/>
  <c r="M1382" i="5"/>
  <c r="O1382" i="5" s="1"/>
  <c r="M1380" i="5"/>
  <c r="O1380" i="5" s="1"/>
  <c r="M1378" i="5"/>
  <c r="O1378" i="5" s="1"/>
  <c r="M1376" i="5"/>
  <c r="O1376" i="5" s="1"/>
  <c r="M1374" i="5"/>
  <c r="O1374" i="5" s="1"/>
  <c r="M1372" i="5"/>
  <c r="O1372" i="5" s="1"/>
  <c r="M1370" i="5"/>
  <c r="O1370" i="5" s="1"/>
  <c r="M1368" i="5"/>
  <c r="O1368" i="5" s="1"/>
  <c r="M1366" i="5"/>
  <c r="O1366" i="5" s="1"/>
  <c r="M1364" i="5"/>
  <c r="O1364" i="5" s="1"/>
  <c r="M1362" i="5"/>
  <c r="O1362" i="5" s="1"/>
  <c r="M1360" i="5"/>
  <c r="O1360" i="5" s="1"/>
  <c r="M1358" i="5"/>
  <c r="O1358" i="5" s="1"/>
  <c r="M1317" i="5"/>
  <c r="O1317" i="5" s="1"/>
  <c r="M1313" i="5"/>
  <c r="O1313" i="5" s="1"/>
  <c r="M1309" i="5"/>
  <c r="O1309" i="5" s="1"/>
  <c r="M1305" i="5"/>
  <c r="O1305" i="5" s="1"/>
  <c r="M1308" i="5"/>
  <c r="O1308" i="5" s="1"/>
  <c r="M1214" i="5"/>
  <c r="O1214" i="5" s="1"/>
  <c r="M1210" i="5"/>
  <c r="O1210" i="5" s="1"/>
  <c r="M1206" i="5"/>
  <c r="O1206" i="5" s="1"/>
  <c r="M1403" i="5"/>
  <c r="O1403" i="5" s="1"/>
  <c r="M1401" i="5"/>
  <c r="O1401" i="5" s="1"/>
  <c r="M1399" i="5"/>
  <c r="O1399" i="5" s="1"/>
  <c r="M1397" i="5"/>
  <c r="O1397" i="5" s="1"/>
  <c r="M1395" i="5"/>
  <c r="O1395" i="5" s="1"/>
  <c r="M1393" i="5"/>
  <c r="O1393" i="5" s="1"/>
  <c r="M1391" i="5"/>
  <c r="O1391" i="5" s="1"/>
  <c r="M1389" i="5"/>
  <c r="O1389" i="5" s="1"/>
  <c r="M1387" i="5"/>
  <c r="O1387" i="5" s="1"/>
  <c r="M1385" i="5"/>
  <c r="O1385" i="5" s="1"/>
  <c r="M1383" i="5"/>
  <c r="O1383" i="5" s="1"/>
  <c r="M1381" i="5"/>
  <c r="O1381" i="5" s="1"/>
  <c r="M1379" i="5"/>
  <c r="O1379" i="5" s="1"/>
  <c r="M1377" i="5"/>
  <c r="O1377" i="5" s="1"/>
  <c r="M1375" i="5"/>
  <c r="O1375" i="5" s="1"/>
  <c r="M1373" i="5"/>
  <c r="O1373" i="5" s="1"/>
  <c r="M1371" i="5"/>
  <c r="O1371" i="5" s="1"/>
  <c r="M1369" i="5"/>
  <c r="O1369" i="5" s="1"/>
  <c r="M1367" i="5"/>
  <c r="O1367" i="5" s="1"/>
  <c r="M1365" i="5"/>
  <c r="O1365" i="5" s="1"/>
  <c r="M1363" i="5"/>
  <c r="O1363" i="5" s="1"/>
  <c r="M1361" i="5"/>
  <c r="O1361" i="5" s="1"/>
  <c r="M1359" i="5"/>
  <c r="O1359" i="5" s="1"/>
  <c r="M1357" i="5"/>
  <c r="O1357" i="5" s="1"/>
  <c r="M1345" i="5"/>
  <c r="O1345" i="5" s="1"/>
  <c r="M1341" i="5"/>
  <c r="O1341" i="5" s="1"/>
  <c r="M1337" i="5"/>
  <c r="O1337" i="5" s="1"/>
  <c r="M1333" i="5"/>
  <c r="O1333" i="5" s="1"/>
  <c r="M1329" i="5"/>
  <c r="O1329" i="5" s="1"/>
  <c r="M1325" i="5"/>
  <c r="O1325" i="5" s="1"/>
  <c r="M1321" i="5"/>
  <c r="O1321" i="5" s="1"/>
  <c r="M1343" i="5"/>
  <c r="O1343" i="5" s="1"/>
  <c r="M1339" i="5"/>
  <c r="O1339" i="5" s="1"/>
  <c r="M1335" i="5"/>
  <c r="O1335" i="5" s="1"/>
  <c r="M1331" i="5"/>
  <c r="O1331" i="5" s="1"/>
  <c r="M1327" i="5"/>
  <c r="O1327" i="5" s="1"/>
  <c r="M1323" i="5"/>
  <c r="O1323" i="5" s="1"/>
  <c r="M1319" i="5"/>
  <c r="O1319" i="5" s="1"/>
  <c r="M1315" i="5"/>
  <c r="O1315" i="5" s="1"/>
  <c r="M1247" i="5"/>
  <c r="O1247" i="5" s="1"/>
  <c r="M1243" i="5"/>
  <c r="O1243" i="5" s="1"/>
  <c r="M1239" i="5"/>
  <c r="O1239" i="5" s="1"/>
  <c r="M1235" i="5"/>
  <c r="O1235" i="5" s="1"/>
  <c r="M1230" i="5"/>
  <c r="O1230" i="5" s="1"/>
  <c r="M1226" i="5"/>
  <c r="O1226" i="5" s="1"/>
  <c r="M1222" i="5"/>
  <c r="O1222" i="5" s="1"/>
  <c r="M1218" i="5"/>
  <c r="O1218" i="5" s="1"/>
  <c r="M1248" i="5"/>
  <c r="O1248" i="5" s="1"/>
  <c r="M1244" i="5"/>
  <c r="O1244" i="5" s="1"/>
  <c r="M1240" i="5"/>
  <c r="O1240" i="5" s="1"/>
  <c r="M1236" i="5"/>
  <c r="O1236" i="5" s="1"/>
  <c r="M1233" i="5"/>
  <c r="O1233" i="5" s="1"/>
  <c r="M1231" i="5"/>
  <c r="O1231" i="5" s="1"/>
  <c r="M1227" i="5"/>
  <c r="O1227" i="5" s="1"/>
  <c r="M1223" i="5"/>
  <c r="O1223" i="5" s="1"/>
  <c r="M1219" i="5"/>
  <c r="O1219" i="5" s="1"/>
  <c r="M1145" i="5"/>
  <c r="O1145" i="5" s="1"/>
  <c r="M1141" i="5"/>
  <c r="O1141" i="5" s="1"/>
  <c r="M1137" i="5"/>
  <c r="O1137" i="5" s="1"/>
  <c r="M1133" i="5"/>
  <c r="O1133" i="5" s="1"/>
  <c r="M1129" i="5"/>
  <c r="O1129" i="5" s="1"/>
  <c r="M1125" i="5"/>
  <c r="O1125" i="5" s="1"/>
  <c r="M1121" i="5"/>
  <c r="O1121" i="5" s="1"/>
  <c r="M1117" i="5"/>
  <c r="O1117" i="5" s="1"/>
  <c r="M1087" i="5"/>
  <c r="O1087" i="5" s="1"/>
  <c r="M1083" i="5"/>
  <c r="O1083" i="5" s="1"/>
  <c r="M1079" i="5"/>
  <c r="O1079" i="5" s="1"/>
  <c r="M1075" i="5"/>
  <c r="O1075" i="5" s="1"/>
  <c r="M1071" i="5"/>
  <c r="O1071" i="5" s="1"/>
  <c r="M1067" i="5"/>
  <c r="O1067" i="5" s="1"/>
  <c r="M1063" i="5"/>
  <c r="O1063" i="5" s="1"/>
  <c r="M1059" i="5"/>
  <c r="O1059" i="5" s="1"/>
  <c r="M1055" i="5"/>
  <c r="O1055" i="5" s="1"/>
  <c r="M1051" i="5"/>
  <c r="O1051" i="5" s="1"/>
  <c r="M1047" i="5"/>
  <c r="O1047" i="5" s="1"/>
  <c r="M1043" i="5"/>
  <c r="O1043" i="5" s="1"/>
  <c r="M1039" i="5"/>
  <c r="O1039" i="5" s="1"/>
  <c r="M1089" i="5"/>
  <c r="O1089" i="5" s="1"/>
  <c r="M1085" i="5"/>
  <c r="O1085" i="5" s="1"/>
  <c r="M1081" i="5"/>
  <c r="O1081" i="5" s="1"/>
  <c r="M1077" i="5"/>
  <c r="O1077" i="5" s="1"/>
  <c r="M1073" i="5"/>
  <c r="O1073" i="5" s="1"/>
  <c r="M1069" i="5"/>
  <c r="O1069" i="5" s="1"/>
  <c r="M1065" i="5"/>
  <c r="O1065" i="5" s="1"/>
  <c r="M1061" i="5"/>
  <c r="O1061" i="5" s="1"/>
  <c r="M1057" i="5"/>
  <c r="O1057" i="5" s="1"/>
  <c r="M1053" i="5"/>
  <c r="O1053" i="5" s="1"/>
  <c r="M1049" i="5"/>
  <c r="O1049" i="5" s="1"/>
  <c r="M1045" i="5"/>
  <c r="O1045" i="5" s="1"/>
  <c r="M1041" i="5"/>
  <c r="O1041" i="5" s="1"/>
  <c r="M1037" i="5"/>
  <c r="O1037" i="5" s="1"/>
  <c r="M922" i="5"/>
  <c r="O922" i="5" s="1"/>
  <c r="M921" i="5"/>
  <c r="O921" i="5" s="1"/>
  <c r="M924" i="5"/>
  <c r="O924" i="5" s="1"/>
  <c r="M920" i="5"/>
  <c r="O920" i="5" s="1"/>
  <c r="M854" i="5"/>
  <c r="O854" i="5" s="1"/>
  <c r="M851" i="5"/>
  <c r="O851" i="5" s="1"/>
  <c r="M845" i="5"/>
  <c r="O845" i="5" s="1"/>
  <c r="M841" i="5"/>
  <c r="O841" i="5" s="1"/>
  <c r="M837" i="5"/>
  <c r="O837" i="5" s="1"/>
  <c r="M833" i="5"/>
  <c r="O833" i="5" s="1"/>
  <c r="M829" i="5"/>
  <c r="O829" i="5" s="1"/>
  <c r="M825" i="5"/>
  <c r="O825" i="5" s="1"/>
  <c r="M821" i="5"/>
  <c r="O821" i="5" s="1"/>
  <c r="M818" i="5"/>
  <c r="O818" i="5" s="1"/>
  <c r="M810" i="5"/>
  <c r="O810" i="5" s="1"/>
  <c r="M858" i="5"/>
  <c r="O858" i="5" s="1"/>
  <c r="M855" i="5"/>
  <c r="O855" i="5" s="1"/>
  <c r="M850" i="5"/>
  <c r="O850" i="5" s="1"/>
  <c r="M847" i="5"/>
  <c r="O847" i="5" s="1"/>
  <c r="M843" i="5"/>
  <c r="O843" i="5" s="1"/>
  <c r="M839" i="5"/>
  <c r="O839" i="5" s="1"/>
  <c r="M835" i="5"/>
  <c r="O835" i="5" s="1"/>
  <c r="M831" i="5"/>
  <c r="O831" i="5" s="1"/>
  <c r="M827" i="5"/>
  <c r="O827" i="5" s="1"/>
  <c r="M823" i="5"/>
  <c r="O823" i="5" s="1"/>
  <c r="M814" i="5"/>
  <c r="O814" i="5" s="1"/>
  <c r="M806" i="5"/>
  <c r="O806" i="5" s="1"/>
  <c r="M846" i="5"/>
  <c r="O846" i="5" s="1"/>
  <c r="M842" i="5"/>
  <c r="O842" i="5" s="1"/>
  <c r="M838" i="5"/>
  <c r="O838" i="5" s="1"/>
  <c r="M834" i="5"/>
  <c r="O834" i="5" s="1"/>
  <c r="M830" i="5"/>
  <c r="O830" i="5" s="1"/>
  <c r="M844" i="5"/>
  <c r="O844" i="5" s="1"/>
  <c r="M840" i="5"/>
  <c r="O840" i="5" s="1"/>
  <c r="M836" i="5"/>
  <c r="O836" i="5" s="1"/>
  <c r="M832" i="5"/>
  <c r="O832" i="5" s="1"/>
  <c r="M828" i="5"/>
  <c r="O828" i="5" s="1"/>
  <c r="I1" i="7"/>
  <c r="H1" i="7"/>
  <c r="M635" i="5"/>
  <c r="O635" i="5" s="1"/>
  <c r="M627" i="5"/>
  <c r="O627" i="5" s="1"/>
  <c r="M619" i="5"/>
  <c r="O619" i="5" s="1"/>
  <c r="M611" i="5"/>
  <c r="O611" i="5" s="1"/>
  <c r="M607" i="5"/>
  <c r="O607" i="5" s="1"/>
  <c r="M639" i="5"/>
  <c r="O639" i="5" s="1"/>
  <c r="M631" i="5"/>
  <c r="O631" i="5" s="1"/>
  <c r="M623" i="5"/>
  <c r="O623" i="5" s="1"/>
  <c r="M615" i="5"/>
  <c r="O615" i="5" s="1"/>
  <c r="H220" i="5"/>
  <c r="I220" i="5"/>
  <c r="J220" i="5" s="1"/>
  <c r="M220" i="5"/>
  <c r="O220" i="5" s="1"/>
  <c r="Q220" i="5"/>
  <c r="H221" i="5"/>
  <c r="I221" i="5"/>
  <c r="J221" i="5" s="1"/>
  <c r="M221" i="5"/>
  <c r="O221" i="5" s="1"/>
  <c r="Q221" i="5"/>
  <c r="H222" i="5"/>
  <c r="I222" i="5"/>
  <c r="J222" i="5" s="1"/>
  <c r="M222" i="5"/>
  <c r="O222" i="5" s="1"/>
  <c r="Q222" i="5"/>
  <c r="H219" i="5"/>
  <c r="I219" i="5"/>
  <c r="J219" i="5" s="1"/>
  <c r="M219" i="5"/>
  <c r="O219" i="5"/>
  <c r="Q219" i="5"/>
  <c r="H218" i="5" l="1"/>
  <c r="I218" i="5"/>
  <c r="J218" i="5" s="1"/>
  <c r="M218" i="5"/>
  <c r="O218" i="5" s="1"/>
  <c r="Q218" i="5"/>
  <c r="H215" i="5"/>
  <c r="I215" i="5"/>
  <c r="J215" i="5" s="1"/>
  <c r="M215" i="5"/>
  <c r="O215" i="5" s="1"/>
  <c r="Q215" i="5"/>
  <c r="H216" i="5"/>
  <c r="I216" i="5"/>
  <c r="J216" i="5" s="1"/>
  <c r="M216" i="5"/>
  <c r="O216" i="5" s="1"/>
  <c r="Q216" i="5"/>
  <c r="H217" i="5"/>
  <c r="I217" i="5"/>
  <c r="J217" i="5" s="1"/>
  <c r="M217" i="5"/>
  <c r="O217" i="5" s="1"/>
  <c r="Q217" i="5"/>
  <c r="H214" i="5"/>
  <c r="I214" i="5"/>
  <c r="J214" i="5" s="1"/>
  <c r="M214" i="5"/>
  <c r="O214" i="5" s="1"/>
  <c r="Q214" i="5"/>
  <c r="H213" i="5"/>
  <c r="I213" i="5"/>
  <c r="J213" i="5" s="1"/>
  <c r="M213" i="5"/>
  <c r="O213" i="5"/>
  <c r="Q213" i="5"/>
  <c r="H212" i="5"/>
  <c r="I212" i="5"/>
  <c r="J212" i="5"/>
  <c r="M212" i="5"/>
  <c r="O212" i="5"/>
  <c r="Q212" i="5"/>
  <c r="Q130" i="5" l="1"/>
  <c r="Q131" i="5"/>
  <c r="Q132" i="5"/>
  <c r="Q133" i="5"/>
  <c r="Q134" i="5"/>
  <c r="Q135" i="5"/>
  <c r="Q136" i="5"/>
  <c r="Q137" i="5"/>
  <c r="Q138" i="5"/>
  <c r="Q139" i="5"/>
  <c r="Q140" i="5"/>
  <c r="Q141" i="5"/>
  <c r="Q142" i="5"/>
  <c r="Q143" i="5"/>
  <c r="Q144" i="5"/>
  <c r="Q145" i="5"/>
  <c r="Q146" i="5"/>
  <c r="Q147" i="5"/>
  <c r="Q148" i="5"/>
  <c r="Q149" i="5"/>
  <c r="Q150" i="5"/>
  <c r="Q151" i="5"/>
  <c r="Q152" i="5"/>
  <c r="Q153" i="5"/>
  <c r="Q154" i="5"/>
  <c r="Q155" i="5"/>
  <c r="Q156" i="5"/>
  <c r="Q157" i="5"/>
  <c r="Q158" i="5"/>
  <c r="Q159" i="5"/>
  <c r="Q160" i="5"/>
  <c r="Q161" i="5"/>
  <c r="Q162" i="5"/>
  <c r="Q163" i="5"/>
  <c r="Q164" i="5"/>
  <c r="Q165" i="5"/>
  <c r="Q166" i="5"/>
  <c r="Q167" i="5"/>
  <c r="Q168" i="5"/>
  <c r="Q169" i="5"/>
  <c r="Q170" i="5"/>
  <c r="Q171" i="5"/>
  <c r="Q172" i="5"/>
  <c r="Q173" i="5"/>
  <c r="Q174" i="5"/>
  <c r="Q175" i="5"/>
  <c r="Q176" i="5"/>
  <c r="Q177" i="5"/>
  <c r="Q178" i="5"/>
  <c r="Q179" i="5"/>
  <c r="Q180" i="5"/>
  <c r="Q181" i="5"/>
  <c r="Q182" i="5"/>
  <c r="Q183" i="5"/>
  <c r="Q184" i="5"/>
  <c r="Q185" i="5"/>
  <c r="Q186" i="5"/>
  <c r="Q187" i="5"/>
  <c r="Q188" i="5"/>
  <c r="Q189" i="5"/>
  <c r="Q190" i="5"/>
  <c r="Q191" i="5"/>
  <c r="Q192" i="5"/>
  <c r="Q193" i="5"/>
  <c r="Q194" i="5"/>
  <c r="Q195" i="5"/>
  <c r="Q196" i="5"/>
  <c r="Q197" i="5"/>
  <c r="Q198" i="5"/>
  <c r="Q199" i="5"/>
  <c r="Q200" i="5"/>
  <c r="Q201" i="5"/>
  <c r="Q202" i="5"/>
  <c r="Q203" i="5"/>
  <c r="Q204" i="5"/>
  <c r="Q205" i="5"/>
  <c r="Q206" i="5"/>
  <c r="Q207" i="5"/>
  <c r="Q208" i="5"/>
  <c r="Q209" i="5"/>
  <c r="Q210" i="5"/>
  <c r="Q211" i="5"/>
  <c r="H206" i="5"/>
  <c r="I206" i="5"/>
  <c r="J206" i="5" s="1"/>
  <c r="M206" i="5"/>
  <c r="O206" i="5" s="1"/>
  <c r="H207" i="5"/>
  <c r="I207" i="5"/>
  <c r="J207" i="5"/>
  <c r="M207" i="5"/>
  <c r="O207" i="5" s="1"/>
  <c r="H208" i="5"/>
  <c r="I208" i="5"/>
  <c r="J208" i="5" s="1"/>
  <c r="M208" i="5"/>
  <c r="O208" i="5" s="1"/>
  <c r="H209" i="5"/>
  <c r="I209" i="5"/>
  <c r="J209" i="5" s="1"/>
  <c r="M209" i="5"/>
  <c r="O209" i="5" s="1"/>
  <c r="H210" i="5"/>
  <c r="I210" i="5"/>
  <c r="J210" i="5"/>
  <c r="M210" i="5"/>
  <c r="O210" i="5" s="1"/>
  <c r="H211" i="5"/>
  <c r="I211" i="5"/>
  <c r="J211" i="5"/>
  <c r="M211" i="5"/>
  <c r="O211" i="5" s="1"/>
  <c r="H203" i="5"/>
  <c r="I203" i="5"/>
  <c r="J203" i="5" s="1"/>
  <c r="M203" i="5"/>
  <c r="O203" i="5" s="1"/>
  <c r="H204" i="5"/>
  <c r="I204" i="5"/>
  <c r="J204" i="5" s="1"/>
  <c r="M204" i="5"/>
  <c r="O204" i="5" s="1"/>
  <c r="H205" i="5"/>
  <c r="I205" i="5"/>
  <c r="J205" i="5" s="1"/>
  <c r="M205" i="5"/>
  <c r="O205" i="5"/>
  <c r="H202" i="5"/>
  <c r="I202" i="5"/>
  <c r="J202" i="5" s="1"/>
  <c r="M202" i="5"/>
  <c r="O202" i="5"/>
  <c r="H201" i="5"/>
  <c r="I201" i="5"/>
  <c r="J201" i="5" s="1"/>
  <c r="M201" i="5"/>
  <c r="O201" i="5"/>
  <c r="H195" i="5"/>
  <c r="I195" i="5"/>
  <c r="J195" i="5" s="1"/>
  <c r="M195" i="5"/>
  <c r="O195" i="5"/>
  <c r="H196" i="5"/>
  <c r="I196" i="5"/>
  <c r="J196" i="5"/>
  <c r="M196" i="5"/>
  <c r="O196" i="5" s="1"/>
  <c r="H197" i="5"/>
  <c r="I197" i="5"/>
  <c r="J197" i="5"/>
  <c r="M197" i="5"/>
  <c r="O197" i="5" s="1"/>
  <c r="H198" i="5"/>
  <c r="I198" i="5"/>
  <c r="J198" i="5"/>
  <c r="M198" i="5"/>
  <c r="O198" i="5" s="1"/>
  <c r="H199" i="5"/>
  <c r="I199" i="5"/>
  <c r="J199" i="5" s="1"/>
  <c r="M199" i="5"/>
  <c r="O199" i="5" s="1"/>
  <c r="H200" i="5"/>
  <c r="I200" i="5"/>
  <c r="J200" i="5" s="1"/>
  <c r="M200" i="5"/>
  <c r="O200" i="5"/>
  <c r="H192" i="5"/>
  <c r="I192" i="5"/>
  <c r="J192" i="5" s="1"/>
  <c r="M192" i="5"/>
  <c r="O192" i="5" s="1"/>
  <c r="H193" i="5"/>
  <c r="I193" i="5"/>
  <c r="J193" i="5" s="1"/>
  <c r="M193" i="5"/>
  <c r="O193" i="5" s="1"/>
  <c r="H194" i="5"/>
  <c r="I194" i="5"/>
  <c r="J194" i="5" s="1"/>
  <c r="M194" i="5"/>
  <c r="O194" i="5" s="1"/>
  <c r="H190" i="5"/>
  <c r="I190" i="5"/>
  <c r="J190" i="5" s="1"/>
  <c r="M190" i="5"/>
  <c r="O190" i="5" s="1"/>
  <c r="H191" i="5"/>
  <c r="I191" i="5"/>
  <c r="J191" i="5" s="1"/>
  <c r="M191" i="5"/>
  <c r="O191" i="5" s="1"/>
  <c r="O189" i="5"/>
  <c r="H189" i="5"/>
  <c r="I189" i="5"/>
  <c r="J189" i="5" s="1"/>
  <c r="M189" i="5"/>
  <c r="H188" i="5"/>
  <c r="I188" i="5"/>
  <c r="J188" i="5" s="1"/>
  <c r="M188" i="5"/>
  <c r="O188" i="5" s="1"/>
  <c r="H182" i="5"/>
  <c r="I182" i="5"/>
  <c r="J182" i="5" s="1"/>
  <c r="M182" i="5"/>
  <c r="O182" i="5" s="1"/>
  <c r="H183" i="5"/>
  <c r="I183" i="5"/>
  <c r="J183" i="5" s="1"/>
  <c r="M183" i="5"/>
  <c r="O183" i="5" s="1"/>
  <c r="H184" i="5"/>
  <c r="I184" i="5"/>
  <c r="J184" i="5" s="1"/>
  <c r="M184" i="5"/>
  <c r="O184" i="5" s="1"/>
  <c r="H185" i="5"/>
  <c r="I185" i="5"/>
  <c r="J185" i="5"/>
  <c r="M185" i="5"/>
  <c r="O185" i="5" s="1"/>
  <c r="H186" i="5"/>
  <c r="I186" i="5"/>
  <c r="J186" i="5"/>
  <c r="M186" i="5"/>
  <c r="O186" i="5" s="1"/>
  <c r="H187" i="5"/>
  <c r="I187" i="5"/>
  <c r="J187" i="5" s="1"/>
  <c r="M187" i="5"/>
  <c r="O187" i="5" s="1"/>
  <c r="H178" i="5"/>
  <c r="I178" i="5"/>
  <c r="J178" i="5"/>
  <c r="M178" i="5"/>
  <c r="O178" i="5" s="1"/>
  <c r="H179" i="5"/>
  <c r="I179" i="5"/>
  <c r="J179" i="5" s="1"/>
  <c r="M179" i="5"/>
  <c r="O179" i="5" s="1"/>
  <c r="H180" i="5"/>
  <c r="I180" i="5"/>
  <c r="J180" i="5" s="1"/>
  <c r="M180" i="5"/>
  <c r="O180" i="5" s="1"/>
  <c r="H181" i="5"/>
  <c r="I181" i="5"/>
  <c r="J181" i="5" s="1"/>
  <c r="M181" i="5"/>
  <c r="O181" i="5" s="1"/>
  <c r="M150" i="5"/>
  <c r="O150" i="5" s="1"/>
  <c r="M151" i="5"/>
  <c r="O151" i="5" s="1"/>
  <c r="M152" i="5"/>
  <c r="O152" i="5" s="1"/>
  <c r="M153" i="5"/>
  <c r="O153" i="5" s="1"/>
  <c r="M154" i="5"/>
  <c r="O154" i="5" s="1"/>
  <c r="M155" i="5"/>
  <c r="O155" i="5" s="1"/>
  <c r="M156" i="5"/>
  <c r="O156" i="5" s="1"/>
  <c r="M157" i="5"/>
  <c r="O157" i="5" s="1"/>
  <c r="M158" i="5"/>
  <c r="O158" i="5" s="1"/>
  <c r="M159" i="5"/>
  <c r="O159" i="5" s="1"/>
  <c r="M160" i="5"/>
  <c r="O160" i="5" s="1"/>
  <c r="M161" i="5"/>
  <c r="O161" i="5" s="1"/>
  <c r="M162" i="5"/>
  <c r="O162" i="5" s="1"/>
  <c r="M163" i="5"/>
  <c r="O163" i="5" s="1"/>
  <c r="M164" i="5"/>
  <c r="O164" i="5" s="1"/>
  <c r="M165" i="5"/>
  <c r="O165" i="5" s="1"/>
  <c r="M166" i="5"/>
  <c r="O166" i="5" s="1"/>
  <c r="M167" i="5"/>
  <c r="O167" i="5" s="1"/>
  <c r="M168" i="5"/>
  <c r="O168" i="5" s="1"/>
  <c r="M169" i="5"/>
  <c r="O169" i="5" s="1"/>
  <c r="M170" i="5"/>
  <c r="O170" i="5" s="1"/>
  <c r="M171" i="5"/>
  <c r="O171" i="5" s="1"/>
  <c r="M172" i="5"/>
  <c r="O172" i="5" s="1"/>
  <c r="M173" i="5"/>
  <c r="O173" i="5" s="1"/>
  <c r="M174" i="5"/>
  <c r="O174" i="5" s="1"/>
  <c r="M175" i="5"/>
  <c r="O175" i="5" s="1"/>
  <c r="M176" i="5"/>
  <c r="O176" i="5" s="1"/>
  <c r="M177" i="5"/>
  <c r="O177" i="5" s="1"/>
  <c r="H171" i="5"/>
  <c r="I171" i="5"/>
  <c r="J171" i="5" s="1"/>
  <c r="H172" i="5"/>
  <c r="I172" i="5"/>
  <c r="J172" i="5" s="1"/>
  <c r="H173" i="5"/>
  <c r="I173" i="5"/>
  <c r="J173" i="5" s="1"/>
  <c r="H174" i="5"/>
  <c r="I174" i="5"/>
  <c r="J174" i="5" s="1"/>
  <c r="H175" i="5"/>
  <c r="I175" i="5"/>
  <c r="J175" i="5" s="1"/>
  <c r="H176" i="5"/>
  <c r="I176" i="5"/>
  <c r="J176" i="5" s="1"/>
  <c r="H177" i="5"/>
  <c r="I177" i="5"/>
  <c r="J177" i="5" s="1"/>
  <c r="H166" i="5"/>
  <c r="I166" i="5"/>
  <c r="J166" i="5" s="1"/>
  <c r="H167" i="5"/>
  <c r="I167" i="5"/>
  <c r="J167" i="5" s="1"/>
  <c r="H168" i="5"/>
  <c r="I168" i="5"/>
  <c r="J168" i="5" s="1"/>
  <c r="H169" i="5"/>
  <c r="I169" i="5"/>
  <c r="J169" i="5" s="1"/>
  <c r="H170" i="5"/>
  <c r="I170" i="5"/>
  <c r="J170" i="5"/>
  <c r="H165" i="5"/>
  <c r="I165" i="5"/>
  <c r="J165" i="5" s="1"/>
  <c r="H163" i="5"/>
  <c r="I163" i="5"/>
  <c r="J163" i="5" s="1"/>
  <c r="H164" i="5"/>
  <c r="I164" i="5"/>
  <c r="J164" i="5" s="1"/>
  <c r="H162" i="5"/>
  <c r="I162" i="5"/>
  <c r="J162" i="5" s="1"/>
  <c r="H161" i="5" l="1"/>
  <c r="I161" i="5"/>
  <c r="J161" i="5" s="1"/>
  <c r="M145" i="5"/>
  <c r="H160" i="5"/>
  <c r="I160" i="5"/>
  <c r="J160" i="5" s="1"/>
  <c r="H157" i="5" l="1"/>
  <c r="I157" i="5"/>
  <c r="J157" i="5" s="1"/>
  <c r="H158" i="5"/>
  <c r="I158" i="5"/>
  <c r="J158" i="5" s="1"/>
  <c r="H159" i="5"/>
  <c r="I159" i="5"/>
  <c r="J159" i="5" s="1"/>
  <c r="H156" i="5"/>
  <c r="I156" i="5"/>
  <c r="J156" i="5" s="1"/>
  <c r="H155" i="5"/>
  <c r="I155" i="5"/>
  <c r="J155" i="5" s="1"/>
  <c r="H154" i="5"/>
  <c r="I154" i="5"/>
  <c r="J154" i="5" s="1"/>
  <c r="H153" i="5"/>
  <c r="I153" i="5"/>
  <c r="J153" i="5" s="1"/>
  <c r="H152" i="5"/>
  <c r="I152" i="5"/>
  <c r="J152" i="5" s="1"/>
  <c r="H151" i="5"/>
  <c r="I151" i="5"/>
  <c r="J151" i="5" s="1"/>
  <c r="H150" i="5"/>
  <c r="I150" i="5"/>
  <c r="J150" i="5" s="1"/>
  <c r="H149" i="5"/>
  <c r="I149" i="5"/>
  <c r="J149" i="5" s="1"/>
  <c r="H148" i="5"/>
  <c r="I148" i="5"/>
  <c r="J148" i="5" s="1"/>
  <c r="H147" i="5"/>
  <c r="I147" i="5"/>
  <c r="J147" i="5" s="1"/>
  <c r="H146" i="5"/>
  <c r="I146" i="5"/>
  <c r="J146" i="5" s="1"/>
  <c r="I3" i="5"/>
  <c r="I28" i="5"/>
  <c r="I52" i="5"/>
  <c r="H140" i="5"/>
  <c r="I140" i="5"/>
  <c r="J140" i="5" s="1"/>
  <c r="H141" i="5"/>
  <c r="I141" i="5"/>
  <c r="J141" i="5" s="1"/>
  <c r="H142" i="5"/>
  <c r="I142" i="5"/>
  <c r="J142" i="5" s="1"/>
  <c r="H143" i="5"/>
  <c r="I143" i="5"/>
  <c r="J143" i="5" s="1"/>
  <c r="H144" i="5"/>
  <c r="I144" i="5"/>
  <c r="J144" i="5" s="1"/>
  <c r="H145" i="5"/>
  <c r="I145" i="5"/>
  <c r="J145" i="5" s="1"/>
  <c r="G138" i="5"/>
  <c r="H138" i="5"/>
  <c r="I138" i="5"/>
  <c r="J138" i="5" s="1"/>
  <c r="G139" i="5"/>
  <c r="H139" i="5"/>
  <c r="I139" i="5"/>
  <c r="J139" i="5" s="1"/>
  <c r="G137" i="5"/>
  <c r="H137" i="5"/>
  <c r="I137" i="5"/>
  <c r="J137" i="5" s="1"/>
  <c r="G136" i="5"/>
  <c r="H136" i="5"/>
  <c r="I136" i="5"/>
  <c r="J136" i="5" s="1"/>
  <c r="G129" i="5"/>
  <c r="H129" i="5"/>
  <c r="I129" i="5"/>
  <c r="J129" i="5" s="1"/>
  <c r="G130" i="5"/>
  <c r="H130" i="5"/>
  <c r="I130" i="5"/>
  <c r="J130" i="5" s="1"/>
  <c r="G131" i="5"/>
  <c r="H131" i="5"/>
  <c r="I131" i="5"/>
  <c r="J131" i="5" s="1"/>
  <c r="G132" i="5"/>
  <c r="H132" i="5"/>
  <c r="I132" i="5"/>
  <c r="J132" i="5" s="1"/>
  <c r="G133" i="5"/>
  <c r="H133" i="5"/>
  <c r="I133" i="5"/>
  <c r="J133" i="5" s="1"/>
  <c r="G134" i="5"/>
  <c r="H134" i="5"/>
  <c r="I134" i="5"/>
  <c r="J134" i="5" s="1"/>
  <c r="G135" i="5"/>
  <c r="H135" i="5"/>
  <c r="I135" i="5"/>
  <c r="J135" i="5" s="1"/>
  <c r="G127" i="5"/>
  <c r="H127" i="5"/>
  <c r="I127" i="5"/>
  <c r="J127" i="5" s="1"/>
  <c r="G128" i="5"/>
  <c r="H128" i="5"/>
  <c r="I128" i="5"/>
  <c r="J128" i="5" s="1"/>
  <c r="G126" i="5"/>
  <c r="H126" i="5"/>
  <c r="I126" i="5"/>
  <c r="J126" i="5" s="1"/>
  <c r="G125" i="5"/>
  <c r="H125" i="5"/>
  <c r="I125" i="5"/>
  <c r="J125" i="5" s="1"/>
  <c r="G124" i="5"/>
  <c r="H124" i="5"/>
  <c r="I124" i="5"/>
  <c r="J124" i="5" s="1"/>
  <c r="G122" i="5"/>
  <c r="H122" i="5"/>
  <c r="I122" i="5"/>
  <c r="J122" i="5" s="1"/>
  <c r="G123" i="5"/>
  <c r="H123" i="5"/>
  <c r="I123" i="5"/>
  <c r="J123" i="5" s="1"/>
  <c r="G118" i="5"/>
  <c r="H118" i="5"/>
  <c r="I118" i="5"/>
  <c r="J118" i="5" s="1"/>
  <c r="G119" i="5"/>
  <c r="H119" i="5"/>
  <c r="I119" i="5"/>
  <c r="J119" i="5" s="1"/>
  <c r="G120" i="5"/>
  <c r="H120" i="5"/>
  <c r="I120" i="5"/>
  <c r="J120" i="5" s="1"/>
  <c r="G121" i="5"/>
  <c r="H121" i="5"/>
  <c r="I121" i="5"/>
  <c r="J121" i="5" s="1"/>
  <c r="G117" i="5"/>
  <c r="H117" i="5"/>
  <c r="I117" i="5"/>
  <c r="J117" i="5" s="1"/>
  <c r="G116" i="5"/>
  <c r="H116" i="5"/>
  <c r="I116" i="5"/>
  <c r="J116" i="5" s="1"/>
  <c r="G115" i="5"/>
  <c r="H115" i="5"/>
  <c r="I115" i="5"/>
  <c r="J115" i="5" s="1"/>
  <c r="G114" i="5"/>
  <c r="H114" i="5"/>
  <c r="I114" i="5"/>
  <c r="J114" i="5" s="1"/>
  <c r="G113" i="5"/>
  <c r="H113" i="5"/>
  <c r="I113" i="5"/>
  <c r="J113" i="5" s="1"/>
  <c r="G111" i="5"/>
  <c r="H111" i="5"/>
  <c r="I111" i="5"/>
  <c r="J111" i="5" s="1"/>
  <c r="G112" i="5"/>
  <c r="H112" i="5"/>
  <c r="I112" i="5"/>
  <c r="J112" i="5" s="1"/>
  <c r="G110" i="5"/>
  <c r="H110" i="5"/>
  <c r="I110" i="5"/>
  <c r="J110" i="5" s="1"/>
  <c r="G109" i="5"/>
  <c r="H109" i="5"/>
  <c r="I109" i="5"/>
  <c r="J109" i="5" s="1"/>
  <c r="G108" i="5"/>
  <c r="H108" i="5"/>
  <c r="I108" i="5"/>
  <c r="J108" i="5" s="1"/>
  <c r="G107" i="5"/>
  <c r="H107" i="5"/>
  <c r="I107" i="5"/>
  <c r="J107" i="5" s="1"/>
  <c r="H106" i="5"/>
  <c r="I106" i="5"/>
  <c r="J106" i="5" s="1"/>
  <c r="G106" i="5"/>
  <c r="G105" i="5"/>
  <c r="H105" i="5"/>
  <c r="I105" i="5"/>
  <c r="J105" i="5" s="1"/>
  <c r="G104" i="5"/>
  <c r="H104" i="5"/>
  <c r="I104" i="5"/>
  <c r="J104" i="5" s="1"/>
  <c r="G102" i="5"/>
  <c r="H102" i="5"/>
  <c r="I102" i="5"/>
  <c r="J102" i="5" s="1"/>
  <c r="G103" i="5"/>
  <c r="H103" i="5"/>
  <c r="I103" i="5"/>
  <c r="J103" i="5" s="1"/>
  <c r="G101" i="5"/>
  <c r="H101" i="5"/>
  <c r="I101" i="5"/>
  <c r="J101" i="5"/>
  <c r="G100" i="5"/>
  <c r="H100" i="5"/>
  <c r="I100" i="5"/>
  <c r="J100" i="5" s="1"/>
  <c r="I99" i="5"/>
  <c r="J99" i="5" s="1"/>
  <c r="H99" i="5"/>
  <c r="G99" i="5"/>
  <c r="G98" i="5"/>
  <c r="H98" i="5"/>
  <c r="I98" i="5"/>
  <c r="J98" i="5" s="1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I97" i="5"/>
  <c r="J97" i="5" s="1"/>
  <c r="I96" i="5"/>
  <c r="J96" i="5" s="1"/>
  <c r="I95" i="5"/>
  <c r="J95" i="5" s="1"/>
  <c r="I93" i="5"/>
  <c r="J93" i="5" s="1"/>
  <c r="I94" i="5"/>
  <c r="J94" i="5" s="1"/>
  <c r="I91" i="5"/>
  <c r="J91" i="5" s="1"/>
  <c r="I88" i="5"/>
  <c r="J88" i="5" s="1"/>
  <c r="I82" i="5"/>
  <c r="J82" i="5" s="1"/>
  <c r="G81" i="5"/>
  <c r="H81" i="5"/>
  <c r="G82" i="5"/>
  <c r="H82" i="5"/>
  <c r="G77" i="5"/>
  <c r="H77" i="5"/>
  <c r="G78" i="5"/>
  <c r="H78" i="5"/>
  <c r="G79" i="5"/>
  <c r="H79" i="5"/>
  <c r="G80" i="5"/>
  <c r="H80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44" i="5" l="1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43" i="5"/>
  <c r="H43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18" i="5"/>
  <c r="G42" i="5"/>
  <c r="G35" i="5"/>
  <c r="G36" i="5"/>
  <c r="G37" i="5"/>
  <c r="G38" i="5"/>
  <c r="G39" i="5"/>
  <c r="G40" i="5"/>
  <c r="G41" i="5"/>
  <c r="G34" i="5"/>
  <c r="G33" i="5"/>
  <c r="G32" i="5"/>
  <c r="G31" i="5"/>
  <c r="G30" i="5"/>
  <c r="G29" i="5"/>
  <c r="G18" i="5"/>
  <c r="G19" i="5"/>
  <c r="G20" i="5"/>
  <c r="G21" i="5"/>
  <c r="G22" i="5"/>
  <c r="G23" i="5"/>
  <c r="G24" i="5"/>
  <c r="G25" i="5"/>
  <c r="G26" i="5"/>
  <c r="G27" i="5"/>
  <c r="G28" i="5"/>
  <c r="G17" i="5"/>
  <c r="G8" i="5" l="1"/>
  <c r="H8" i="5"/>
  <c r="G7" i="5"/>
  <c r="H7" i="5"/>
  <c r="H5" i="5"/>
  <c r="H6" i="5"/>
  <c r="H4" i="5"/>
  <c r="G5" i="5"/>
  <c r="G6" i="5"/>
  <c r="G4" i="5"/>
  <c r="H69" i="1"/>
  <c r="G6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19" i="1"/>
  <c r="E18" i="1"/>
</calcChain>
</file>

<file path=xl/sharedStrings.xml><?xml version="1.0" encoding="utf-8"?>
<sst xmlns="http://schemas.openxmlformats.org/spreadsheetml/2006/main" count="98" uniqueCount="61">
  <si>
    <t>Model</t>
  </si>
  <si>
    <t>Result (loss)</t>
  </si>
  <si>
    <t>+1</t>
  </si>
  <si>
    <t>CNN x19, wo permute</t>
  </si>
  <si>
    <t>CNN x13 (1 + 12)</t>
  </si>
  <si>
    <t>CNN 64 x13</t>
  </si>
  <si>
    <t>time left</t>
  </si>
  <si>
    <t>CNN 128 x13</t>
  </si>
  <si>
    <t>CNN 64 x13 lr 0.1</t>
  </si>
  <si>
    <t>CNN 64 x13 lr 0.05</t>
  </si>
  <si>
    <t>CNN x19, Permute, flatten lr 0.2 first 10000 data points</t>
  </si>
  <si>
    <t>CNN 64 x13 lr 0.02</t>
  </si>
  <si>
    <t>CNN 128 x13 lr 0.05</t>
  </si>
  <si>
    <t>CNN 128 x13 lr 0.02</t>
  </si>
  <si>
    <t>CNN 32 x13 lr 0.05</t>
  </si>
  <si>
    <t>CNN 32 x19 lr 0.05</t>
  </si>
  <si>
    <t>CNN 32 x19 lr 0.1</t>
  </si>
  <si>
    <t>CNN 32 x13 lr 0.1</t>
  </si>
  <si>
    <t>CNN 32 1+5 32 x12 lr 0.1</t>
  </si>
  <si>
    <t>CNN 32 1+5 relu 32 x12 lr 0.1</t>
  </si>
  <si>
    <t>wo BN, CNN 32 1+5 relu 32 x12 lr 0.1</t>
  </si>
  <si>
    <t>wo BN, CNN 32 1+5 relu, Res_Layer 32 x12 lr 0.1</t>
  </si>
  <si>
    <t>wo BN, CNN 32 1+5 relu, Res_Layer 32 x12 lr 0.05</t>
  </si>
  <si>
    <t>wo BN, CNN 32 1+5 relu, Res_Layer 32 x12 lr 0.02</t>
  </si>
  <si>
    <t>wo BN, CNN 32 1+5 relu, Res_Layer 32 x12 lr 0.01</t>
  </si>
  <si>
    <t>wo BN, CNN 32 1+5 relu, Res_Layer 32 x12 lr 0.005</t>
  </si>
  <si>
    <t>wo BN, CNN 32 1+5 relu, Res_Layer 32 x12 lr 0.002</t>
  </si>
  <si>
    <t>CNN 32 1+5 relu, Res_Layer w BN 32 x12 lr 0.1</t>
  </si>
  <si>
    <t>CNN 32 1+5 relu, Res_Layer w BN 32 x12 lr 0.05</t>
  </si>
  <si>
    <t>CNN 32 1+5 relu, Res_Layer (CNN, relu, BN) w BN 32 x12 lr 0.05</t>
  </si>
  <si>
    <t>CNN 32 1+5 relu, Res_Layer (CNN, relu, BN) w BN 32 x12 lr 0.005</t>
  </si>
  <si>
    <t>CNN 32 1+5 relu, Res_Layer (BN, relu, CNN) w BN 32 x12 lr 0.005</t>
  </si>
  <si>
    <t>CNN 32 1+5 relu, Res_Layer (relu, CNN) 32 x12 lr 0.005</t>
  </si>
  <si>
    <t>CNN 32 1+5 relu, Res_Layer (BN, relu, CNN) 32 x18 lr 0.005</t>
  </si>
  <si>
    <t>CNN 64 1+5 relu, Res_Layer (BN, relu, CNN) 64 x12 lr 0.005</t>
  </si>
  <si>
    <t>CNN 128 1+5 relu, Res_Layer (BN, relu, CNN) 128 x12 lr 0.005</t>
  </si>
  <si>
    <t>CNN 256 1+5 relu, Res_Layer (BN, relu, CNN) 256 x12 lr 0.005</t>
  </si>
  <si>
    <t>63 (256 x13)</t>
  </si>
  <si>
    <t>#100</t>
  </si>
  <si>
    <t># Errors</t>
  </si>
  <si>
    <t>Error %</t>
  </si>
  <si>
    <t>CNN 256 1+5 relu, Res_Layer (BN, relu, CNN) 256 x12 lr 0.005 5M good data</t>
  </si>
  <si>
    <t>Val_loss</t>
  </si>
  <si>
    <t>Val accuracy</t>
  </si>
  <si>
    <t>xxx</t>
  </si>
  <si>
    <t>5M_02</t>
  </si>
  <si>
    <t>10M_03</t>
  </si>
  <si>
    <t>train improvement</t>
  </si>
  <si>
    <t>test improvement</t>
  </si>
  <si>
    <t>test % error</t>
  </si>
  <si>
    <t>test # errors</t>
  </si>
  <si>
    <t>temp8</t>
  </si>
  <si>
    <t>LR=0.001</t>
  </si>
  <si>
    <t>LR=0.002</t>
  </si>
  <si>
    <t xml:space="preserve">Adam it=0 </t>
  </si>
  <si>
    <t>20171020 22:24</t>
  </si>
  <si>
    <t>20171021 11:00</t>
  </si>
  <si>
    <t>Adam it0</t>
  </si>
  <si>
    <t>sgd lr=0.02 mom=0.9</t>
  </si>
  <si>
    <t>adam it=0</t>
  </si>
  <si>
    <t xml:space="preserve"> 0.5 M train lr=0.02 (5 min per it)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</si>
</sst>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%"/>
    <numFmt numFmtId="166" formatCode="0.00000"/>
    <numFmt numFmtId="167" formatCode="0.0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164" fontId="1" fillId="0" borderId="0" xfId="0" applyNumberFormat="1" applyFont="1"/>
    <xf numFmtId="3" fontId="1" fillId="0" borderId="0" xfId="0" applyNumberFormat="1" applyFont="1"/>
    <xf numFmtId="1" fontId="1" fillId="0" borderId="0" xfId="0" applyNumberFormat="1" applyFont="1"/>
    <xf numFmtId="0" fontId="1" fillId="0" borderId="0" xfId="0" quotePrefix="1" applyFont="1"/>
    <xf numFmtId="0" fontId="1" fillId="0" borderId="0" xfId="0" applyFont="1" applyAlignment="1">
      <alignment wrapText="1"/>
    </xf>
    <xf numFmtId="14" fontId="1" fillId="0" borderId="0" xfId="0" applyNumberFormat="1" applyFont="1"/>
    <xf numFmtId="0" fontId="1" fillId="0" borderId="0" xfId="0" quotePrefix="1" applyFont="1" applyAlignment="1">
      <alignment wrapText="1"/>
    </xf>
    <xf numFmtId="165" fontId="1" fillId="0" borderId="0" xfId="0" applyNumberFormat="1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  <xf numFmtId="166" fontId="2" fillId="0" borderId="0" xfId="0" applyNumberFormat="1" applyFont="1"/>
    <xf numFmtId="10" fontId="2" fillId="0" borderId="0" xfId="1" applyNumberFormat="1" applyFont="1"/>
    <xf numFmtId="9" fontId="2" fillId="0" borderId="0" xfId="0" applyNumberFormat="1" applyFont="1"/>
    <xf numFmtId="10" fontId="2" fillId="0" borderId="0" xfId="0" applyNumberFormat="1" applyFont="1"/>
    <xf numFmtId="0" fontId="0" fillId="0" borderId="0" xfId="0" applyFont="1"/>
    <xf numFmtId="22" fontId="2" fillId="0" borderId="0" xfId="0" applyNumberFormat="1" applyFont="1"/>
    <xf numFmtId="22" fontId="0" fillId="0" borderId="0" xfId="0" applyNumberFormat="1" applyFont="1"/>
    <xf numFmtId="164" fontId="0" fillId="0" borderId="0" xfId="0" applyNumberFormat="1"/>
    <xf numFmtId="167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Sheet2!$D$77:$D$718</c:f>
              <c:numCache>
                <c:formatCode>0.0000</c:formatCode>
                <c:ptCount val="642"/>
                <c:pt idx="0">
                  <c:v>0.27734292767699997</c:v>
                </c:pt>
                <c:pt idx="1">
                  <c:v>0.26941582318399998</c:v>
                </c:pt>
                <c:pt idx="2">
                  <c:v>0.26517568960999999</c:v>
                </c:pt>
                <c:pt idx="3">
                  <c:v>0.26214929292200001</c:v>
                </c:pt>
                <c:pt idx="4">
                  <c:v>0.258983030793</c:v>
                </c:pt>
                <c:pt idx="5">
                  <c:v>0.256593982635</c:v>
                </c:pt>
                <c:pt idx="6">
                  <c:v>0.26519180309599999</c:v>
                </c:pt>
                <c:pt idx="7">
                  <c:v>0.260553158801</c:v>
                </c:pt>
                <c:pt idx="8">
                  <c:v>0.25750197397000002</c:v>
                </c:pt>
                <c:pt idx="9">
                  <c:v>0.25496926274499998</c:v>
                </c:pt>
                <c:pt idx="10">
                  <c:v>0.25283550092099999</c:v>
                </c:pt>
                <c:pt idx="11">
                  <c:v>0.25104801126800003</c:v>
                </c:pt>
                <c:pt idx="12">
                  <c:v>0.26011947147499997</c:v>
                </c:pt>
                <c:pt idx="13">
                  <c:v>0.255731360623</c:v>
                </c:pt>
                <c:pt idx="14">
                  <c:v>0.25296128789</c:v>
                </c:pt>
                <c:pt idx="15">
                  <c:v>0.25359999999999999</c:v>
                </c:pt>
                <c:pt idx="16">
                  <c:v>0.24990000000000001</c:v>
                </c:pt>
                <c:pt idx="17">
                  <c:v>0.2475</c:v>
                </c:pt>
                <c:pt idx="18">
                  <c:v>0.2555</c:v>
                </c:pt>
                <c:pt idx="19">
                  <c:v>0.25475779106899998</c:v>
                </c:pt>
                <c:pt idx="20">
                  <c:v>0.25361061286999997</c:v>
                </c:pt>
                <c:pt idx="21">
                  <c:v>0.25302292999999998</c:v>
                </c:pt>
                <c:pt idx="22">
                  <c:v>0.24915262924699999</c:v>
                </c:pt>
                <c:pt idx="23">
                  <c:v>0.248362605732</c:v>
                </c:pt>
                <c:pt idx="24">
                  <c:v>0.24800244414200001</c:v>
                </c:pt>
                <c:pt idx="25">
                  <c:v>0.24767722736</c:v>
                </c:pt>
                <c:pt idx="26">
                  <c:v>0.247369406258</c:v>
                </c:pt>
                <c:pt idx="27">
                  <c:v>0.24670896009500001</c:v>
                </c:pt>
                <c:pt idx="28">
                  <c:v>0.25010463548599998</c:v>
                </c:pt>
                <c:pt idx="29">
                  <c:v>0.25</c:v>
                </c:pt>
                <c:pt idx="30">
                  <c:v>0.24922205828399999</c:v>
                </c:pt>
                <c:pt idx="31">
                  <c:v>0.249024897646</c:v>
                </c:pt>
                <c:pt idx="32">
                  <c:v>0.24822357961800001</c:v>
                </c:pt>
                <c:pt idx="33">
                  <c:v>0.24807335410100001</c:v>
                </c:pt>
                <c:pt idx="34">
                  <c:v>0.247556364014</c:v>
                </c:pt>
                <c:pt idx="35">
                  <c:v>0.247276418094</c:v>
                </c:pt>
                <c:pt idx="36">
                  <c:v>0.24676464887800001</c:v>
                </c:pt>
                <c:pt idx="37">
                  <c:v>0.246332501053</c:v>
                </c:pt>
                <c:pt idx="38">
                  <c:v>0.24599369961199999</c:v>
                </c:pt>
                <c:pt idx="39">
                  <c:v>0.245784241027</c:v>
                </c:pt>
                <c:pt idx="40">
                  <c:v>0.245035014454</c:v>
                </c:pt>
                <c:pt idx="41">
                  <c:v>0.24460613124800001</c:v>
                </c:pt>
                <c:pt idx="42">
                  <c:v>0.24433208699799999</c:v>
                </c:pt>
                <c:pt idx="43">
                  <c:v>0.24670404934599999</c:v>
                </c:pt>
                <c:pt idx="44">
                  <c:v>0.24393981610500001</c:v>
                </c:pt>
                <c:pt idx="45">
                  <c:v>0.24350266771500001</c:v>
                </c:pt>
                <c:pt idx="46">
                  <c:v>0.24311267472199999</c:v>
                </c:pt>
                <c:pt idx="47">
                  <c:v>0.24269510119599999</c:v>
                </c:pt>
                <c:pt idx="48">
                  <c:v>0.24259109684999999</c:v>
                </c:pt>
                <c:pt idx="49">
                  <c:v>0.242001003055</c:v>
                </c:pt>
                <c:pt idx="50">
                  <c:v>0.24129799040399999</c:v>
                </c:pt>
                <c:pt idx="51">
                  <c:v>0.241077745368</c:v>
                </c:pt>
                <c:pt idx="52">
                  <c:v>0.33270198101699999</c:v>
                </c:pt>
                <c:pt idx="53">
                  <c:v>0.29220273783400003</c:v>
                </c:pt>
                <c:pt idx="54">
                  <c:v>0.276521955308</c:v>
                </c:pt>
                <c:pt idx="55">
                  <c:v>0.267622375568</c:v>
                </c:pt>
                <c:pt idx="56">
                  <c:v>0.26158951521599999</c:v>
                </c:pt>
                <c:pt idx="57">
                  <c:v>0.25652333807599997</c:v>
                </c:pt>
                <c:pt idx="58">
                  <c:v>0.25300529352200002</c:v>
                </c:pt>
                <c:pt idx="59">
                  <c:v>0.250354424583</c:v>
                </c:pt>
                <c:pt idx="60">
                  <c:v>0.24753022223900001</c:v>
                </c:pt>
                <c:pt idx="61">
                  <c:v>0.245667063229</c:v>
                </c:pt>
                <c:pt idx="62">
                  <c:v>0.24350474691099999</c:v>
                </c:pt>
                <c:pt idx="63">
                  <c:v>0.24173037399299999</c:v>
                </c:pt>
                <c:pt idx="64">
                  <c:v>0.240283885443</c:v>
                </c:pt>
                <c:pt idx="65">
                  <c:v>0.23887802543600001</c:v>
                </c:pt>
                <c:pt idx="66">
                  <c:v>0.23736482468699999</c:v>
                </c:pt>
                <c:pt idx="67">
                  <c:v>0.23662388608099999</c:v>
                </c:pt>
                <c:pt idx="68">
                  <c:v>0.23510166697400001</c:v>
                </c:pt>
                <c:pt idx="69">
                  <c:v>0.23431818055500001</c:v>
                </c:pt>
                <c:pt idx="70">
                  <c:v>0.233346061918</c:v>
                </c:pt>
                <c:pt idx="71">
                  <c:v>0.232613766055</c:v>
                </c:pt>
                <c:pt idx="72">
                  <c:v>0.23166171954199999</c:v>
                </c:pt>
                <c:pt idx="73">
                  <c:v>0.23116169248099999</c:v>
                </c:pt>
                <c:pt idx="74">
                  <c:v>0.23026573137299999</c:v>
                </c:pt>
                <c:pt idx="75">
                  <c:v>0.23003063037400001</c:v>
                </c:pt>
                <c:pt idx="76">
                  <c:v>0.22879513227699999</c:v>
                </c:pt>
                <c:pt idx="77">
                  <c:v>0.22815352801899999</c:v>
                </c:pt>
                <c:pt idx="78">
                  <c:v>0.22757283284999999</c:v>
                </c:pt>
                <c:pt idx="79">
                  <c:v>0.227397632101</c:v>
                </c:pt>
                <c:pt idx="80">
                  <c:v>0.22639324068200001</c:v>
                </c:pt>
                <c:pt idx="81">
                  <c:v>0.22613488809499999</c:v>
                </c:pt>
                <c:pt idx="82">
                  <c:v>0.22570793245699999</c:v>
                </c:pt>
                <c:pt idx="83">
                  <c:v>0.22498917589600001</c:v>
                </c:pt>
                <c:pt idx="84">
                  <c:v>0.22465151128999999</c:v>
                </c:pt>
                <c:pt idx="85">
                  <c:v>0.22381730657599999</c:v>
                </c:pt>
                <c:pt idx="86">
                  <c:v>0.22381865384399999</c:v>
                </c:pt>
                <c:pt idx="87">
                  <c:v>0.223335026479</c:v>
                </c:pt>
                <c:pt idx="88">
                  <c:v>0.22278591016800001</c:v>
                </c:pt>
                <c:pt idx="89">
                  <c:v>0.222674715784</c:v>
                </c:pt>
                <c:pt idx="90">
                  <c:v>0.22238899594799999</c:v>
                </c:pt>
                <c:pt idx="91">
                  <c:v>0.22161029595199999</c:v>
                </c:pt>
                <c:pt idx="92">
                  <c:v>0.22136464420499999</c:v>
                </c:pt>
                <c:pt idx="93">
                  <c:v>0.22117345606399999</c:v>
                </c:pt>
                <c:pt idx="94">
                  <c:v>0.220872720966</c:v>
                </c:pt>
                <c:pt idx="95">
                  <c:v>0.21740493867999999</c:v>
                </c:pt>
                <c:pt idx="96">
                  <c:v>0.22043232115799999</c:v>
                </c:pt>
                <c:pt idx="97">
                  <c:v>0.22046734972500001</c:v>
                </c:pt>
                <c:pt idx="98">
                  <c:v>0.21976190846499999</c:v>
                </c:pt>
                <c:pt idx="99">
                  <c:v>0.219505177267</c:v>
                </c:pt>
                <c:pt idx="100">
                  <c:v>0.21932820474600001</c:v>
                </c:pt>
                <c:pt idx="101">
                  <c:v>0.21921859506300001</c:v>
                </c:pt>
                <c:pt idx="102">
                  <c:v>0.218714658615</c:v>
                </c:pt>
                <c:pt idx="103">
                  <c:v>0.21850290555099999</c:v>
                </c:pt>
                <c:pt idx="104">
                  <c:v>0.218224037707</c:v>
                </c:pt>
                <c:pt idx="105">
                  <c:v>0.21796504211500001</c:v>
                </c:pt>
                <c:pt idx="106">
                  <c:v>0.21767108357100001</c:v>
                </c:pt>
                <c:pt idx="107">
                  <c:v>0.217229291691</c:v>
                </c:pt>
                <c:pt idx="108">
                  <c:v>0.21730630170500001</c:v>
                </c:pt>
                <c:pt idx="109">
                  <c:v>0.21665281939</c:v>
                </c:pt>
                <c:pt idx="110">
                  <c:v>0.21699662287099999</c:v>
                </c:pt>
                <c:pt idx="111">
                  <c:v>0.216623048889</c:v>
                </c:pt>
                <c:pt idx="112">
                  <c:v>0.21647745126599999</c:v>
                </c:pt>
                <c:pt idx="113">
                  <c:v>0.21655313016300001</c:v>
                </c:pt>
                <c:pt idx="114">
                  <c:v>0.216188449487</c:v>
                </c:pt>
                <c:pt idx="115">
                  <c:v>0.21629073094500001</c:v>
                </c:pt>
                <c:pt idx="116">
                  <c:v>0.215623653429</c:v>
                </c:pt>
                <c:pt idx="117">
                  <c:v>0.21518096009000001</c:v>
                </c:pt>
                <c:pt idx="118">
                  <c:v>0.21533124509500001</c:v>
                </c:pt>
                <c:pt idx="119">
                  <c:v>0.21491647313600001</c:v>
                </c:pt>
                <c:pt idx="120">
                  <c:v>0.21506357059699999</c:v>
                </c:pt>
                <c:pt idx="121">
                  <c:v>0.214676295568</c:v>
                </c:pt>
                <c:pt idx="122">
                  <c:v>0.214350237512</c:v>
                </c:pt>
                <c:pt idx="123">
                  <c:v>0.21415950677100001</c:v>
                </c:pt>
                <c:pt idx="124">
                  <c:v>0.214094079652</c:v>
                </c:pt>
                <c:pt idx="125">
                  <c:v>0.21407797701100001</c:v>
                </c:pt>
                <c:pt idx="126">
                  <c:v>0.21419014514599999</c:v>
                </c:pt>
                <c:pt idx="127">
                  <c:v>0.213357987528</c:v>
                </c:pt>
                <c:pt idx="128">
                  <c:v>0.21362465995300001</c:v>
                </c:pt>
                <c:pt idx="129">
                  <c:v>0.21347174911299999</c:v>
                </c:pt>
                <c:pt idx="130">
                  <c:v>0.21318988679100001</c:v>
                </c:pt>
                <c:pt idx="131">
                  <c:v>0.21314484375000001</c:v>
                </c:pt>
                <c:pt idx="132">
                  <c:v>0.212870158748</c:v>
                </c:pt>
                <c:pt idx="133">
                  <c:v>0.21308422164999999</c:v>
                </c:pt>
                <c:pt idx="134">
                  <c:v>0.212514668574</c:v>
                </c:pt>
                <c:pt idx="135">
                  <c:v>0.212534181997</c:v>
                </c:pt>
                <c:pt idx="136">
                  <c:v>0.21220968095699999</c:v>
                </c:pt>
                <c:pt idx="137">
                  <c:v>0.21255360970699999</c:v>
                </c:pt>
                <c:pt idx="138">
                  <c:v>0.213036111837</c:v>
                </c:pt>
                <c:pt idx="139">
                  <c:v>0.21181627031</c:v>
                </c:pt>
                <c:pt idx="140">
                  <c:v>0.21195206783600001</c:v>
                </c:pt>
                <c:pt idx="141">
                  <c:v>0.212122213221</c:v>
                </c:pt>
                <c:pt idx="142">
                  <c:v>0.21174800948899999</c:v>
                </c:pt>
                <c:pt idx="143">
                  <c:v>0.21160504017699999</c:v>
                </c:pt>
                <c:pt idx="144">
                  <c:v>0.21151248363799999</c:v>
                </c:pt>
                <c:pt idx="145">
                  <c:v>0.2112126272</c:v>
                </c:pt>
                <c:pt idx="146">
                  <c:v>0.21116516747200001</c:v>
                </c:pt>
                <c:pt idx="147">
                  <c:v>0.21076638274199999</c:v>
                </c:pt>
                <c:pt idx="148">
                  <c:v>0.21095634575</c:v>
                </c:pt>
                <c:pt idx="149">
                  <c:v>0.21084324096400001</c:v>
                </c:pt>
                <c:pt idx="150">
                  <c:v>0.210679369527</c:v>
                </c:pt>
                <c:pt idx="151">
                  <c:v>0.21109143841399999</c:v>
                </c:pt>
                <c:pt idx="152">
                  <c:v>0.21055447717199999</c:v>
                </c:pt>
                <c:pt idx="153">
                  <c:v>0.242705307442</c:v>
                </c:pt>
                <c:pt idx="154">
                  <c:v>0.22714875823899999</c:v>
                </c:pt>
                <c:pt idx="155">
                  <c:v>0.22169036942199999</c:v>
                </c:pt>
                <c:pt idx="156">
                  <c:v>0.21888125497700001</c:v>
                </c:pt>
                <c:pt idx="157">
                  <c:v>0.21703377152299999</c:v>
                </c:pt>
                <c:pt idx="158">
                  <c:v>0.21666800541699999</c:v>
                </c:pt>
                <c:pt idx="159">
                  <c:v>0.21697086404800001</c:v>
                </c:pt>
                <c:pt idx="160">
                  <c:v>0.21499759865900001</c:v>
                </c:pt>
                <c:pt idx="161">
                  <c:v>0.21558649524500001</c:v>
                </c:pt>
                <c:pt idx="162">
                  <c:v>0.21621610011299999</c:v>
                </c:pt>
                <c:pt idx="163">
                  <c:v>0.21558025851900001</c:v>
                </c:pt>
                <c:pt idx="164">
                  <c:v>0.21532823576999999</c:v>
                </c:pt>
                <c:pt idx="165">
                  <c:v>0.214556631178</c:v>
                </c:pt>
                <c:pt idx="166">
                  <c:v>0.213902967552</c:v>
                </c:pt>
                <c:pt idx="167">
                  <c:v>0.21515406886999999</c:v>
                </c:pt>
                <c:pt idx="168">
                  <c:v>0.21318344982099999</c:v>
                </c:pt>
                <c:pt idx="169">
                  <c:v>0.21213906985799999</c:v>
                </c:pt>
                <c:pt idx="170">
                  <c:v>0.212388532854</c:v>
                </c:pt>
                <c:pt idx="171">
                  <c:v>0.21248607959999999</c:v>
                </c:pt>
                <c:pt idx="172">
                  <c:v>0.21190725868400001</c:v>
                </c:pt>
                <c:pt idx="173">
                  <c:v>0.21174189806800001</c:v>
                </c:pt>
                <c:pt idx="174">
                  <c:v>0.21441939167499999</c:v>
                </c:pt>
                <c:pt idx="175">
                  <c:v>0.21414093802600001</c:v>
                </c:pt>
                <c:pt idx="176">
                  <c:v>0.21404330182799999</c:v>
                </c:pt>
                <c:pt idx="177">
                  <c:v>0.21398834442299999</c:v>
                </c:pt>
                <c:pt idx="178">
                  <c:v>0.21067467592</c:v>
                </c:pt>
                <c:pt idx="179">
                  <c:v>0.21224288139</c:v>
                </c:pt>
                <c:pt idx="180">
                  <c:v>0.21196846976100001</c:v>
                </c:pt>
                <c:pt idx="181">
                  <c:v>0.21363347531099999</c:v>
                </c:pt>
                <c:pt idx="182">
                  <c:v>0.21171425261499999</c:v>
                </c:pt>
                <c:pt idx="183">
                  <c:v>0.21092101392199999</c:v>
                </c:pt>
                <c:pt idx="184">
                  <c:v>0.21019674077600001</c:v>
                </c:pt>
                <c:pt idx="185">
                  <c:v>0.21147839596099999</c:v>
                </c:pt>
                <c:pt idx="186">
                  <c:v>0.21068826053199999</c:v>
                </c:pt>
                <c:pt idx="187">
                  <c:v>0.21028965917699999</c:v>
                </c:pt>
                <c:pt idx="188">
                  <c:v>0.21253406700300001</c:v>
                </c:pt>
                <c:pt idx="189">
                  <c:v>0.21012133849199999</c:v>
                </c:pt>
                <c:pt idx="190">
                  <c:v>0.21084805239400001</c:v>
                </c:pt>
                <c:pt idx="191">
                  <c:v>0.213044160471</c:v>
                </c:pt>
                <c:pt idx="192">
                  <c:v>0.21236123386700001</c:v>
                </c:pt>
                <c:pt idx="193">
                  <c:v>0.212624993648</c:v>
                </c:pt>
                <c:pt idx="194">
                  <c:v>0.21140362244899999</c:v>
                </c:pt>
                <c:pt idx="195">
                  <c:v>0.211658786603</c:v>
                </c:pt>
                <c:pt idx="196">
                  <c:v>0.21038757997599999</c:v>
                </c:pt>
                <c:pt idx="197">
                  <c:v>0.21171600413399999</c:v>
                </c:pt>
                <c:pt idx="198">
                  <c:v>0.21051667332900001</c:v>
                </c:pt>
                <c:pt idx="199">
                  <c:v>0.21191373865800001</c:v>
                </c:pt>
                <c:pt idx="200">
                  <c:v>0.21169176568799999</c:v>
                </c:pt>
                <c:pt idx="201">
                  <c:v>0.21031231333100001</c:v>
                </c:pt>
                <c:pt idx="202">
                  <c:v>0.211128484851</c:v>
                </c:pt>
                <c:pt idx="203">
                  <c:v>0.21199658902900001</c:v>
                </c:pt>
                <c:pt idx="204">
                  <c:v>0.21095208162199999</c:v>
                </c:pt>
                <c:pt idx="205">
                  <c:v>0.212378194863</c:v>
                </c:pt>
                <c:pt idx="206">
                  <c:v>0.21181027065300001</c:v>
                </c:pt>
                <c:pt idx="207">
                  <c:v>0.21225436327399999</c:v>
                </c:pt>
                <c:pt idx="208">
                  <c:v>0.211213392709</c:v>
                </c:pt>
                <c:pt idx="209">
                  <c:v>0.21008524748599999</c:v>
                </c:pt>
                <c:pt idx="210">
                  <c:v>0.211158334389</c:v>
                </c:pt>
                <c:pt idx="211">
                  <c:v>0.21274909103799999</c:v>
                </c:pt>
                <c:pt idx="212">
                  <c:v>0.211442317075</c:v>
                </c:pt>
                <c:pt idx="213">
                  <c:v>0.21117601133300001</c:v>
                </c:pt>
                <c:pt idx="214">
                  <c:v>0.21125610968799999</c:v>
                </c:pt>
                <c:pt idx="215">
                  <c:v>0.210962423604</c:v>
                </c:pt>
                <c:pt idx="216">
                  <c:v>0.211250316317</c:v>
                </c:pt>
                <c:pt idx="217">
                  <c:v>0.21073280391400001</c:v>
                </c:pt>
                <c:pt idx="218">
                  <c:v>0.209547104294</c:v>
                </c:pt>
                <c:pt idx="219">
                  <c:v>0.20982757792699999</c:v>
                </c:pt>
                <c:pt idx="220">
                  <c:v>0.21122328226000001</c:v>
                </c:pt>
                <c:pt idx="221">
                  <c:v>0.209315481232</c:v>
                </c:pt>
                <c:pt idx="222">
                  <c:v>0.211723316143</c:v>
                </c:pt>
                <c:pt idx="223">
                  <c:v>0.209140415977</c:v>
                </c:pt>
                <c:pt idx="224">
                  <c:v>0.20975124221899999</c:v>
                </c:pt>
                <c:pt idx="225">
                  <c:v>0.21060517101599999</c:v>
                </c:pt>
                <c:pt idx="226">
                  <c:v>0.21002360516599999</c:v>
                </c:pt>
                <c:pt idx="227">
                  <c:v>0.21156371785700001</c:v>
                </c:pt>
                <c:pt idx="228">
                  <c:v>0.211270266323</c:v>
                </c:pt>
                <c:pt idx="229">
                  <c:v>0.22237839127699999</c:v>
                </c:pt>
                <c:pt idx="230">
                  <c:v>0.2109549527</c:v>
                </c:pt>
                <c:pt idx="231">
                  <c:v>0.21008455464699999</c:v>
                </c:pt>
                <c:pt idx="232">
                  <c:v>0.210930307816</c:v>
                </c:pt>
                <c:pt idx="233">
                  <c:v>0.213729847704</c:v>
                </c:pt>
                <c:pt idx="234">
                  <c:v>0.209967330737</c:v>
                </c:pt>
                <c:pt idx="235">
                  <c:v>0.209396079368</c:v>
                </c:pt>
                <c:pt idx="236">
                  <c:v>0.20926004701000001</c:v>
                </c:pt>
                <c:pt idx="237">
                  <c:v>0.212969468385</c:v>
                </c:pt>
                <c:pt idx="238">
                  <c:v>0.21054358982499999</c:v>
                </c:pt>
                <c:pt idx="239">
                  <c:v>0.20934358106199999</c:v>
                </c:pt>
                <c:pt idx="240">
                  <c:v>0.210968671484</c:v>
                </c:pt>
                <c:pt idx="241">
                  <c:v>0.209539376419</c:v>
                </c:pt>
                <c:pt idx="242">
                  <c:v>0.209888764279</c:v>
                </c:pt>
                <c:pt idx="243">
                  <c:v>0.21184711812000001</c:v>
                </c:pt>
                <c:pt idx="244">
                  <c:v>0.21134241722399999</c:v>
                </c:pt>
                <c:pt idx="245">
                  <c:v>0.21036420662499999</c:v>
                </c:pt>
                <c:pt idx="246">
                  <c:v>0.210220689135</c:v>
                </c:pt>
                <c:pt idx="247">
                  <c:v>0.20928966237400001</c:v>
                </c:pt>
                <c:pt idx="248">
                  <c:v>0.21094800124099999</c:v>
                </c:pt>
                <c:pt idx="249">
                  <c:v>0.20937726608599999</c:v>
                </c:pt>
                <c:pt idx="250">
                  <c:v>0.21141519811100001</c:v>
                </c:pt>
                <c:pt idx="251">
                  <c:v>0.21023504604900001</c:v>
                </c:pt>
                <c:pt idx="252">
                  <c:v>0.21257297732800001</c:v>
                </c:pt>
                <c:pt idx="253">
                  <c:v>0.21035713748500001</c:v>
                </c:pt>
                <c:pt idx="254">
                  <c:v>0.210328777302</c:v>
                </c:pt>
                <c:pt idx="255">
                  <c:v>0.209521850781</c:v>
                </c:pt>
                <c:pt idx="256">
                  <c:v>0.21126722549499999</c:v>
                </c:pt>
                <c:pt idx="257">
                  <c:v>0.209910618775</c:v>
                </c:pt>
                <c:pt idx="258">
                  <c:v>0.210037371078</c:v>
                </c:pt>
                <c:pt idx="259">
                  <c:v>0.20988184649700001</c:v>
                </c:pt>
                <c:pt idx="260">
                  <c:v>0.21009594980900001</c:v>
                </c:pt>
                <c:pt idx="261">
                  <c:v>0.210560640529</c:v>
                </c:pt>
                <c:pt idx="262">
                  <c:v>0.209944789129</c:v>
                </c:pt>
                <c:pt idx="263">
                  <c:v>0.210915172589</c:v>
                </c:pt>
                <c:pt idx="264">
                  <c:v>0.211201654618</c:v>
                </c:pt>
                <c:pt idx="265">
                  <c:v>0.21084843193300001</c:v>
                </c:pt>
                <c:pt idx="266">
                  <c:v>0.21056341681599999</c:v>
                </c:pt>
                <c:pt idx="267">
                  <c:v>0.20995518973300001</c:v>
                </c:pt>
                <c:pt idx="268">
                  <c:v>0.210883708325</c:v>
                </c:pt>
                <c:pt idx="269">
                  <c:v>0.209284493618</c:v>
                </c:pt>
                <c:pt idx="270">
                  <c:v>0.21178161594299999</c:v>
                </c:pt>
                <c:pt idx="271">
                  <c:v>0.20984488382499999</c:v>
                </c:pt>
                <c:pt idx="272">
                  <c:v>0.21128147128800001</c:v>
                </c:pt>
                <c:pt idx="273">
                  <c:v>0.21042223167400001</c:v>
                </c:pt>
                <c:pt idx="274">
                  <c:v>0.210295832701</c:v>
                </c:pt>
                <c:pt idx="275">
                  <c:v>0.21005479571899999</c:v>
                </c:pt>
                <c:pt idx="276">
                  <c:v>0.209335426396</c:v>
                </c:pt>
                <c:pt idx="277">
                  <c:v>0.211609593766</c:v>
                </c:pt>
                <c:pt idx="278">
                  <c:v>0.210667481997</c:v>
                </c:pt>
                <c:pt idx="279">
                  <c:v>0.20976531884800001</c:v>
                </c:pt>
                <c:pt idx="280">
                  <c:v>0.20984084068100001</c:v>
                </c:pt>
                <c:pt idx="281">
                  <c:v>0.210043277508</c:v>
                </c:pt>
                <c:pt idx="282">
                  <c:v>0.21000693342900001</c:v>
                </c:pt>
                <c:pt idx="283">
                  <c:v>0.21105247410700001</c:v>
                </c:pt>
                <c:pt idx="284">
                  <c:v>0.209675232593</c:v>
                </c:pt>
                <c:pt idx="285">
                  <c:v>0.209812223958</c:v>
                </c:pt>
                <c:pt idx="286">
                  <c:v>0.21212668239900001</c:v>
                </c:pt>
                <c:pt idx="287">
                  <c:v>0.21080353767599999</c:v>
                </c:pt>
                <c:pt idx="288">
                  <c:v>0.20906523517</c:v>
                </c:pt>
                <c:pt idx="289">
                  <c:v>0.210114496915</c:v>
                </c:pt>
                <c:pt idx="290">
                  <c:v>0.210750504496</c:v>
                </c:pt>
                <c:pt idx="291">
                  <c:v>0.21014338749100001</c:v>
                </c:pt>
                <c:pt idx="292">
                  <c:v>0.21034136332200001</c:v>
                </c:pt>
                <c:pt idx="293">
                  <c:v>0.210348144958</c:v>
                </c:pt>
                <c:pt idx="294">
                  <c:v>0.211199977821</c:v>
                </c:pt>
                <c:pt idx="295">
                  <c:v>0.21050001634000001</c:v>
                </c:pt>
                <c:pt idx="296">
                  <c:v>0.20977082184900001</c:v>
                </c:pt>
                <c:pt idx="297">
                  <c:v>0.209676059035</c:v>
                </c:pt>
                <c:pt idx="298">
                  <c:v>0.208831910993</c:v>
                </c:pt>
                <c:pt idx="299">
                  <c:v>0.210989914946</c:v>
                </c:pt>
                <c:pt idx="300">
                  <c:v>0.208232824106</c:v>
                </c:pt>
                <c:pt idx="301">
                  <c:v>0.209893634981</c:v>
                </c:pt>
                <c:pt idx="302">
                  <c:v>0.20991079016899999</c:v>
                </c:pt>
                <c:pt idx="303">
                  <c:v>0.20953450302400001</c:v>
                </c:pt>
                <c:pt idx="304">
                  <c:v>0.209260710041</c:v>
                </c:pt>
                <c:pt idx="305">
                  <c:v>0.21086663611199999</c:v>
                </c:pt>
                <c:pt idx="306">
                  <c:v>0.21022731004199999</c:v>
                </c:pt>
                <c:pt idx="307">
                  <c:v>0.21004306197799999</c:v>
                </c:pt>
                <c:pt idx="308">
                  <c:v>0.21079945090300001</c:v>
                </c:pt>
                <c:pt idx="309">
                  <c:v>0.20971836672300001</c:v>
                </c:pt>
                <c:pt idx="310">
                  <c:v>0.20997806871300001</c:v>
                </c:pt>
                <c:pt idx="311">
                  <c:v>0.210135551448</c:v>
                </c:pt>
                <c:pt idx="312">
                  <c:v>0.20899718468699999</c:v>
                </c:pt>
                <c:pt idx="313">
                  <c:v>0.21137806277000001</c:v>
                </c:pt>
                <c:pt idx="314">
                  <c:v>0.20975743334899999</c:v>
                </c:pt>
                <c:pt idx="315">
                  <c:v>0.20942842441100001</c:v>
                </c:pt>
                <c:pt idx="316">
                  <c:v>0.210144135234</c:v>
                </c:pt>
                <c:pt idx="317">
                  <c:v>0.20925795728300001</c:v>
                </c:pt>
                <c:pt idx="318">
                  <c:v>0.21018168978599999</c:v>
                </c:pt>
                <c:pt idx="319">
                  <c:v>0.20888505554699999</c:v>
                </c:pt>
                <c:pt idx="320">
                  <c:v>0.20992065919200001</c:v>
                </c:pt>
                <c:pt idx="321">
                  <c:v>0.20953874905799999</c:v>
                </c:pt>
                <c:pt idx="322">
                  <c:v>0.21343079219800001</c:v>
                </c:pt>
                <c:pt idx="323">
                  <c:v>0.21290323241199999</c:v>
                </c:pt>
                <c:pt idx="324">
                  <c:v>0.20978215897999999</c:v>
                </c:pt>
                <c:pt idx="325">
                  <c:v>0.20954813917500001</c:v>
                </c:pt>
                <c:pt idx="326">
                  <c:v>0.20982470243599999</c:v>
                </c:pt>
                <c:pt idx="327">
                  <c:v>0.210064471906</c:v>
                </c:pt>
                <c:pt idx="328">
                  <c:v>0.209509311468</c:v>
                </c:pt>
                <c:pt idx="329">
                  <c:v>0.209923672477</c:v>
                </c:pt>
                <c:pt idx="330">
                  <c:v>0.209640178472</c:v>
                </c:pt>
                <c:pt idx="331">
                  <c:v>0.210129223743</c:v>
                </c:pt>
                <c:pt idx="332">
                  <c:v>0.20969235398800001</c:v>
                </c:pt>
                <c:pt idx="333">
                  <c:v>0.210861487067</c:v>
                </c:pt>
                <c:pt idx="334">
                  <c:v>0.209999187073</c:v>
                </c:pt>
                <c:pt idx="335">
                  <c:v>0.210469018058</c:v>
                </c:pt>
                <c:pt idx="336">
                  <c:v>0.21020744086599999</c:v>
                </c:pt>
                <c:pt idx="337">
                  <c:v>0.20954762608499999</c:v>
                </c:pt>
                <c:pt idx="338">
                  <c:v>0.209694116135</c:v>
                </c:pt>
                <c:pt idx="339">
                  <c:v>0.21035093893199999</c:v>
                </c:pt>
                <c:pt idx="340">
                  <c:v>0.20981006057599999</c:v>
                </c:pt>
                <c:pt idx="341">
                  <c:v>0.20989263548000001</c:v>
                </c:pt>
                <c:pt idx="342">
                  <c:v>0.21023528130300001</c:v>
                </c:pt>
                <c:pt idx="343">
                  <c:v>0.21111375919799999</c:v>
                </c:pt>
                <c:pt idx="344">
                  <c:v>0.20911896512600001</c:v>
                </c:pt>
                <c:pt idx="345">
                  <c:v>0.20830143331600001</c:v>
                </c:pt>
                <c:pt idx="346">
                  <c:v>0.20861217418200001</c:v>
                </c:pt>
                <c:pt idx="347">
                  <c:v>0.210273281358</c:v>
                </c:pt>
                <c:pt idx="348">
                  <c:v>0.21030611831000001</c:v>
                </c:pt>
                <c:pt idx="349">
                  <c:v>0.210924123401</c:v>
                </c:pt>
                <c:pt idx="350">
                  <c:v>0.21026419176800001</c:v>
                </c:pt>
                <c:pt idx="351">
                  <c:v>0.209433827967</c:v>
                </c:pt>
                <c:pt idx="352">
                  <c:v>0.21141831071799999</c:v>
                </c:pt>
                <c:pt idx="353">
                  <c:v>0.21358177980900001</c:v>
                </c:pt>
                <c:pt idx="354">
                  <c:v>0.209942338251</c:v>
                </c:pt>
                <c:pt idx="355">
                  <c:v>0.21035113681199999</c:v>
                </c:pt>
                <c:pt idx="356">
                  <c:v>0.20994584236899999</c:v>
                </c:pt>
                <c:pt idx="357">
                  <c:v>0.20998250774800001</c:v>
                </c:pt>
                <c:pt idx="358">
                  <c:v>0.209443502305</c:v>
                </c:pt>
                <c:pt idx="359">
                  <c:v>0.210873606716</c:v>
                </c:pt>
                <c:pt idx="360">
                  <c:v>0.21070848897800001</c:v>
                </c:pt>
                <c:pt idx="361">
                  <c:v>0.21019630654999999</c:v>
                </c:pt>
                <c:pt idx="362">
                  <c:v>0.208617431804</c:v>
                </c:pt>
                <c:pt idx="363">
                  <c:v>0.20918334658500001</c:v>
                </c:pt>
                <c:pt idx="364">
                  <c:v>0.21176021611199999</c:v>
                </c:pt>
                <c:pt idx="365">
                  <c:v>0.20989650579300001</c:v>
                </c:pt>
                <c:pt idx="366">
                  <c:v>0.209633945707</c:v>
                </c:pt>
                <c:pt idx="367">
                  <c:v>0.20903627317000001</c:v>
                </c:pt>
                <c:pt idx="368">
                  <c:v>0.209923314178</c:v>
                </c:pt>
                <c:pt idx="369">
                  <c:v>0.21007625114600001</c:v>
                </c:pt>
                <c:pt idx="370">
                  <c:v>0.21052938023600001</c:v>
                </c:pt>
                <c:pt idx="371">
                  <c:v>0.211400610637</c:v>
                </c:pt>
                <c:pt idx="372">
                  <c:v>0.211177125677</c:v>
                </c:pt>
                <c:pt idx="373">
                  <c:v>0.20972199683500001</c:v>
                </c:pt>
                <c:pt idx="374">
                  <c:v>0.20856774867</c:v>
                </c:pt>
                <c:pt idx="375">
                  <c:v>0.20958516734999999</c:v>
                </c:pt>
                <c:pt idx="376">
                  <c:v>0.209013511131</c:v>
                </c:pt>
                <c:pt idx="377">
                  <c:v>0.21023048375799999</c:v>
                </c:pt>
                <c:pt idx="378">
                  <c:v>0.21105901210200001</c:v>
                </c:pt>
                <c:pt idx="379">
                  <c:v>0.20952217386800001</c:v>
                </c:pt>
                <c:pt idx="380">
                  <c:v>0.20948868800600001</c:v>
                </c:pt>
                <c:pt idx="381">
                  <c:v>0.20975922249599999</c:v>
                </c:pt>
                <c:pt idx="382">
                  <c:v>0.20979996626899999</c:v>
                </c:pt>
                <c:pt idx="383">
                  <c:v>0.20923434459900001</c:v>
                </c:pt>
                <c:pt idx="384">
                  <c:v>0.20918897975600001</c:v>
                </c:pt>
                <c:pt idx="385">
                  <c:v>0.21057658988399999</c:v>
                </c:pt>
                <c:pt idx="386">
                  <c:v>0.21008130066399999</c:v>
                </c:pt>
                <c:pt idx="387">
                  <c:v>0.20846126294199999</c:v>
                </c:pt>
                <c:pt idx="388">
                  <c:v>0.21011668719900001</c:v>
                </c:pt>
                <c:pt idx="389">
                  <c:v>0.211223769294</c:v>
                </c:pt>
                <c:pt idx="390">
                  <c:v>0.21015945739</c:v>
                </c:pt>
                <c:pt idx="391">
                  <c:v>0.20986782921</c:v>
                </c:pt>
                <c:pt idx="392">
                  <c:v>0.207643442032</c:v>
                </c:pt>
                <c:pt idx="393">
                  <c:v>0.207837043306</c:v>
                </c:pt>
                <c:pt idx="394">
                  <c:v>0.20866576789399999</c:v>
                </c:pt>
                <c:pt idx="395">
                  <c:v>0.210165848297</c:v>
                </c:pt>
                <c:pt idx="396">
                  <c:v>0.21076371722600001</c:v>
                </c:pt>
                <c:pt idx="397">
                  <c:v>0.21004806942500001</c:v>
                </c:pt>
                <c:pt idx="398">
                  <c:v>0.210332576706</c:v>
                </c:pt>
                <c:pt idx="399">
                  <c:v>0.20766181942299999</c:v>
                </c:pt>
                <c:pt idx="400">
                  <c:v>0.21061646121899999</c:v>
                </c:pt>
                <c:pt idx="401">
                  <c:v>0.21022998653200001</c:v>
                </c:pt>
                <c:pt idx="402">
                  <c:v>0.20909971631800001</c:v>
                </c:pt>
                <c:pt idx="403">
                  <c:v>0.210398391617</c:v>
                </c:pt>
                <c:pt idx="404">
                  <c:v>0.21012550976800001</c:v>
                </c:pt>
                <c:pt idx="405">
                  <c:v>0.20946067456299999</c:v>
                </c:pt>
                <c:pt idx="406">
                  <c:v>0.21010640460499999</c:v>
                </c:pt>
                <c:pt idx="407">
                  <c:v>0.209381574307</c:v>
                </c:pt>
                <c:pt idx="408">
                  <c:v>0.209894117514</c:v>
                </c:pt>
                <c:pt idx="409">
                  <c:v>0.21011077167799999</c:v>
                </c:pt>
                <c:pt idx="410">
                  <c:v>0.20927811256600001</c:v>
                </c:pt>
                <c:pt idx="411">
                  <c:v>0.20922184311</c:v>
                </c:pt>
                <c:pt idx="412">
                  <c:v>0.209455674157</c:v>
                </c:pt>
                <c:pt idx="413">
                  <c:v>0.20958703006000001</c:v>
                </c:pt>
                <c:pt idx="414">
                  <c:v>0.21111345640900001</c:v>
                </c:pt>
                <c:pt idx="415">
                  <c:v>0.209729783955</c:v>
                </c:pt>
                <c:pt idx="416">
                  <c:v>0.211026200257</c:v>
                </c:pt>
                <c:pt idx="417">
                  <c:v>0.20906587035800001</c:v>
                </c:pt>
                <c:pt idx="418">
                  <c:v>0.208640254606</c:v>
                </c:pt>
                <c:pt idx="419">
                  <c:v>0.209695214455</c:v>
                </c:pt>
                <c:pt idx="420">
                  <c:v>0.20921516032000001</c:v>
                </c:pt>
                <c:pt idx="421">
                  <c:v>0.20956664226800001</c:v>
                </c:pt>
                <c:pt idx="422">
                  <c:v>0.215153068462</c:v>
                </c:pt>
                <c:pt idx="423">
                  <c:v>0.20990205782400001</c:v>
                </c:pt>
                <c:pt idx="424">
                  <c:v>0.20890445054599999</c:v>
                </c:pt>
                <c:pt idx="425">
                  <c:v>0.20875109445699999</c:v>
                </c:pt>
                <c:pt idx="426">
                  <c:v>0.209288068429</c:v>
                </c:pt>
                <c:pt idx="427">
                  <c:v>0.20933876004400001</c:v>
                </c:pt>
                <c:pt idx="428">
                  <c:v>0.20937717861499999</c:v>
                </c:pt>
                <c:pt idx="429">
                  <c:v>0.209162223048</c:v>
                </c:pt>
                <c:pt idx="430">
                  <c:v>0.209731767643</c:v>
                </c:pt>
                <c:pt idx="431">
                  <c:v>0.21036585169200001</c:v>
                </c:pt>
                <c:pt idx="432">
                  <c:v>0.210503789069</c:v>
                </c:pt>
                <c:pt idx="433">
                  <c:v>0.20961531401899999</c:v>
                </c:pt>
                <c:pt idx="434">
                  <c:v>0.208336361336</c:v>
                </c:pt>
                <c:pt idx="435">
                  <c:v>0.20863820920000001</c:v>
                </c:pt>
                <c:pt idx="436">
                  <c:v>0.21015056591600001</c:v>
                </c:pt>
                <c:pt idx="437">
                  <c:v>0.209917242335</c:v>
                </c:pt>
                <c:pt idx="438">
                  <c:v>0.210519858034</c:v>
                </c:pt>
                <c:pt idx="439">
                  <c:v>0.20991917818299999</c:v>
                </c:pt>
                <c:pt idx="440">
                  <c:v>0.20989354633499999</c:v>
                </c:pt>
                <c:pt idx="441">
                  <c:v>0.20939053216199999</c:v>
                </c:pt>
                <c:pt idx="442">
                  <c:v>0.20969224668899999</c:v>
                </c:pt>
                <c:pt idx="443">
                  <c:v>0.20935892040500001</c:v>
                </c:pt>
                <c:pt idx="444">
                  <c:v>0.20905283550100001</c:v>
                </c:pt>
                <c:pt idx="445">
                  <c:v>0.208517832993</c:v>
                </c:pt>
                <c:pt idx="446">
                  <c:v>0.20785109844999999</c:v>
                </c:pt>
                <c:pt idx="447">
                  <c:v>0.209673419128</c:v>
                </c:pt>
                <c:pt idx="448">
                  <c:v>0.208724056371</c:v>
                </c:pt>
                <c:pt idx="449">
                  <c:v>0.21172045726200001</c:v>
                </c:pt>
                <c:pt idx="450">
                  <c:v>0.21034759999300001</c:v>
                </c:pt>
                <c:pt idx="451">
                  <c:v>0.20957522453300001</c:v>
                </c:pt>
                <c:pt idx="452">
                  <c:v>0.20914663377500001</c:v>
                </c:pt>
                <c:pt idx="453">
                  <c:v>0.20893850479199999</c:v>
                </c:pt>
                <c:pt idx="454">
                  <c:v>0.209698217863</c:v>
                </c:pt>
                <c:pt idx="455">
                  <c:v>0.210367047349</c:v>
                </c:pt>
                <c:pt idx="456">
                  <c:v>0.20888293530099999</c:v>
                </c:pt>
                <c:pt idx="457">
                  <c:v>0.21017372795200001</c:v>
                </c:pt>
                <c:pt idx="458">
                  <c:v>0.21059366108200001</c:v>
                </c:pt>
                <c:pt idx="459">
                  <c:v>0.209133870921</c:v>
                </c:pt>
                <c:pt idx="460">
                  <c:v>0.20923250664000001</c:v>
                </c:pt>
                <c:pt idx="461">
                  <c:v>0.20893923870100001</c:v>
                </c:pt>
                <c:pt idx="462">
                  <c:v>0.21617706125300001</c:v>
                </c:pt>
                <c:pt idx="463">
                  <c:v>0.21062351856799999</c:v>
                </c:pt>
                <c:pt idx="464">
                  <c:v>0.208698557762</c:v>
                </c:pt>
                <c:pt idx="465">
                  <c:v>0.209692106973</c:v>
                </c:pt>
                <c:pt idx="466">
                  <c:v>0.208464000516</c:v>
                </c:pt>
                <c:pt idx="467">
                  <c:v>0.20879603129900001</c:v>
                </c:pt>
                <c:pt idx="468">
                  <c:v>0.20985756340699999</c:v>
                </c:pt>
                <c:pt idx="469">
                  <c:v>0.20897354132000001</c:v>
                </c:pt>
                <c:pt idx="470">
                  <c:v>0.20955538116200001</c:v>
                </c:pt>
                <c:pt idx="471">
                  <c:v>0.20864831209199999</c:v>
                </c:pt>
                <c:pt idx="472">
                  <c:v>0.208911823316</c:v>
                </c:pt>
                <c:pt idx="473">
                  <c:v>0.21683885106600001</c:v>
                </c:pt>
                <c:pt idx="474">
                  <c:v>0.20994163934099999</c:v>
                </c:pt>
                <c:pt idx="475">
                  <c:v>0.20893789654700001</c:v>
                </c:pt>
                <c:pt idx="476">
                  <c:v>0.20870617058400001</c:v>
                </c:pt>
                <c:pt idx="477">
                  <c:v>0.20942301660599999</c:v>
                </c:pt>
                <c:pt idx="478">
                  <c:v>0.210139074042</c:v>
                </c:pt>
                <c:pt idx="479">
                  <c:v>0.20990707865200001</c:v>
                </c:pt>
                <c:pt idx="480">
                  <c:v>0.206951731433</c:v>
                </c:pt>
                <c:pt idx="481">
                  <c:v>0.211135274156</c:v>
                </c:pt>
                <c:pt idx="482">
                  <c:v>0.210068883195</c:v>
                </c:pt>
                <c:pt idx="483">
                  <c:v>0.209751999981</c:v>
                </c:pt>
                <c:pt idx="484">
                  <c:v>0.208856671823</c:v>
                </c:pt>
                <c:pt idx="485">
                  <c:v>0.20951974661799999</c:v>
                </c:pt>
                <c:pt idx="486">
                  <c:v>0.21081305398700001</c:v>
                </c:pt>
                <c:pt idx="487">
                  <c:v>0.20948847842000001</c:v>
                </c:pt>
                <c:pt idx="488">
                  <c:v>0.208103762109</c:v>
                </c:pt>
                <c:pt idx="489">
                  <c:v>0.209304454807</c:v>
                </c:pt>
                <c:pt idx="490">
                  <c:v>0.20868831256199999</c:v>
                </c:pt>
                <c:pt idx="491">
                  <c:v>0.209058455038</c:v>
                </c:pt>
                <c:pt idx="492">
                  <c:v>0.209454985964</c:v>
                </c:pt>
                <c:pt idx="493">
                  <c:v>0.209016458484</c:v>
                </c:pt>
                <c:pt idx="494">
                  <c:v>0.208821417516</c:v>
                </c:pt>
                <c:pt idx="495">
                  <c:v>0.20883407343800001</c:v>
                </c:pt>
                <c:pt idx="496">
                  <c:v>0.20964426577100001</c:v>
                </c:pt>
                <c:pt idx="497">
                  <c:v>0.20901549602799999</c:v>
                </c:pt>
                <c:pt idx="498">
                  <c:v>0.21034185222599999</c:v>
                </c:pt>
                <c:pt idx="499">
                  <c:v>0.20946024109899999</c:v>
                </c:pt>
                <c:pt idx="500">
                  <c:v>0.208365835651</c:v>
                </c:pt>
                <c:pt idx="501">
                  <c:v>0.20994403868600001</c:v>
                </c:pt>
                <c:pt idx="502">
                  <c:v>0.20905015497599999</c:v>
                </c:pt>
                <c:pt idx="503">
                  <c:v>0.209563631349</c:v>
                </c:pt>
                <c:pt idx="504">
                  <c:v>0.20833908216899999</c:v>
                </c:pt>
                <c:pt idx="505">
                  <c:v>0.210308692386</c:v>
                </c:pt>
                <c:pt idx="506">
                  <c:v>0.210714744673</c:v>
                </c:pt>
                <c:pt idx="507">
                  <c:v>0.20897639891</c:v>
                </c:pt>
                <c:pt idx="508">
                  <c:v>0.209219912117</c:v>
                </c:pt>
                <c:pt idx="509">
                  <c:v>0.20921636320100001</c:v>
                </c:pt>
                <c:pt idx="510">
                  <c:v>0.20899140775799999</c:v>
                </c:pt>
                <c:pt idx="511">
                  <c:v>0.208196618789</c:v>
                </c:pt>
                <c:pt idx="512">
                  <c:v>0.20958844191100001</c:v>
                </c:pt>
                <c:pt idx="513">
                  <c:v>0.211329810659</c:v>
                </c:pt>
                <c:pt idx="514">
                  <c:v>0.20855339636199999</c:v>
                </c:pt>
                <c:pt idx="515">
                  <c:v>0.21007366551600001</c:v>
                </c:pt>
                <c:pt idx="516">
                  <c:v>0.208509278401</c:v>
                </c:pt>
                <c:pt idx="517">
                  <c:v>0.209162992248</c:v>
                </c:pt>
                <c:pt idx="518">
                  <c:v>0.20843857857199999</c:v>
                </c:pt>
                <c:pt idx="519">
                  <c:v>0.20978446058200001</c:v>
                </c:pt>
                <c:pt idx="520">
                  <c:v>0.20908274867400001</c:v>
                </c:pt>
                <c:pt idx="521">
                  <c:v>0.208997432368</c:v>
                </c:pt>
                <c:pt idx="522">
                  <c:v>0.209386900752</c:v>
                </c:pt>
                <c:pt idx="523">
                  <c:v>0.20829724605200001</c:v>
                </c:pt>
                <c:pt idx="524">
                  <c:v>0.209303428037</c:v>
                </c:pt>
                <c:pt idx="525">
                  <c:v>0.209113587351</c:v>
                </c:pt>
                <c:pt idx="526">
                  <c:v>0.209066870874</c:v>
                </c:pt>
                <c:pt idx="527">
                  <c:v>0.209205112981</c:v>
                </c:pt>
                <c:pt idx="528">
                  <c:v>0.20857995794100001</c:v>
                </c:pt>
                <c:pt idx="529">
                  <c:v>0.208675733808</c:v>
                </c:pt>
                <c:pt idx="530">
                  <c:v>0.20976420128699999</c:v>
                </c:pt>
                <c:pt idx="531">
                  <c:v>0.21028309468600001</c:v>
                </c:pt>
                <c:pt idx="532">
                  <c:v>0.20822664200999999</c:v>
                </c:pt>
                <c:pt idx="533">
                  <c:v>0.20998517852099999</c:v>
                </c:pt>
                <c:pt idx="534">
                  <c:v>0.20897820300100001</c:v>
                </c:pt>
                <c:pt idx="535">
                  <c:v>0.209962353528</c:v>
                </c:pt>
                <c:pt idx="536">
                  <c:v>0.209770699309</c:v>
                </c:pt>
                <c:pt idx="537">
                  <c:v>0.20902397648400001</c:v>
                </c:pt>
                <c:pt idx="538">
                  <c:v>0.21031495696300001</c:v>
                </c:pt>
                <c:pt idx="539">
                  <c:v>0.20926892576</c:v>
                </c:pt>
                <c:pt idx="540">
                  <c:v>0.20793259386999999</c:v>
                </c:pt>
                <c:pt idx="541">
                  <c:v>0.20817964531499999</c:v>
                </c:pt>
                <c:pt idx="542">
                  <c:v>0.208167538806</c:v>
                </c:pt>
                <c:pt idx="543">
                  <c:v>0.208762246939</c:v>
                </c:pt>
                <c:pt idx="544">
                  <c:v>0.209694346098</c:v>
                </c:pt>
                <c:pt idx="545">
                  <c:v>0.207677835325</c:v>
                </c:pt>
                <c:pt idx="546">
                  <c:v>0.20863569211800001</c:v>
                </c:pt>
                <c:pt idx="547">
                  <c:v>0.20856734380299999</c:v>
                </c:pt>
                <c:pt idx="548">
                  <c:v>0.207733032569</c:v>
                </c:pt>
                <c:pt idx="549">
                  <c:v>0.21071829479599999</c:v>
                </c:pt>
                <c:pt idx="550">
                  <c:v>0.209045774676</c:v>
                </c:pt>
                <c:pt idx="551">
                  <c:v>0.20894625091499999</c:v>
                </c:pt>
                <c:pt idx="552">
                  <c:v>0.20923144501400001</c:v>
                </c:pt>
                <c:pt idx="553">
                  <c:v>0.207846998526</c:v>
                </c:pt>
                <c:pt idx="554">
                  <c:v>0.209621858543</c:v>
                </c:pt>
                <c:pt idx="555">
                  <c:v>0.20852458924299999</c:v>
                </c:pt>
                <c:pt idx="556">
                  <c:v>0.209006027131</c:v>
                </c:pt>
                <c:pt idx="557">
                  <c:v>0.207959563683</c:v>
                </c:pt>
                <c:pt idx="558">
                  <c:v>0.20927381675100001</c:v>
                </c:pt>
                <c:pt idx="559">
                  <c:v>0.20865718712199999</c:v>
                </c:pt>
                <c:pt idx="560">
                  <c:v>0.208989747758</c:v>
                </c:pt>
                <c:pt idx="561">
                  <c:v>0.20924469344900001</c:v>
                </c:pt>
                <c:pt idx="562">
                  <c:v>0.208560861579</c:v>
                </c:pt>
                <c:pt idx="563">
                  <c:v>0.20938760896600001</c:v>
                </c:pt>
                <c:pt idx="564">
                  <c:v>0.20773346033100001</c:v>
                </c:pt>
                <c:pt idx="565">
                  <c:v>0.20909564231700001</c:v>
                </c:pt>
                <c:pt idx="566">
                  <c:v>0.208568190141</c:v>
                </c:pt>
                <c:pt idx="567">
                  <c:v>0.209112348438</c:v>
                </c:pt>
                <c:pt idx="568">
                  <c:v>0.20901397272899999</c:v>
                </c:pt>
                <c:pt idx="569">
                  <c:v>0.207431577679</c:v>
                </c:pt>
                <c:pt idx="570">
                  <c:v>0.20996867694599999</c:v>
                </c:pt>
                <c:pt idx="571">
                  <c:v>0.20978159092099999</c:v>
                </c:pt>
                <c:pt idx="572">
                  <c:v>0.20862687937999999</c:v>
                </c:pt>
                <c:pt idx="573">
                  <c:v>0.209413107135</c:v>
                </c:pt>
                <c:pt idx="574">
                  <c:v>0.207926236018</c:v>
                </c:pt>
                <c:pt idx="575">
                  <c:v>0.20906239352600001</c:v>
                </c:pt>
                <c:pt idx="576">
                  <c:v>0.20897094472899999</c:v>
                </c:pt>
                <c:pt idx="577">
                  <c:v>0.20911218728200001</c:v>
                </c:pt>
                <c:pt idx="578">
                  <c:v>0.21007899311100001</c:v>
                </c:pt>
                <c:pt idx="579">
                  <c:v>0.20920902908</c:v>
                </c:pt>
                <c:pt idx="580">
                  <c:v>0.20767288229200001</c:v>
                </c:pt>
                <c:pt idx="581">
                  <c:v>0.209134772478</c:v>
                </c:pt>
                <c:pt idx="582">
                  <c:v>0.209183838343</c:v>
                </c:pt>
                <c:pt idx="583">
                  <c:v>0.20843127615099999</c:v>
                </c:pt>
                <c:pt idx="584">
                  <c:v>0.208444762802</c:v>
                </c:pt>
                <c:pt idx="585">
                  <c:v>0.20991084198000001</c:v>
                </c:pt>
                <c:pt idx="586">
                  <c:v>0.20961821495499999</c:v>
                </c:pt>
                <c:pt idx="587">
                  <c:v>0.21003989002599999</c:v>
                </c:pt>
                <c:pt idx="588">
                  <c:v>0.20812864529899999</c:v>
                </c:pt>
                <c:pt idx="589">
                  <c:v>0.209424513359</c:v>
                </c:pt>
                <c:pt idx="590">
                  <c:v>0.209615740902</c:v>
                </c:pt>
                <c:pt idx="591">
                  <c:v>0.20965512734799999</c:v>
                </c:pt>
                <c:pt idx="592">
                  <c:v>0.20776581548799999</c:v>
                </c:pt>
                <c:pt idx="593">
                  <c:v>0.208552378047</c:v>
                </c:pt>
                <c:pt idx="594">
                  <c:v>0.20864227346299999</c:v>
                </c:pt>
                <c:pt idx="595">
                  <c:v>0.20857736823199999</c:v>
                </c:pt>
                <c:pt idx="596">
                  <c:v>0.20867208567199999</c:v>
                </c:pt>
                <c:pt idx="597">
                  <c:v>0.20917282654</c:v>
                </c:pt>
                <c:pt idx="598">
                  <c:v>0.21023250823</c:v>
                </c:pt>
                <c:pt idx="599">
                  <c:v>0.208164902194</c:v>
                </c:pt>
                <c:pt idx="600">
                  <c:v>0.209133403488</c:v>
                </c:pt>
                <c:pt idx="601">
                  <c:v>0.20887434737499999</c:v>
                </c:pt>
                <c:pt idx="602">
                  <c:v>0.20910753950700001</c:v>
                </c:pt>
                <c:pt idx="603">
                  <c:v>0.20846507177900001</c:v>
                </c:pt>
                <c:pt idx="604">
                  <c:v>0.20925422255100001</c:v>
                </c:pt>
                <c:pt idx="605">
                  <c:v>0.20826959726700001</c:v>
                </c:pt>
                <c:pt idx="606">
                  <c:v>0.20766025648799999</c:v>
                </c:pt>
                <c:pt idx="607">
                  <c:v>0.20851270429800001</c:v>
                </c:pt>
                <c:pt idx="608">
                  <c:v>0.20792492529699999</c:v>
                </c:pt>
                <c:pt idx="609">
                  <c:v>0.20909783950700001</c:v>
                </c:pt>
                <c:pt idx="610">
                  <c:v>0.210131997731</c:v>
                </c:pt>
                <c:pt idx="611">
                  <c:v>0.207753123767</c:v>
                </c:pt>
                <c:pt idx="612">
                  <c:v>0.21073058937</c:v>
                </c:pt>
                <c:pt idx="613">
                  <c:v>0.21001463764799999</c:v>
                </c:pt>
                <c:pt idx="614">
                  <c:v>0.21022940696199999</c:v>
                </c:pt>
                <c:pt idx="615">
                  <c:v>0.209772311208</c:v>
                </c:pt>
                <c:pt idx="616">
                  <c:v>0.209158068191</c:v>
                </c:pt>
                <c:pt idx="617">
                  <c:v>0.20949823616300001</c:v>
                </c:pt>
                <c:pt idx="618">
                  <c:v>0.208825289921</c:v>
                </c:pt>
                <c:pt idx="619">
                  <c:v>0.20959291519600001</c:v>
                </c:pt>
                <c:pt idx="620">
                  <c:v>0.215557904493</c:v>
                </c:pt>
                <c:pt idx="621">
                  <c:v>0.20980120983</c:v>
                </c:pt>
                <c:pt idx="622">
                  <c:v>0.207599901556</c:v>
                </c:pt>
                <c:pt idx="623">
                  <c:v>0.209921382218</c:v>
                </c:pt>
                <c:pt idx="624">
                  <c:v>0.20865233512199999</c:v>
                </c:pt>
                <c:pt idx="625">
                  <c:v>0.20944908837599999</c:v>
                </c:pt>
                <c:pt idx="626">
                  <c:v>0.20818408061599999</c:v>
                </c:pt>
                <c:pt idx="627">
                  <c:v>0.208164442979</c:v>
                </c:pt>
                <c:pt idx="628">
                  <c:v>0.208637691146</c:v>
                </c:pt>
                <c:pt idx="629">
                  <c:v>0.20702268541999999</c:v>
                </c:pt>
                <c:pt idx="630">
                  <c:v>0.20962850176799999</c:v>
                </c:pt>
                <c:pt idx="631">
                  <c:v>0.209049099396</c:v>
                </c:pt>
                <c:pt idx="632">
                  <c:v>0.208808985118</c:v>
                </c:pt>
                <c:pt idx="633">
                  <c:v>0.21001896000699999</c:v>
                </c:pt>
                <c:pt idx="634">
                  <c:v>0.209647457452</c:v>
                </c:pt>
                <c:pt idx="635">
                  <c:v>0.20855374885399999</c:v>
                </c:pt>
                <c:pt idx="636">
                  <c:v>0.20837295732800001</c:v>
                </c:pt>
                <c:pt idx="637">
                  <c:v>0.208259081037</c:v>
                </c:pt>
                <c:pt idx="638">
                  <c:v>0.210581638041</c:v>
                </c:pt>
                <c:pt idx="639">
                  <c:v>0.209204541666</c:v>
                </c:pt>
                <c:pt idx="640">
                  <c:v>0.210572121566</c:v>
                </c:pt>
                <c:pt idx="641">
                  <c:v>0.20892499159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B1-4542-8B05-9932B328E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69760"/>
        <c:axId val="2098913008"/>
      </c:lineChart>
      <c:catAx>
        <c:axId val="70869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913008"/>
        <c:crosses val="autoZero"/>
        <c:auto val="1"/>
        <c:lblAlgn val="ctr"/>
        <c:lblOffset val="100"/>
        <c:noMultiLvlLbl val="0"/>
      </c:catAx>
      <c:valAx>
        <c:axId val="209891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Sheet2!$A$2:$A$101</c:f>
              <c:numCache>
                <c:formatCode>General</c:formatCode>
                <c:ptCount val="100"/>
                <c:pt idx="0">
                  <c:v>1.6577</c:v>
                </c:pt>
                <c:pt idx="1">
                  <c:v>1.11768018454</c:v>
                </c:pt>
                <c:pt idx="2">
                  <c:v>0.90041255652899999</c:v>
                </c:pt>
                <c:pt idx="3">
                  <c:v>0.80516575574899996</c:v>
                </c:pt>
                <c:pt idx="4">
                  <c:v>0.793598073721</c:v>
                </c:pt>
                <c:pt idx="5">
                  <c:v>0.70379880964800001</c:v>
                </c:pt>
                <c:pt idx="6">
                  <c:v>0.69506039172400003</c:v>
                </c:pt>
                <c:pt idx="7">
                  <c:v>0.67718444317600002</c:v>
                </c:pt>
                <c:pt idx="8">
                  <c:v>0.58716149702700005</c:v>
                </c:pt>
                <c:pt idx="9">
                  <c:v>0.53622896969300005</c:v>
                </c:pt>
                <c:pt idx="10">
                  <c:v>0.47965566366899998</c:v>
                </c:pt>
                <c:pt idx="11">
                  <c:v>0.44616923183200002</c:v>
                </c:pt>
                <c:pt idx="12">
                  <c:v>0.38781468868300001</c:v>
                </c:pt>
                <c:pt idx="13">
                  <c:v>0.37790609151100002</c:v>
                </c:pt>
                <c:pt idx="14">
                  <c:v>0.343069460243</c:v>
                </c:pt>
                <c:pt idx="15">
                  <c:v>0.28144591562400001</c:v>
                </c:pt>
                <c:pt idx="16">
                  <c:v>0.28890068679999997</c:v>
                </c:pt>
                <c:pt idx="17">
                  <c:v>0.252156034857</c:v>
                </c:pt>
                <c:pt idx="18">
                  <c:v>0.217821585387</c:v>
                </c:pt>
                <c:pt idx="19">
                  <c:v>0.23007406108100001</c:v>
                </c:pt>
                <c:pt idx="20">
                  <c:v>0.20689805299</c:v>
                </c:pt>
                <c:pt idx="21">
                  <c:v>0.18570877760599999</c:v>
                </c:pt>
                <c:pt idx="22">
                  <c:v>0.178144724108</c:v>
                </c:pt>
                <c:pt idx="23">
                  <c:v>0.19362612981300001</c:v>
                </c:pt>
                <c:pt idx="24">
                  <c:v>0.24051625523699999</c:v>
                </c:pt>
                <c:pt idx="25">
                  <c:v>0.22384897358700001</c:v>
                </c:pt>
                <c:pt idx="26">
                  <c:v>0.21663192920400001</c:v>
                </c:pt>
                <c:pt idx="27">
                  <c:v>0.17248859815299999</c:v>
                </c:pt>
                <c:pt idx="28">
                  <c:v>0.122668018006</c:v>
                </c:pt>
                <c:pt idx="29">
                  <c:v>9.5532491244399997E-2</c:v>
                </c:pt>
                <c:pt idx="30">
                  <c:v>8.6697749607300006E-2</c:v>
                </c:pt>
                <c:pt idx="31">
                  <c:v>7.9634385369699995E-2</c:v>
                </c:pt>
                <c:pt idx="32">
                  <c:v>8.2391605014000002E-2</c:v>
                </c:pt>
                <c:pt idx="33">
                  <c:v>5.9104973916000003E-2</c:v>
                </c:pt>
                <c:pt idx="34">
                  <c:v>5.3162631113100003E-2</c:v>
                </c:pt>
                <c:pt idx="35">
                  <c:v>5.09100862313E-2</c:v>
                </c:pt>
                <c:pt idx="36">
                  <c:v>4.3294962588699998E-2</c:v>
                </c:pt>
                <c:pt idx="37">
                  <c:v>3.92297044629E-2</c:v>
                </c:pt>
                <c:pt idx="38">
                  <c:v>3.8655714923499999E-2</c:v>
                </c:pt>
                <c:pt idx="39">
                  <c:v>3.3422136143799998E-2</c:v>
                </c:pt>
                <c:pt idx="40">
                  <c:v>2.8694371925699999E-2</c:v>
                </c:pt>
                <c:pt idx="41">
                  <c:v>2.0675449864900001E-2</c:v>
                </c:pt>
                <c:pt idx="42">
                  <c:v>1.51787710085E-2</c:v>
                </c:pt>
                <c:pt idx="43">
                  <c:v>1.43974381674E-2</c:v>
                </c:pt>
                <c:pt idx="44">
                  <c:v>1.2292402453E-2</c:v>
                </c:pt>
                <c:pt idx="45">
                  <c:v>1.1757541884399999E-2</c:v>
                </c:pt>
                <c:pt idx="46">
                  <c:v>1.13561437931E-2</c:v>
                </c:pt>
                <c:pt idx="47">
                  <c:v>1.0290536945099999E-2</c:v>
                </c:pt>
                <c:pt idx="48">
                  <c:v>1.01922759204E-2</c:v>
                </c:pt>
                <c:pt idx="49">
                  <c:v>9.8574883450100008E-3</c:v>
                </c:pt>
                <c:pt idx="50">
                  <c:v>9.4871397333900001E-3</c:v>
                </c:pt>
                <c:pt idx="51">
                  <c:v>9.6582549900600008E-3</c:v>
                </c:pt>
                <c:pt idx="52">
                  <c:v>9.2503861466000006E-3</c:v>
                </c:pt>
                <c:pt idx="53">
                  <c:v>1.0422976079299999E-2</c:v>
                </c:pt>
                <c:pt idx="54">
                  <c:v>9.50945131772E-3</c:v>
                </c:pt>
                <c:pt idx="55">
                  <c:v>9.3903621120299992E-3</c:v>
                </c:pt>
                <c:pt idx="56">
                  <c:v>9.6282584389000003E-3</c:v>
                </c:pt>
                <c:pt idx="57">
                  <c:v>9.1610150280799999E-3</c:v>
                </c:pt>
                <c:pt idx="58">
                  <c:v>9.1108255583100001E-3</c:v>
                </c:pt>
                <c:pt idx="59">
                  <c:v>8.9659443416199996E-3</c:v>
                </c:pt>
                <c:pt idx="60">
                  <c:v>9.0301814474500006E-3</c:v>
                </c:pt>
                <c:pt idx="61">
                  <c:v>8.8510035755499997E-3</c:v>
                </c:pt>
                <c:pt idx="62">
                  <c:v>8.6905660107699997E-3</c:v>
                </c:pt>
                <c:pt idx="63">
                  <c:v>8.6546151418600004E-3</c:v>
                </c:pt>
                <c:pt idx="64">
                  <c:v>8.6889726255300007E-3</c:v>
                </c:pt>
                <c:pt idx="65">
                  <c:v>8.6342178597999999E-3</c:v>
                </c:pt>
                <c:pt idx="66">
                  <c:v>1.02975818561E-2</c:v>
                </c:pt>
                <c:pt idx="67">
                  <c:v>1.07350757542E-2</c:v>
                </c:pt>
                <c:pt idx="68">
                  <c:v>9.6096090637699996E-3</c:v>
                </c:pt>
                <c:pt idx="69">
                  <c:v>9.0830055603899999E-3</c:v>
                </c:pt>
                <c:pt idx="70">
                  <c:v>9.2710152937800008E-3</c:v>
                </c:pt>
                <c:pt idx="71">
                  <c:v>8.8753529489600004E-3</c:v>
                </c:pt>
                <c:pt idx="72">
                  <c:v>8.9202986084299992E-3</c:v>
                </c:pt>
                <c:pt idx="73">
                  <c:v>8.6430777133499996E-3</c:v>
                </c:pt>
                <c:pt idx="74">
                  <c:v>8.7392738059899992E-3</c:v>
                </c:pt>
                <c:pt idx="75">
                  <c:v>8.6230674423899995E-3</c:v>
                </c:pt>
                <c:pt idx="76">
                  <c:v>8.6302506511900003E-3</c:v>
                </c:pt>
                <c:pt idx="77">
                  <c:v>8.5226390168799994E-3</c:v>
                </c:pt>
                <c:pt idx="78">
                  <c:v>8.5816860781099992E-3</c:v>
                </c:pt>
                <c:pt idx="79">
                  <c:v>8.6007027450299995E-3</c:v>
                </c:pt>
                <c:pt idx="80">
                  <c:v>8.5016452889199994E-3</c:v>
                </c:pt>
                <c:pt idx="81">
                  <c:v>8.5161784976699999E-3</c:v>
                </c:pt>
                <c:pt idx="82">
                  <c:v>8.3983005213700002E-3</c:v>
                </c:pt>
                <c:pt idx="83">
                  <c:v>8.3828327718899996E-3</c:v>
                </c:pt>
                <c:pt idx="84">
                  <c:v>8.5231164783200006E-3</c:v>
                </c:pt>
                <c:pt idx="85">
                  <c:v>8.4986959314799996E-3</c:v>
                </c:pt>
                <c:pt idx="86">
                  <c:v>8.4934469748999993E-3</c:v>
                </c:pt>
                <c:pt idx="87">
                  <c:v>8.5477301370699994E-3</c:v>
                </c:pt>
                <c:pt idx="88">
                  <c:v>8.4406574962500001E-3</c:v>
                </c:pt>
                <c:pt idx="89">
                  <c:v>8.3465695079199993E-3</c:v>
                </c:pt>
                <c:pt idx="90">
                  <c:v>8.4869670867200007E-3</c:v>
                </c:pt>
                <c:pt idx="91">
                  <c:v>8.4371490062000003E-3</c:v>
                </c:pt>
                <c:pt idx="92">
                  <c:v>8.3040720804999999E-3</c:v>
                </c:pt>
                <c:pt idx="93">
                  <c:v>8.3191016790799995E-3</c:v>
                </c:pt>
                <c:pt idx="94">
                  <c:v>8.2553034881100006E-3</c:v>
                </c:pt>
                <c:pt idx="95">
                  <c:v>8.2535602101399992E-3</c:v>
                </c:pt>
                <c:pt idx="96">
                  <c:v>8.2539275648699992E-3</c:v>
                </c:pt>
                <c:pt idx="97">
                  <c:v>8.4427370813500002E-3</c:v>
                </c:pt>
                <c:pt idx="98">
                  <c:v>8.2817986822199992E-3</c:v>
                </c:pt>
                <c:pt idx="99">
                  <c:v>8.3176273088599994E-3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05-419A-8B36-A879F418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10351"/>
        <c:axId val="1752869759"/>
      </c:scatterChart>
      <c:valAx>
        <c:axId val="177741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69759"/>
        <c:crosses val="autoZero"/>
        <c:crossBetween val="midCat"/>
      </c:valAx>
      <c:valAx>
        <c:axId val="17528697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1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9DC4A3D-5204-491D-B7E5-1B6E151D5134}">
  <sheetPr/>
  <sheetViews>
    <sheetView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1FA4A1-D43D-4BD4-BAA2-2EF2EC65CD9C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937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150A4E-5DED-4735-BD14-047BFA5823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937" cy="607670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240072-A107-433E-B147-E965DB6DAD2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96"/>
  <sheetViews>
    <sheetView topLeftCell="B61" workbookViewId="0">
      <selection activeCell="E13" sqref="E13"/>
    </sheetView>
  </sheetViews>
  <sheetFormatPr defaultRowHeight="14.5" x14ac:dyDescent="0.35"/>
  <cols>
    <col min="1" max="1" width="10.08984375" style="1" bestFit="1" customWidth="1"/>
    <col min="2" max="2" width="8.7265625" style="1"/>
    <col min="3" max="3" width="71.54296875" style="1" bestFit="1" customWidth="1"/>
    <col min="4" max="4" width="11" style="2" customWidth="1"/>
    <col min="5" max="5" width="11.36328125" style="4" bestFit="1" customWidth="1"/>
    <col min="6" max="6" width="7.90625" style="1" customWidth="1"/>
    <col min="7" max="7" width="8" style="1" bestFit="1" customWidth="1"/>
    <col min="8" max="16384" width="8.7265625" style="1"/>
  </cols>
  <sheetData>
    <row r="2" spans="1:8" x14ac:dyDescent="0.35">
      <c r="C2" s="1" t="s">
        <v>0</v>
      </c>
      <c r="D2" s="2" t="s">
        <v>1</v>
      </c>
      <c r="E2" s="4" t="s">
        <v>6</v>
      </c>
      <c r="G2" s="1" t="s">
        <v>40</v>
      </c>
      <c r="H2" s="1" t="s">
        <v>39</v>
      </c>
    </row>
    <row r="3" spans="1:8" x14ac:dyDescent="0.35">
      <c r="A3" s="1">
        <v>20171007</v>
      </c>
      <c r="B3" s="1">
        <v>1</v>
      </c>
      <c r="C3" s="1" t="s">
        <v>10</v>
      </c>
      <c r="D3" s="2">
        <v>1.1100000000000001</v>
      </c>
      <c r="F3" s="3"/>
      <c r="G3" s="4"/>
    </row>
    <row r="4" spans="1:8" x14ac:dyDescent="0.35">
      <c r="B4" s="1">
        <v>2</v>
      </c>
      <c r="C4" s="5" t="s">
        <v>3</v>
      </c>
      <c r="D4" s="2">
        <v>1.08</v>
      </c>
      <c r="G4" s="4"/>
    </row>
    <row r="5" spans="1:8" x14ac:dyDescent="0.35">
      <c r="B5" s="1">
        <v>3</v>
      </c>
      <c r="C5" s="5" t="s">
        <v>4</v>
      </c>
      <c r="D5" s="2">
        <v>1.1000000000000001</v>
      </c>
      <c r="E5" s="4">
        <v>20000</v>
      </c>
      <c r="G5" s="4"/>
    </row>
    <row r="6" spans="1:8" x14ac:dyDescent="0.35">
      <c r="B6" s="1">
        <v>4</v>
      </c>
      <c r="C6" s="1" t="s">
        <v>5</v>
      </c>
      <c r="D6" s="2">
        <v>1.1325000000000001</v>
      </c>
      <c r="E6" s="4">
        <v>34400</v>
      </c>
      <c r="F6" s="3"/>
      <c r="G6" s="4"/>
    </row>
    <row r="7" spans="1:8" x14ac:dyDescent="0.35">
      <c r="B7" s="1">
        <v>5</v>
      </c>
      <c r="C7" s="1" t="s">
        <v>7</v>
      </c>
      <c r="D7" s="2">
        <v>4</v>
      </c>
      <c r="E7" s="4">
        <v>120000</v>
      </c>
      <c r="F7" s="3"/>
      <c r="G7" s="4"/>
    </row>
    <row r="8" spans="1:8" x14ac:dyDescent="0.35">
      <c r="B8" s="1">
        <v>6</v>
      </c>
      <c r="C8" s="1" t="s">
        <v>8</v>
      </c>
      <c r="D8" s="2">
        <v>1.0894999999999999</v>
      </c>
      <c r="E8" s="4">
        <v>36344</v>
      </c>
      <c r="F8" s="3"/>
      <c r="G8" s="4"/>
    </row>
    <row r="9" spans="1:8" x14ac:dyDescent="0.35">
      <c r="B9" s="1">
        <v>7</v>
      </c>
      <c r="C9" s="1" t="s">
        <v>9</v>
      </c>
      <c r="D9" s="2">
        <v>1.0458000000000001</v>
      </c>
      <c r="E9" s="4">
        <v>36538</v>
      </c>
      <c r="F9" s="3"/>
      <c r="G9" s="4"/>
    </row>
    <row r="10" spans="1:8" x14ac:dyDescent="0.35">
      <c r="B10" s="1">
        <v>8</v>
      </c>
      <c r="C10" s="1" t="s">
        <v>11</v>
      </c>
      <c r="D10" s="2">
        <v>1.0804</v>
      </c>
      <c r="E10" s="4">
        <v>37593</v>
      </c>
      <c r="F10" s="3"/>
      <c r="G10" s="4"/>
    </row>
    <row r="11" spans="1:8" x14ac:dyDescent="0.35">
      <c r="B11" s="1">
        <v>9</v>
      </c>
      <c r="C11" s="1" t="s">
        <v>12</v>
      </c>
      <c r="D11" s="2">
        <v>1.0593999999999999</v>
      </c>
      <c r="E11" s="4">
        <v>116926</v>
      </c>
      <c r="F11" s="3"/>
      <c r="G11" s="4"/>
    </row>
    <row r="12" spans="1:8" x14ac:dyDescent="0.35">
      <c r="B12" s="1">
        <v>10</v>
      </c>
      <c r="C12" s="1" t="s">
        <v>13</v>
      </c>
      <c r="D12" s="2">
        <v>1.1059000000000001</v>
      </c>
      <c r="E12" s="4">
        <v>114298</v>
      </c>
      <c r="F12" s="3"/>
      <c r="G12" s="4"/>
    </row>
    <row r="13" spans="1:8" x14ac:dyDescent="0.35">
      <c r="B13" s="1">
        <v>11</v>
      </c>
      <c r="C13" s="1" t="s">
        <v>14</v>
      </c>
      <c r="D13" s="2">
        <v>1.0454000000000001</v>
      </c>
      <c r="E13" s="4">
        <v>14190</v>
      </c>
      <c r="F13" s="3"/>
      <c r="G13" s="4"/>
    </row>
    <row r="14" spans="1:8" x14ac:dyDescent="0.35">
      <c r="B14" s="1">
        <v>12</v>
      </c>
      <c r="C14" s="1" t="s">
        <v>15</v>
      </c>
      <c r="D14" s="2">
        <v>1.0696000000000001</v>
      </c>
      <c r="E14" s="4">
        <v>19870</v>
      </c>
      <c r="F14" s="3"/>
      <c r="G14" s="4"/>
    </row>
    <row r="15" spans="1:8" x14ac:dyDescent="0.35">
      <c r="B15" s="1">
        <v>13</v>
      </c>
      <c r="C15" s="1" t="s">
        <v>16</v>
      </c>
      <c r="D15" s="2">
        <v>1.0409999999999999</v>
      </c>
      <c r="E15" s="4">
        <v>21253</v>
      </c>
      <c r="F15" s="3"/>
      <c r="G15" s="4"/>
    </row>
    <row r="16" spans="1:8" x14ac:dyDescent="0.35">
      <c r="B16" s="1">
        <v>14</v>
      </c>
      <c r="C16" s="1" t="s">
        <v>17</v>
      </c>
      <c r="D16" s="2">
        <v>1.0382</v>
      </c>
      <c r="E16" s="4">
        <v>13467</v>
      </c>
      <c r="F16" s="3"/>
      <c r="G16" s="4"/>
    </row>
    <row r="17" spans="2:7" x14ac:dyDescent="0.35">
      <c r="B17" s="1">
        <v>15</v>
      </c>
      <c r="C17" s="1" t="s">
        <v>18</v>
      </c>
      <c r="D17" s="2">
        <v>1.0416000000000001</v>
      </c>
      <c r="E17" s="4">
        <v>14386</v>
      </c>
      <c r="F17" s="3"/>
      <c r="G17" s="4"/>
    </row>
    <row r="18" spans="2:7" x14ac:dyDescent="0.35">
      <c r="B18" s="1">
        <v>16</v>
      </c>
      <c r="C18" s="1" t="s">
        <v>19</v>
      </c>
      <c r="D18" s="2">
        <v>1.0668</v>
      </c>
      <c r="E18" s="4">
        <f>5000000/10240*F18</f>
        <v>14648.4375</v>
      </c>
      <c r="F18" s="3">
        <v>30</v>
      </c>
      <c r="G18" s="4"/>
    </row>
    <row r="19" spans="2:7" x14ac:dyDescent="0.35">
      <c r="B19" s="1">
        <v>17</v>
      </c>
      <c r="C19" s="1" t="s">
        <v>20</v>
      </c>
      <c r="D19" s="2">
        <v>1.0347999999999999</v>
      </c>
      <c r="E19" s="4">
        <f>5000000/10240*F19</f>
        <v>14160.15625</v>
      </c>
      <c r="F19" s="3">
        <v>29</v>
      </c>
      <c r="G19" s="4"/>
    </row>
    <row r="20" spans="2:7" x14ac:dyDescent="0.35">
      <c r="B20" s="1">
        <v>18</v>
      </c>
      <c r="C20" s="1" t="s">
        <v>21</v>
      </c>
      <c r="D20" s="2">
        <v>8.7489000000000008</v>
      </c>
      <c r="E20" s="4">
        <f t="shared" ref="E20:E69" si="0">5000000/10240*F20</f>
        <v>3906.25</v>
      </c>
      <c r="F20" s="3">
        <v>8</v>
      </c>
      <c r="G20" s="4"/>
    </row>
    <row r="21" spans="2:7" x14ac:dyDescent="0.35">
      <c r="B21" s="1">
        <v>19</v>
      </c>
      <c r="C21" s="1" t="s">
        <v>22</v>
      </c>
      <c r="D21" s="2">
        <v>9.0428999999999995</v>
      </c>
      <c r="E21" s="4">
        <f t="shared" si="0"/>
        <v>4394.53125</v>
      </c>
      <c r="F21" s="3">
        <v>9</v>
      </c>
      <c r="G21" s="4"/>
    </row>
    <row r="22" spans="2:7" x14ac:dyDescent="0.35">
      <c r="B22" s="1">
        <v>20</v>
      </c>
      <c r="C22" s="1" t="s">
        <v>23</v>
      </c>
      <c r="D22" s="2">
        <v>9.0366</v>
      </c>
      <c r="E22" s="4">
        <f t="shared" si="0"/>
        <v>4394.53125</v>
      </c>
      <c r="F22" s="3">
        <v>9</v>
      </c>
      <c r="G22" s="4"/>
    </row>
    <row r="23" spans="2:7" x14ac:dyDescent="0.35">
      <c r="B23" s="1">
        <v>21</v>
      </c>
      <c r="C23" s="1" t="s">
        <v>24</v>
      </c>
      <c r="D23" s="2">
        <v>8.8694000000000006</v>
      </c>
      <c r="E23" s="4">
        <f t="shared" si="0"/>
        <v>5859.375</v>
      </c>
      <c r="F23" s="3">
        <v>12</v>
      </c>
      <c r="G23" s="4"/>
    </row>
    <row r="24" spans="2:7" x14ac:dyDescent="0.35">
      <c r="B24" s="1">
        <v>22</v>
      </c>
      <c r="C24" s="1" t="s">
        <v>25</v>
      </c>
      <c r="D24" s="2">
        <v>8.8948999999999998</v>
      </c>
      <c r="E24" s="4">
        <f t="shared" si="0"/>
        <v>4882.8125</v>
      </c>
      <c r="F24" s="3">
        <v>10</v>
      </c>
      <c r="G24" s="4"/>
    </row>
    <row r="25" spans="2:7" x14ac:dyDescent="0.35">
      <c r="B25" s="1">
        <v>23</v>
      </c>
      <c r="C25" s="1" t="s">
        <v>26</v>
      </c>
      <c r="D25" s="2">
        <v>8.7949999999999999</v>
      </c>
      <c r="E25" s="4">
        <f t="shared" si="0"/>
        <v>4882.8125</v>
      </c>
      <c r="F25" s="3">
        <v>10</v>
      </c>
      <c r="G25" s="4"/>
    </row>
    <row r="26" spans="2:7" x14ac:dyDescent="0.35">
      <c r="B26" s="1">
        <v>24</v>
      </c>
      <c r="C26" s="1" t="s">
        <v>27</v>
      </c>
      <c r="D26" s="2">
        <v>2.2700999999999998</v>
      </c>
      <c r="E26" s="4">
        <f t="shared" si="0"/>
        <v>13183.59375</v>
      </c>
      <c r="F26" s="3">
        <v>27</v>
      </c>
      <c r="G26" s="4"/>
    </row>
    <row r="27" spans="2:7" x14ac:dyDescent="0.35">
      <c r="B27" s="1">
        <v>25</v>
      </c>
      <c r="C27" s="5" t="s">
        <v>2</v>
      </c>
      <c r="D27" s="2">
        <v>1.0999000000000001</v>
      </c>
      <c r="E27" s="4">
        <f t="shared" si="0"/>
        <v>11718.75</v>
      </c>
      <c r="F27" s="1">
        <v>24</v>
      </c>
      <c r="G27" s="4"/>
    </row>
    <row r="28" spans="2:7" x14ac:dyDescent="0.35">
      <c r="B28" s="1">
        <v>26</v>
      </c>
      <c r="C28" s="1" t="s">
        <v>28</v>
      </c>
      <c r="D28" s="2">
        <v>1.7304999999999999</v>
      </c>
      <c r="E28" s="4">
        <f t="shared" si="0"/>
        <v>13671.875</v>
      </c>
      <c r="F28" s="1">
        <v>28</v>
      </c>
      <c r="G28" s="4"/>
    </row>
    <row r="29" spans="2:7" x14ac:dyDescent="0.35">
      <c r="B29" s="1">
        <v>27</v>
      </c>
      <c r="C29" s="5" t="s">
        <v>2</v>
      </c>
      <c r="D29" s="2">
        <v>0.91300000000000003</v>
      </c>
      <c r="E29" s="4">
        <f t="shared" si="0"/>
        <v>12695.3125</v>
      </c>
      <c r="F29" s="1">
        <v>26</v>
      </c>
      <c r="G29" s="4"/>
    </row>
    <row r="30" spans="2:7" x14ac:dyDescent="0.35">
      <c r="B30" s="1">
        <v>28</v>
      </c>
      <c r="C30" s="1" t="s">
        <v>29</v>
      </c>
      <c r="D30" s="2">
        <v>13.9047</v>
      </c>
      <c r="E30" s="4">
        <f t="shared" si="0"/>
        <v>13183.59375</v>
      </c>
      <c r="F30" s="1">
        <v>27</v>
      </c>
      <c r="G30" s="4"/>
    </row>
    <row r="31" spans="2:7" x14ac:dyDescent="0.35">
      <c r="B31" s="1">
        <v>29</v>
      </c>
      <c r="C31" s="1" t="s">
        <v>30</v>
      </c>
      <c r="D31" s="2">
        <v>1.7592000000000001</v>
      </c>
      <c r="E31" s="4">
        <f t="shared" si="0"/>
        <v>13671.875</v>
      </c>
      <c r="F31" s="1">
        <v>28</v>
      </c>
      <c r="G31" s="4"/>
    </row>
    <row r="32" spans="2:7" x14ac:dyDescent="0.35">
      <c r="B32" s="1">
        <v>30</v>
      </c>
      <c r="C32" s="5" t="s">
        <v>2</v>
      </c>
      <c r="D32" s="2">
        <v>0.87039999999999995</v>
      </c>
      <c r="E32" s="4">
        <f t="shared" si="0"/>
        <v>12695.3125</v>
      </c>
      <c r="F32" s="1">
        <v>26</v>
      </c>
      <c r="G32" s="4"/>
    </row>
    <row r="33" spans="2:7" x14ac:dyDescent="0.35">
      <c r="B33" s="1">
        <v>31</v>
      </c>
      <c r="C33" s="1" t="s">
        <v>31</v>
      </c>
      <c r="D33" s="2">
        <v>1.1568000000000001</v>
      </c>
      <c r="E33" s="4">
        <f t="shared" si="0"/>
        <v>13671.875</v>
      </c>
      <c r="F33" s="1">
        <v>28</v>
      </c>
      <c r="G33" s="4"/>
    </row>
    <row r="34" spans="2:7" x14ac:dyDescent="0.35">
      <c r="B34" s="1">
        <v>32</v>
      </c>
      <c r="C34" s="5" t="s">
        <v>2</v>
      </c>
      <c r="D34" s="2">
        <v>0.89890000000000003</v>
      </c>
      <c r="E34" s="4">
        <f t="shared" si="0"/>
        <v>13183.59375</v>
      </c>
      <c r="F34" s="1">
        <v>27</v>
      </c>
      <c r="G34" s="4"/>
    </row>
    <row r="35" spans="2:7" x14ac:dyDescent="0.35">
      <c r="B35" s="1">
        <v>33</v>
      </c>
      <c r="C35" s="5" t="s">
        <v>2</v>
      </c>
      <c r="D35" s="2">
        <v>0.81359999999999999</v>
      </c>
      <c r="E35" s="4">
        <f t="shared" si="0"/>
        <v>11718.75</v>
      </c>
      <c r="F35" s="1">
        <v>24</v>
      </c>
      <c r="G35" s="4"/>
    </row>
    <row r="36" spans="2:7" x14ac:dyDescent="0.35">
      <c r="B36" s="1">
        <v>34</v>
      </c>
      <c r="C36" s="5" t="s">
        <v>2</v>
      </c>
      <c r="D36" s="2">
        <v>0.79710000000000003</v>
      </c>
      <c r="E36" s="4">
        <f t="shared" si="0"/>
        <v>12695.3125</v>
      </c>
      <c r="F36" s="1">
        <v>26</v>
      </c>
      <c r="G36" s="4"/>
    </row>
    <row r="37" spans="2:7" x14ac:dyDescent="0.35">
      <c r="B37" s="1">
        <v>35</v>
      </c>
      <c r="C37" s="1" t="s">
        <v>32</v>
      </c>
      <c r="D37" s="2">
        <v>8.9954000000000001</v>
      </c>
      <c r="E37" s="4">
        <f t="shared" si="0"/>
        <v>5371.09375</v>
      </c>
      <c r="F37" s="1">
        <v>11</v>
      </c>
      <c r="G37" s="4"/>
    </row>
    <row r="38" spans="2:7" x14ac:dyDescent="0.35">
      <c r="B38" s="1">
        <v>36</v>
      </c>
      <c r="C38" s="5" t="s">
        <v>2</v>
      </c>
      <c r="D38" s="2">
        <v>8.9090000000000007</v>
      </c>
      <c r="E38" s="4">
        <f t="shared" si="0"/>
        <v>3906.25</v>
      </c>
      <c r="F38" s="1">
        <v>8</v>
      </c>
      <c r="G38" s="4"/>
    </row>
    <row r="39" spans="2:7" x14ac:dyDescent="0.35">
      <c r="B39" s="1">
        <v>37</v>
      </c>
      <c r="C39" s="5" t="s">
        <v>2</v>
      </c>
      <c r="D39" s="2">
        <v>8.9090000000000007</v>
      </c>
      <c r="E39" s="4">
        <f t="shared" si="0"/>
        <v>4394.53125</v>
      </c>
      <c r="F39" s="1">
        <v>9</v>
      </c>
      <c r="G39" s="4"/>
    </row>
    <row r="40" spans="2:7" x14ac:dyDescent="0.35">
      <c r="B40" s="1">
        <v>38</v>
      </c>
      <c r="C40" s="5" t="s">
        <v>2</v>
      </c>
      <c r="D40" s="2">
        <v>8.9090000000000007</v>
      </c>
      <c r="E40" s="4">
        <f t="shared" si="0"/>
        <v>4394.53125</v>
      </c>
      <c r="F40" s="1">
        <v>9</v>
      </c>
      <c r="G40" s="4"/>
    </row>
    <row r="41" spans="2:7" x14ac:dyDescent="0.35">
      <c r="B41" s="1">
        <v>39</v>
      </c>
      <c r="C41" s="1" t="s">
        <v>33</v>
      </c>
      <c r="D41" s="2">
        <v>1.2218</v>
      </c>
      <c r="E41" s="4">
        <f t="shared" si="0"/>
        <v>20019.53125</v>
      </c>
      <c r="F41" s="3">
        <v>41</v>
      </c>
      <c r="G41" s="4"/>
    </row>
    <row r="42" spans="2:7" x14ac:dyDescent="0.35">
      <c r="B42" s="1">
        <v>40</v>
      </c>
      <c r="C42" s="5" t="s">
        <v>2</v>
      </c>
      <c r="D42" s="2">
        <v>0.92249999999999999</v>
      </c>
      <c r="E42" s="4">
        <f t="shared" si="0"/>
        <v>19042.96875</v>
      </c>
      <c r="F42" s="3">
        <v>39</v>
      </c>
      <c r="G42" s="4"/>
    </row>
    <row r="43" spans="2:7" x14ac:dyDescent="0.35">
      <c r="B43" s="1">
        <v>41</v>
      </c>
      <c r="C43" s="5" t="s">
        <v>2</v>
      </c>
      <c r="D43" s="2">
        <v>0.86029999999999995</v>
      </c>
      <c r="E43" s="4">
        <f t="shared" si="0"/>
        <v>17089.84375</v>
      </c>
      <c r="F43" s="3">
        <v>35</v>
      </c>
      <c r="G43" s="4"/>
    </row>
    <row r="44" spans="2:7" x14ac:dyDescent="0.35">
      <c r="B44" s="1">
        <v>42</v>
      </c>
      <c r="C44" s="5" t="s">
        <v>2</v>
      </c>
      <c r="D44" s="2">
        <v>0.82030000000000003</v>
      </c>
      <c r="E44" s="4">
        <f t="shared" si="0"/>
        <v>18066.40625</v>
      </c>
      <c r="F44" s="3">
        <v>37</v>
      </c>
      <c r="G44" s="4"/>
    </row>
    <row r="45" spans="2:7" x14ac:dyDescent="0.35">
      <c r="B45" s="1">
        <v>43</v>
      </c>
      <c r="C45" s="1" t="s">
        <v>34</v>
      </c>
      <c r="D45" s="2">
        <v>1.2117</v>
      </c>
      <c r="E45" s="4">
        <f t="shared" si="0"/>
        <v>28320.3125</v>
      </c>
      <c r="F45" s="3">
        <v>58</v>
      </c>
      <c r="G45" s="4"/>
    </row>
    <row r="46" spans="2:7" x14ac:dyDescent="0.35">
      <c r="B46" s="1">
        <v>44</v>
      </c>
      <c r="C46" s="5" t="s">
        <v>2</v>
      </c>
      <c r="D46" s="2">
        <v>0.96120000000000005</v>
      </c>
      <c r="E46" s="4">
        <f t="shared" si="0"/>
        <v>27343.75</v>
      </c>
      <c r="F46" s="3">
        <v>56</v>
      </c>
      <c r="G46" s="4"/>
    </row>
    <row r="47" spans="2:7" x14ac:dyDescent="0.35">
      <c r="B47" s="1">
        <v>45</v>
      </c>
      <c r="C47" s="5" t="s">
        <v>2</v>
      </c>
      <c r="D47" s="2">
        <v>0.87070000000000003</v>
      </c>
      <c r="E47" s="4">
        <f t="shared" si="0"/>
        <v>26855.46875</v>
      </c>
      <c r="F47" s="3">
        <v>55</v>
      </c>
      <c r="G47" s="4"/>
    </row>
    <row r="48" spans="2:7" x14ac:dyDescent="0.35">
      <c r="B48" s="1">
        <v>46</v>
      </c>
      <c r="C48" s="5" t="s">
        <v>2</v>
      </c>
      <c r="D48" s="2">
        <v>0.81659999999999999</v>
      </c>
      <c r="E48" s="4">
        <f t="shared" si="0"/>
        <v>25390.625</v>
      </c>
      <c r="F48" s="3">
        <v>52</v>
      </c>
      <c r="G48" s="4"/>
    </row>
    <row r="49" spans="2:7" x14ac:dyDescent="0.35">
      <c r="B49" s="1">
        <v>47</v>
      </c>
      <c r="C49" s="5" t="s">
        <v>2</v>
      </c>
      <c r="D49" s="2">
        <v>0.77259999999999995</v>
      </c>
      <c r="E49" s="4">
        <f t="shared" si="0"/>
        <v>26367.1875</v>
      </c>
      <c r="F49" s="3">
        <v>54</v>
      </c>
      <c r="G49" s="4"/>
    </row>
    <row r="50" spans="2:7" x14ac:dyDescent="0.35">
      <c r="B50" s="1">
        <v>48</v>
      </c>
      <c r="C50" s="5" t="s">
        <v>2</v>
      </c>
      <c r="D50" s="2">
        <v>0.73229999999999995</v>
      </c>
      <c r="E50" s="4">
        <f t="shared" si="0"/>
        <v>25878.90625</v>
      </c>
      <c r="F50" s="3">
        <v>53</v>
      </c>
      <c r="G50" s="4"/>
    </row>
    <row r="51" spans="2:7" ht="15" customHeight="1" x14ac:dyDescent="0.35">
      <c r="B51" s="1">
        <v>49</v>
      </c>
      <c r="C51" s="5" t="s">
        <v>2</v>
      </c>
      <c r="D51" s="2">
        <v>0.70499999999999996</v>
      </c>
      <c r="E51" s="4">
        <f t="shared" si="0"/>
        <v>25878.90625</v>
      </c>
      <c r="F51" s="3">
        <v>53</v>
      </c>
      <c r="G51" s="4"/>
    </row>
    <row r="52" spans="2:7" x14ac:dyDescent="0.35">
      <c r="B52" s="1">
        <v>50</v>
      </c>
      <c r="C52" s="5" t="s">
        <v>2</v>
      </c>
      <c r="D52" s="2">
        <v>0.67290000000000005</v>
      </c>
      <c r="E52" s="4">
        <f t="shared" si="0"/>
        <v>25390.625</v>
      </c>
      <c r="F52" s="3">
        <v>52</v>
      </c>
      <c r="G52" s="4"/>
    </row>
    <row r="53" spans="2:7" x14ac:dyDescent="0.35">
      <c r="B53" s="1">
        <v>51</v>
      </c>
      <c r="C53" s="5" t="s">
        <v>2</v>
      </c>
      <c r="D53" s="2">
        <v>0.65769999999999995</v>
      </c>
      <c r="E53" s="4">
        <f t="shared" si="0"/>
        <v>25390.625</v>
      </c>
      <c r="F53" s="3">
        <v>52</v>
      </c>
      <c r="G53" s="4"/>
    </row>
    <row r="54" spans="2:7" x14ac:dyDescent="0.35">
      <c r="B54" s="1">
        <v>52</v>
      </c>
      <c r="C54" s="5" t="s">
        <v>2</v>
      </c>
      <c r="D54" s="2">
        <v>0.63049999999999995</v>
      </c>
      <c r="E54" s="4">
        <f t="shared" si="0"/>
        <v>25390.625</v>
      </c>
      <c r="F54" s="3">
        <v>52</v>
      </c>
      <c r="G54" s="4"/>
    </row>
    <row r="55" spans="2:7" x14ac:dyDescent="0.35">
      <c r="B55" s="1">
        <v>53</v>
      </c>
      <c r="C55" s="1" t="s">
        <v>35</v>
      </c>
      <c r="D55" s="2">
        <v>1.3392999999999999</v>
      </c>
      <c r="E55" s="4">
        <f t="shared" si="0"/>
        <v>66406.25</v>
      </c>
      <c r="F55" s="3">
        <v>136</v>
      </c>
      <c r="G55" s="4"/>
    </row>
    <row r="56" spans="2:7" x14ac:dyDescent="0.35">
      <c r="B56" s="1">
        <v>54</v>
      </c>
      <c r="C56" s="5" t="s">
        <v>2</v>
      </c>
      <c r="D56" s="2">
        <v>1.0455000000000001</v>
      </c>
      <c r="E56" s="4">
        <f t="shared" si="0"/>
        <v>67871.09375</v>
      </c>
      <c r="F56" s="1">
        <v>139</v>
      </c>
    </row>
    <row r="57" spans="2:7" x14ac:dyDescent="0.35">
      <c r="B57" s="1">
        <v>55</v>
      </c>
      <c r="C57" s="5" t="s">
        <v>2</v>
      </c>
      <c r="D57" s="2">
        <v>0.89970000000000006</v>
      </c>
      <c r="E57" s="4">
        <f t="shared" si="0"/>
        <v>62011.71875</v>
      </c>
      <c r="F57" s="1">
        <v>127</v>
      </c>
      <c r="G57" s="4"/>
    </row>
    <row r="58" spans="2:7" x14ac:dyDescent="0.35">
      <c r="B58" s="1">
        <v>56</v>
      </c>
      <c r="C58" s="5" t="s">
        <v>2</v>
      </c>
      <c r="D58" s="2">
        <v>0.82799999999999996</v>
      </c>
      <c r="E58" s="4">
        <f t="shared" si="0"/>
        <v>0</v>
      </c>
      <c r="G58" s="4"/>
    </row>
    <row r="59" spans="2:7" x14ac:dyDescent="0.35">
      <c r="B59" s="1">
        <v>57</v>
      </c>
      <c r="C59" s="5" t="s">
        <v>2</v>
      </c>
      <c r="D59" s="2">
        <v>0.75049999999999994</v>
      </c>
      <c r="E59" s="4">
        <f t="shared" si="0"/>
        <v>0</v>
      </c>
      <c r="G59" s="4"/>
    </row>
    <row r="60" spans="2:7" x14ac:dyDescent="0.35">
      <c r="B60" s="1">
        <v>58</v>
      </c>
      <c r="C60" s="5" t="s">
        <v>2</v>
      </c>
      <c r="D60" s="2">
        <v>0.70679999999999998</v>
      </c>
      <c r="E60" s="4">
        <f t="shared" si="0"/>
        <v>0</v>
      </c>
      <c r="G60" s="4"/>
    </row>
    <row r="61" spans="2:7" x14ac:dyDescent="0.35">
      <c r="B61" s="1">
        <v>59</v>
      </c>
      <c r="C61" s="5" t="s">
        <v>2</v>
      </c>
      <c r="D61" s="2">
        <v>0.65739999999999998</v>
      </c>
      <c r="E61" s="4">
        <f t="shared" si="0"/>
        <v>0</v>
      </c>
      <c r="F61" s="3"/>
      <c r="G61" s="4"/>
    </row>
    <row r="62" spans="2:7" x14ac:dyDescent="0.35">
      <c r="B62" s="1">
        <v>60</v>
      </c>
      <c r="C62" s="5" t="s">
        <v>2</v>
      </c>
      <c r="D62" s="2">
        <v>0.61439999999999995</v>
      </c>
      <c r="E62" s="4">
        <f t="shared" si="0"/>
        <v>59570.3125</v>
      </c>
      <c r="F62" s="3">
        <v>122</v>
      </c>
      <c r="G62" s="4"/>
    </row>
    <row r="63" spans="2:7" x14ac:dyDescent="0.35">
      <c r="B63" s="1">
        <v>61</v>
      </c>
      <c r="C63" s="5" t="s">
        <v>2</v>
      </c>
      <c r="D63" s="2">
        <v>0.57089999999999996</v>
      </c>
      <c r="E63" s="4">
        <f t="shared" si="0"/>
        <v>0</v>
      </c>
      <c r="F63" s="3"/>
      <c r="G63" s="4"/>
    </row>
    <row r="64" spans="2:7" x14ac:dyDescent="0.35">
      <c r="B64" s="1">
        <v>62</v>
      </c>
      <c r="C64" s="5" t="s">
        <v>2</v>
      </c>
      <c r="D64" s="2">
        <v>0.53739999999999999</v>
      </c>
      <c r="E64" s="4">
        <f t="shared" si="0"/>
        <v>60058.59375</v>
      </c>
      <c r="F64" s="3">
        <v>123</v>
      </c>
      <c r="G64" s="4"/>
    </row>
    <row r="65" spans="1:8" x14ac:dyDescent="0.35">
      <c r="B65" s="1">
        <v>63</v>
      </c>
      <c r="C65" s="1" t="s">
        <v>36</v>
      </c>
      <c r="D65" s="2">
        <v>1.6577</v>
      </c>
      <c r="E65" s="4">
        <f t="shared" si="0"/>
        <v>151855.46875</v>
      </c>
      <c r="F65" s="1">
        <v>311</v>
      </c>
      <c r="G65" s="4"/>
    </row>
    <row r="66" spans="1:8" x14ac:dyDescent="0.35">
      <c r="B66" s="1">
        <v>64</v>
      </c>
      <c r="C66" s="5" t="s">
        <v>2</v>
      </c>
      <c r="D66" s="2">
        <v>1.1176999999999999</v>
      </c>
      <c r="E66" s="4">
        <f t="shared" si="0"/>
        <v>0</v>
      </c>
      <c r="G66" s="4"/>
    </row>
    <row r="67" spans="1:8" x14ac:dyDescent="0.35">
      <c r="B67" s="1">
        <v>65</v>
      </c>
      <c r="C67" s="5" t="s">
        <v>2</v>
      </c>
      <c r="D67" s="2">
        <v>0.90039999999999998</v>
      </c>
      <c r="E67" s="4">
        <f t="shared" si="0"/>
        <v>0</v>
      </c>
      <c r="G67" s="4"/>
    </row>
    <row r="68" spans="1:8" x14ac:dyDescent="0.35">
      <c r="B68" s="1">
        <v>66</v>
      </c>
      <c r="C68" s="5" t="s">
        <v>2</v>
      </c>
      <c r="D68" s="2">
        <v>0.80520000000000003</v>
      </c>
      <c r="E68" s="4">
        <f t="shared" si="0"/>
        <v>0</v>
      </c>
      <c r="G68" s="4"/>
    </row>
    <row r="69" spans="1:8" x14ac:dyDescent="0.35">
      <c r="B69" s="1">
        <v>67</v>
      </c>
      <c r="C69" s="5" t="s">
        <v>38</v>
      </c>
      <c r="D69">
        <v>8.3176273088599994E-3</v>
      </c>
      <c r="E69" s="4">
        <f t="shared" si="0"/>
        <v>125000</v>
      </c>
      <c r="F69" s="1">
        <v>256</v>
      </c>
      <c r="G69" s="9">
        <f>1-0.99951171875</f>
        <v>4.8828125E-4</v>
      </c>
      <c r="H69" s="1">
        <f>G69*10240</f>
        <v>5</v>
      </c>
    </row>
    <row r="70" spans="1:8" x14ac:dyDescent="0.35">
      <c r="B70" s="1">
        <v>68</v>
      </c>
      <c r="D70" s="2" t="s">
        <v>1</v>
      </c>
      <c r="E70" s="4" t="s">
        <v>42</v>
      </c>
      <c r="F70" s="1" t="s">
        <v>43</v>
      </c>
      <c r="G70" s="4"/>
    </row>
    <row r="71" spans="1:8" x14ac:dyDescent="0.35">
      <c r="B71" s="1">
        <v>69</v>
      </c>
      <c r="C71" s="1" t="s">
        <v>41</v>
      </c>
      <c r="D71" s="2">
        <v>0.63534201804699997</v>
      </c>
      <c r="E71" s="2">
        <v>0.54564368277800002</v>
      </c>
      <c r="F71" s="1">
        <v>0.77607421875000004</v>
      </c>
      <c r="G71" s="4"/>
    </row>
    <row r="72" spans="1:8" x14ac:dyDescent="0.35">
      <c r="B72" s="1">
        <v>70</v>
      </c>
      <c r="C72" s="5"/>
      <c r="G72" s="4"/>
    </row>
    <row r="73" spans="1:8" x14ac:dyDescent="0.35">
      <c r="A73" s="7"/>
      <c r="B73" s="1">
        <v>71</v>
      </c>
      <c r="C73" s="5"/>
      <c r="G73" s="4"/>
    </row>
    <row r="74" spans="1:8" x14ac:dyDescent="0.35">
      <c r="B74" s="1">
        <v>72</v>
      </c>
      <c r="C74" s="5"/>
    </row>
    <row r="75" spans="1:8" x14ac:dyDescent="0.35">
      <c r="B75" s="1">
        <v>73</v>
      </c>
    </row>
    <row r="76" spans="1:8" x14ac:dyDescent="0.35">
      <c r="B76" s="1">
        <v>74</v>
      </c>
    </row>
    <row r="77" spans="1:8" x14ac:dyDescent="0.35">
      <c r="B77" s="1">
        <v>75</v>
      </c>
    </row>
    <row r="78" spans="1:8" x14ac:dyDescent="0.35">
      <c r="B78" s="1">
        <v>76</v>
      </c>
      <c r="C78" s="6"/>
    </row>
    <row r="79" spans="1:8" x14ac:dyDescent="0.35">
      <c r="B79" s="1">
        <v>77</v>
      </c>
      <c r="C79" s="6"/>
      <c r="D79" s="1"/>
    </row>
    <row r="80" spans="1:8" x14ac:dyDescent="0.35">
      <c r="B80" s="1">
        <v>78</v>
      </c>
      <c r="C80" s="6"/>
      <c r="F80" s="3"/>
    </row>
    <row r="81" spans="2:7" x14ac:dyDescent="0.35">
      <c r="B81" s="1">
        <v>79</v>
      </c>
      <c r="C81" s="6"/>
      <c r="D81" s="1"/>
    </row>
    <row r="82" spans="2:7" x14ac:dyDescent="0.35">
      <c r="B82" s="1">
        <v>80</v>
      </c>
      <c r="C82" s="6"/>
      <c r="D82" s="1"/>
    </row>
    <row r="83" spans="2:7" x14ac:dyDescent="0.35">
      <c r="B83" s="1">
        <v>81</v>
      </c>
      <c r="C83" s="6"/>
      <c r="D83" s="1"/>
    </row>
    <row r="84" spans="2:7" x14ac:dyDescent="0.35">
      <c r="B84" s="1">
        <v>82</v>
      </c>
      <c r="C84" s="6"/>
      <c r="D84" s="1"/>
    </row>
    <row r="85" spans="2:7" x14ac:dyDescent="0.35">
      <c r="C85" s="8"/>
      <c r="D85" s="1"/>
      <c r="G85" s="4"/>
    </row>
    <row r="86" spans="2:7" x14ac:dyDescent="0.35">
      <c r="C86" s="8"/>
      <c r="D86" s="1"/>
      <c r="G86" s="4"/>
    </row>
    <row r="87" spans="2:7" x14ac:dyDescent="0.35">
      <c r="C87" s="8"/>
      <c r="D87" s="1"/>
      <c r="G87" s="4"/>
    </row>
    <row r="88" spans="2:7" x14ac:dyDescent="0.35">
      <c r="C88" s="8"/>
      <c r="D88" s="1"/>
      <c r="G88" s="4"/>
    </row>
    <row r="89" spans="2:7" x14ac:dyDescent="0.35">
      <c r="C89" s="8"/>
      <c r="D89" s="1"/>
      <c r="G89" s="4"/>
    </row>
    <row r="90" spans="2:7" x14ac:dyDescent="0.35">
      <c r="C90" s="6"/>
      <c r="D90" s="1"/>
      <c r="F90" s="3"/>
    </row>
    <row r="91" spans="2:7" x14ac:dyDescent="0.35">
      <c r="C91" s="6"/>
      <c r="D91" s="1"/>
      <c r="F91" s="3"/>
    </row>
    <row r="92" spans="2:7" x14ac:dyDescent="0.35">
      <c r="C92" s="6"/>
      <c r="D92" s="1"/>
    </row>
    <row r="93" spans="2:7" x14ac:dyDescent="0.35">
      <c r="C93" s="6"/>
      <c r="D93" s="1"/>
    </row>
    <row r="94" spans="2:7" x14ac:dyDescent="0.35">
      <c r="C94" s="6"/>
      <c r="D94" s="1"/>
    </row>
    <row r="95" spans="2:7" x14ac:dyDescent="0.35">
      <c r="C95" s="6"/>
      <c r="D95" s="1"/>
    </row>
    <row r="96" spans="2:7" x14ac:dyDescent="0.35">
      <c r="C96" s="6"/>
      <c r="D96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ECD7F-001C-4F94-AE5A-ACFC543DD7BE}">
  <dimension ref="A1:Q3605"/>
  <sheetViews>
    <sheetView tabSelected="1" topLeftCell="B3590" workbookViewId="0">
      <selection activeCell="D3605" sqref="D3605"/>
    </sheetView>
  </sheetViews>
  <sheetFormatPr defaultRowHeight="14.5" x14ac:dyDescent="0.35"/>
  <cols>
    <col min="1" max="1" width="15.1796875" style="10" bestFit="1" customWidth="1"/>
    <col min="2" max="2" width="21.7265625" style="10" customWidth="1"/>
    <col min="3" max="3" width="8.7265625" style="10"/>
    <col min="4" max="4" width="10.81640625" style="12" bestFit="1" customWidth="1"/>
    <col min="5" max="5" width="8.7265625" style="12"/>
    <col min="6" max="6" width="11.81640625" style="12" bestFit="1" customWidth="1"/>
    <col min="7" max="7" width="8.7265625" style="12"/>
    <col min="8" max="8" width="8.7265625" style="10"/>
    <col min="9" max="9" width="8.7265625" style="14"/>
    <col min="10" max="16384" width="8.7265625" style="10"/>
  </cols>
  <sheetData>
    <row r="1" spans="1:10" x14ac:dyDescent="0.35">
      <c r="A1" s="10" t="s">
        <v>37</v>
      </c>
      <c r="D1" s="12">
        <v>69</v>
      </c>
    </row>
    <row r="2" spans="1:10" x14ac:dyDescent="0.35">
      <c r="A2" s="10">
        <v>1.6577</v>
      </c>
      <c r="D2" s="12" t="s">
        <v>1</v>
      </c>
      <c r="E2" s="12" t="s">
        <v>42</v>
      </c>
      <c r="F2" s="12" t="s">
        <v>43</v>
      </c>
      <c r="G2" s="12" t="s">
        <v>47</v>
      </c>
      <c r="H2" s="10" t="s">
        <v>48</v>
      </c>
      <c r="I2" s="14" t="s">
        <v>49</v>
      </c>
      <c r="J2" s="10" t="s">
        <v>50</v>
      </c>
    </row>
    <row r="3" spans="1:10" x14ac:dyDescent="0.35">
      <c r="A3" s="10">
        <v>1.11768018454</v>
      </c>
      <c r="D3" s="12">
        <v>0.63534201804699997</v>
      </c>
      <c r="E3" s="12">
        <v>0.54564368277800002</v>
      </c>
      <c r="F3" s="12">
        <v>0.77607421875000004</v>
      </c>
      <c r="I3" s="14">
        <f>1-F3</f>
        <v>0.22392578124999996</v>
      </c>
    </row>
    <row r="4" spans="1:10" x14ac:dyDescent="0.35">
      <c r="A4" s="10">
        <v>0.90041255652899999</v>
      </c>
      <c r="D4" s="12">
        <v>0.46750000000000003</v>
      </c>
      <c r="E4" s="12">
        <v>0.45140000000000002</v>
      </c>
      <c r="G4" s="12">
        <f>D4-D3</f>
        <v>-0.16784201804699994</v>
      </c>
      <c r="H4" s="12">
        <f>E4-E3</f>
        <v>-9.4243682777999993E-2</v>
      </c>
    </row>
    <row r="5" spans="1:10" x14ac:dyDescent="0.35">
      <c r="A5" s="10">
        <v>0.80516575574899996</v>
      </c>
      <c r="D5" s="12">
        <v>0.41210000000000002</v>
      </c>
      <c r="E5" s="12">
        <v>0.42709999999999998</v>
      </c>
      <c r="G5" s="12">
        <f t="shared" ref="G5:G6" si="0">D5-D4</f>
        <v>-5.5400000000000005E-2</v>
      </c>
      <c r="H5" s="12">
        <f t="shared" ref="H5:H6" si="1">E5-E4</f>
        <v>-2.4300000000000044E-2</v>
      </c>
    </row>
    <row r="6" spans="1:10" x14ac:dyDescent="0.35">
      <c r="A6" s="10">
        <v>0.793598073721</v>
      </c>
      <c r="D6" s="12">
        <v>0.3851</v>
      </c>
      <c r="E6" s="12">
        <v>0.38600000000000001</v>
      </c>
      <c r="G6" s="12">
        <f t="shared" si="0"/>
        <v>-2.7000000000000024E-2</v>
      </c>
      <c r="H6" s="12">
        <f t="shared" si="1"/>
        <v>-4.109999999999997E-2</v>
      </c>
    </row>
    <row r="7" spans="1:10" x14ac:dyDescent="0.35">
      <c r="A7" s="10">
        <v>0.70379880964800001</v>
      </c>
      <c r="D7" s="12">
        <v>0.36780000000000002</v>
      </c>
      <c r="E7" s="12">
        <v>0.3795</v>
      </c>
      <c r="G7" s="12">
        <f t="shared" ref="G7" si="2">D7-D6</f>
        <v>-1.7299999999999982E-2</v>
      </c>
      <c r="H7" s="12">
        <f t="shared" ref="H7" si="3">E7-E6</f>
        <v>-6.5000000000000058E-3</v>
      </c>
    </row>
    <row r="8" spans="1:10" x14ac:dyDescent="0.35">
      <c r="A8" s="10">
        <v>0.69506039172400003</v>
      </c>
      <c r="D8" s="12">
        <v>0.35470000000000002</v>
      </c>
      <c r="E8" s="12">
        <v>0.36199999999999999</v>
      </c>
      <c r="G8" s="12">
        <f t="shared" ref="G8" si="4">D8-D7</f>
        <v>-1.3100000000000001E-2</v>
      </c>
      <c r="H8" s="12">
        <f t="shared" ref="H8" si="5">E8-E7</f>
        <v>-1.7500000000000016E-2</v>
      </c>
    </row>
    <row r="9" spans="1:10" x14ac:dyDescent="0.35">
      <c r="A9" s="10">
        <v>0.67718444317600002</v>
      </c>
      <c r="D9" s="12">
        <v>0.34460000000000002</v>
      </c>
    </row>
    <row r="10" spans="1:10" x14ac:dyDescent="0.35">
      <c r="A10" s="10">
        <v>0.58716149702700005</v>
      </c>
      <c r="D10" s="12">
        <v>0.3362</v>
      </c>
    </row>
    <row r="11" spans="1:10" x14ac:dyDescent="0.35">
      <c r="A11" s="10">
        <v>0.53622896969300005</v>
      </c>
      <c r="D11" s="12">
        <v>0.32879999999999998</v>
      </c>
    </row>
    <row r="12" spans="1:10" x14ac:dyDescent="0.35">
      <c r="A12" s="10">
        <v>0.47965566366899998</v>
      </c>
      <c r="D12" s="12">
        <v>0.3276</v>
      </c>
    </row>
    <row r="13" spans="1:10" x14ac:dyDescent="0.35">
      <c r="A13" s="10">
        <v>0.44616923183200002</v>
      </c>
      <c r="D13" s="12">
        <v>0.31890000000000002</v>
      </c>
    </row>
    <row r="14" spans="1:10" x14ac:dyDescent="0.35">
      <c r="A14" s="10">
        <v>0.38781468868300001</v>
      </c>
      <c r="D14" s="12">
        <v>0.31209999999999999</v>
      </c>
    </row>
    <row r="15" spans="1:10" x14ac:dyDescent="0.35">
      <c r="A15" s="10">
        <v>0.37790609151100002</v>
      </c>
      <c r="D15" s="12" t="s">
        <v>44</v>
      </c>
    </row>
    <row r="16" spans="1:10" x14ac:dyDescent="0.35">
      <c r="A16" s="10">
        <v>0.343069460243</v>
      </c>
      <c r="D16" s="12" t="s">
        <v>44</v>
      </c>
    </row>
    <row r="17" spans="1:9" x14ac:dyDescent="0.35">
      <c r="A17" s="10">
        <v>0.28144591562400001</v>
      </c>
      <c r="D17" s="12">
        <v>0.29619721389499998</v>
      </c>
      <c r="E17" s="12">
        <v>0.32021341323899999</v>
      </c>
      <c r="G17" s="12">
        <f>E17-D17</f>
        <v>2.4016199344000011E-2</v>
      </c>
    </row>
    <row r="18" spans="1:9" x14ac:dyDescent="0.35">
      <c r="A18" s="10">
        <v>0.28890068679999997</v>
      </c>
      <c r="D18" s="12">
        <v>0.29254473443000001</v>
      </c>
      <c r="E18" s="12">
        <v>0.32092190422099998</v>
      </c>
      <c r="G18" s="12">
        <f t="shared" ref="G18:G42" si="6">E18-D18</f>
        <v>2.8377169790999968E-2</v>
      </c>
      <c r="H18" s="12">
        <f>D18-D17</f>
        <v>-3.6524794649999692E-3</v>
      </c>
    </row>
    <row r="19" spans="1:9" x14ac:dyDescent="0.35">
      <c r="A19" s="10">
        <v>0.252156034857</v>
      </c>
      <c r="D19" s="12">
        <v>0.28931009327599999</v>
      </c>
      <c r="E19" s="12">
        <v>0.31826947704000003</v>
      </c>
      <c r="G19" s="12">
        <f t="shared" si="6"/>
        <v>2.8959383764000035E-2</v>
      </c>
      <c r="H19" s="12">
        <f t="shared" ref="H19:H42" si="7">D19-D18</f>
        <v>-3.2346411540000175E-3</v>
      </c>
    </row>
    <row r="20" spans="1:9" x14ac:dyDescent="0.35">
      <c r="A20" s="10">
        <v>0.217821585387</v>
      </c>
      <c r="D20" s="12">
        <v>0.28723815854500001</v>
      </c>
      <c r="E20" s="12">
        <v>0.32129841558599997</v>
      </c>
      <c r="G20" s="12">
        <f t="shared" si="6"/>
        <v>3.4060257040999964E-2</v>
      </c>
      <c r="H20" s="12">
        <f t="shared" si="7"/>
        <v>-2.0719347309999803E-3</v>
      </c>
    </row>
    <row r="21" spans="1:9" x14ac:dyDescent="0.35">
      <c r="A21" s="10">
        <v>0.23007406108100001</v>
      </c>
      <c r="D21" s="12">
        <v>0.28390175493800002</v>
      </c>
      <c r="E21" s="12">
        <v>0.313045940548</v>
      </c>
      <c r="G21" s="12">
        <f t="shared" si="6"/>
        <v>2.9144185609999984E-2</v>
      </c>
      <c r="H21" s="12">
        <f t="shared" si="7"/>
        <v>-3.3364036069999936E-3</v>
      </c>
    </row>
    <row r="22" spans="1:9" x14ac:dyDescent="0.35">
      <c r="A22" s="10">
        <v>0.20689805299</v>
      </c>
      <c r="D22" s="12">
        <v>0.281289026075</v>
      </c>
      <c r="E22" s="12">
        <v>0.30924466177799997</v>
      </c>
      <c r="G22" s="12">
        <f t="shared" si="6"/>
        <v>2.795563570299997E-2</v>
      </c>
      <c r="H22" s="12">
        <f t="shared" si="7"/>
        <v>-2.6127288630000134E-3</v>
      </c>
    </row>
    <row r="23" spans="1:9" x14ac:dyDescent="0.35">
      <c r="A23" s="10">
        <v>0.18570877760599999</v>
      </c>
      <c r="D23" s="12">
        <v>0.281342553652</v>
      </c>
      <c r="E23" s="12">
        <v>0.44832800924799998</v>
      </c>
      <c r="G23" s="12">
        <f t="shared" si="6"/>
        <v>0.16698545559599998</v>
      </c>
      <c r="H23" s="12">
        <f t="shared" si="7"/>
        <v>5.3527577000000992E-5</v>
      </c>
    </row>
    <row r="24" spans="1:9" x14ac:dyDescent="0.35">
      <c r="A24" s="10">
        <v>0.178144724108</v>
      </c>
      <c r="D24" s="12">
        <v>0.28023928407600002</v>
      </c>
      <c r="E24" s="12">
        <v>0.31448925286500001</v>
      </c>
      <c r="G24" s="12">
        <f t="shared" si="6"/>
        <v>3.4249968788999996E-2</v>
      </c>
      <c r="H24" s="12">
        <f t="shared" si="7"/>
        <v>-1.1032695759999878E-3</v>
      </c>
    </row>
    <row r="25" spans="1:9" x14ac:dyDescent="0.35">
      <c r="A25" s="10">
        <v>0.19362612981300001</v>
      </c>
      <c r="D25" s="12">
        <v>0.27499946289900001</v>
      </c>
      <c r="E25" s="12">
        <v>0.30908171720799998</v>
      </c>
      <c r="G25" s="12">
        <f t="shared" si="6"/>
        <v>3.4082254308999971E-2</v>
      </c>
      <c r="H25" s="12">
        <f t="shared" si="7"/>
        <v>-5.2398211770000036E-3</v>
      </c>
    </row>
    <row r="26" spans="1:9" x14ac:dyDescent="0.35">
      <c r="A26" s="10">
        <v>0.24051625523699999</v>
      </c>
      <c r="D26" s="12">
        <v>0.27957166625300001</v>
      </c>
      <c r="E26" s="12">
        <v>0.31112537570299997</v>
      </c>
      <c r="G26" s="12">
        <f t="shared" si="6"/>
        <v>3.1553709449999967E-2</v>
      </c>
      <c r="H26" s="12">
        <f t="shared" si="7"/>
        <v>4.5722033539999929E-3</v>
      </c>
    </row>
    <row r="27" spans="1:9" x14ac:dyDescent="0.35">
      <c r="A27" s="10">
        <v>0.22384897358700001</v>
      </c>
      <c r="D27" s="12">
        <v>0.27500620688600003</v>
      </c>
      <c r="E27" s="12">
        <v>0.31189646534600002</v>
      </c>
      <c r="G27" s="12">
        <f t="shared" si="6"/>
        <v>3.6890258459999992E-2</v>
      </c>
      <c r="H27" s="12">
        <f t="shared" si="7"/>
        <v>-4.5654593669999799E-3</v>
      </c>
    </row>
    <row r="28" spans="1:9" x14ac:dyDescent="0.35">
      <c r="A28" s="10">
        <v>0.21663192920400001</v>
      </c>
      <c r="D28" s="12">
        <v>0.27187085467200001</v>
      </c>
      <c r="E28" s="12">
        <v>0.30701204426599998</v>
      </c>
      <c r="F28" s="12">
        <v>0.87656250000000002</v>
      </c>
      <c r="G28" s="12">
        <f t="shared" si="6"/>
        <v>3.5141189593999977E-2</v>
      </c>
      <c r="H28" s="12">
        <f t="shared" si="7"/>
        <v>-3.1353522140000201E-3</v>
      </c>
      <c r="I28" s="14">
        <f>1-F28</f>
        <v>0.12343749999999998</v>
      </c>
    </row>
    <row r="29" spans="1:9" x14ac:dyDescent="0.35">
      <c r="A29" s="10">
        <v>0.17248859815299999</v>
      </c>
      <c r="D29" s="12">
        <v>0.25359999999999999</v>
      </c>
      <c r="E29" s="12">
        <v>0.29959999999999998</v>
      </c>
      <c r="G29" s="12">
        <f t="shared" si="6"/>
        <v>4.5999999999999985E-2</v>
      </c>
      <c r="H29" s="12">
        <f t="shared" si="7"/>
        <v>-1.8270854672000014E-2</v>
      </c>
    </row>
    <row r="30" spans="1:9" x14ac:dyDescent="0.35">
      <c r="A30" s="10">
        <v>0.122668018006</v>
      </c>
      <c r="D30" s="12">
        <v>0.24970000000000001</v>
      </c>
      <c r="E30" s="12">
        <v>0.29599999999999999</v>
      </c>
      <c r="G30" s="12">
        <f t="shared" si="6"/>
        <v>4.629999999999998E-2</v>
      </c>
      <c r="H30" s="12">
        <f t="shared" si="7"/>
        <v>-3.8999999999999868E-3</v>
      </c>
    </row>
    <row r="31" spans="1:9" x14ac:dyDescent="0.35">
      <c r="A31" s="10">
        <v>9.5532491244399997E-2</v>
      </c>
      <c r="D31" s="12">
        <v>0.24779999999999999</v>
      </c>
      <c r="E31" s="12">
        <v>0.3039</v>
      </c>
      <c r="G31" s="12">
        <f t="shared" si="6"/>
        <v>5.6100000000000011E-2</v>
      </c>
      <c r="H31" s="12">
        <f t="shared" si="7"/>
        <v>-1.9000000000000128E-3</v>
      </c>
    </row>
    <row r="32" spans="1:9" x14ac:dyDescent="0.35">
      <c r="A32" s="10">
        <v>8.6697749607300006E-2</v>
      </c>
      <c r="D32" s="12">
        <v>0.24610000000000001</v>
      </c>
      <c r="E32" s="12">
        <v>0.3029</v>
      </c>
      <c r="G32" s="12">
        <f t="shared" si="6"/>
        <v>5.6799999999999989E-2</v>
      </c>
      <c r="H32" s="12">
        <f t="shared" si="7"/>
        <v>-1.6999999999999793E-3</v>
      </c>
    </row>
    <row r="33" spans="1:8" x14ac:dyDescent="0.35">
      <c r="A33" s="10">
        <v>7.9634385369699995E-2</v>
      </c>
      <c r="D33" s="12">
        <v>0.2447</v>
      </c>
      <c r="E33" s="12">
        <v>0.30099999999999999</v>
      </c>
      <c r="G33" s="12">
        <f t="shared" si="6"/>
        <v>5.6299999999999989E-2</v>
      </c>
      <c r="H33" s="12">
        <f t="shared" si="7"/>
        <v>-1.4000000000000123E-3</v>
      </c>
    </row>
    <row r="34" spans="1:8" x14ac:dyDescent="0.35">
      <c r="A34" s="10">
        <v>8.2391605014000002E-2</v>
      </c>
      <c r="D34" s="12">
        <v>0.24349999999999999</v>
      </c>
      <c r="E34" s="12">
        <v>0.3034</v>
      </c>
      <c r="G34" s="12">
        <f t="shared" si="6"/>
        <v>5.9900000000000009E-2</v>
      </c>
      <c r="H34" s="12">
        <f t="shared" si="7"/>
        <v>-1.2000000000000066E-3</v>
      </c>
    </row>
    <row r="35" spans="1:8" x14ac:dyDescent="0.35">
      <c r="A35" s="10">
        <v>5.9104973916000003E-2</v>
      </c>
      <c r="D35" s="12">
        <v>0.24210000000000001</v>
      </c>
      <c r="E35" s="12">
        <v>0.30530000000000002</v>
      </c>
      <c r="G35" s="12">
        <f t="shared" si="6"/>
        <v>6.3200000000000006E-2</v>
      </c>
      <c r="H35" s="12">
        <f t="shared" si="7"/>
        <v>-1.3999999999999846E-3</v>
      </c>
    </row>
    <row r="36" spans="1:8" x14ac:dyDescent="0.35">
      <c r="A36" s="10">
        <v>5.3162631113100003E-2</v>
      </c>
      <c r="D36" s="12">
        <v>0.24099999999999999</v>
      </c>
      <c r="E36" s="12">
        <v>0.30349999999999999</v>
      </c>
      <c r="G36" s="12">
        <f t="shared" si="6"/>
        <v>6.25E-2</v>
      </c>
      <c r="H36" s="12">
        <f t="shared" si="7"/>
        <v>-1.1000000000000176E-3</v>
      </c>
    </row>
    <row r="37" spans="1:8" x14ac:dyDescent="0.35">
      <c r="A37" s="10">
        <v>5.09100862313E-2</v>
      </c>
      <c r="D37" s="12">
        <v>0.2397</v>
      </c>
      <c r="E37" s="12">
        <v>0.3085</v>
      </c>
      <c r="G37" s="12">
        <f t="shared" si="6"/>
        <v>6.88E-2</v>
      </c>
      <c r="H37" s="12">
        <f t="shared" si="7"/>
        <v>-1.2999999999999956E-3</v>
      </c>
    </row>
    <row r="38" spans="1:8" x14ac:dyDescent="0.35">
      <c r="A38" s="10">
        <v>4.3294962588699998E-2</v>
      </c>
      <c r="D38" s="12">
        <v>0.23880000000000001</v>
      </c>
      <c r="E38" s="12">
        <v>0.3039</v>
      </c>
      <c r="G38" s="12">
        <f t="shared" si="6"/>
        <v>6.5099999999999991E-2</v>
      </c>
      <c r="H38" s="12">
        <f t="shared" si="7"/>
        <v>-8.9999999999998415E-4</v>
      </c>
    </row>
    <row r="39" spans="1:8" x14ac:dyDescent="0.35">
      <c r="A39" s="10">
        <v>3.92297044629E-2</v>
      </c>
      <c r="D39" s="12">
        <v>0.23769999999999999</v>
      </c>
      <c r="E39" s="12">
        <v>0.30099999999999999</v>
      </c>
      <c r="G39" s="12">
        <f t="shared" si="6"/>
        <v>6.3299999999999995E-2</v>
      </c>
      <c r="H39" s="12">
        <f t="shared" si="7"/>
        <v>-1.1000000000000176E-3</v>
      </c>
    </row>
    <row r="40" spans="1:8" x14ac:dyDescent="0.35">
      <c r="A40" s="10">
        <v>3.8655714923499999E-2</v>
      </c>
      <c r="D40" s="12">
        <v>0.23649999999999999</v>
      </c>
      <c r="E40" s="12">
        <v>0.30080000000000001</v>
      </c>
      <c r="G40" s="12">
        <f t="shared" si="6"/>
        <v>6.4300000000000024E-2</v>
      </c>
      <c r="H40" s="12">
        <f t="shared" si="7"/>
        <v>-1.2000000000000066E-3</v>
      </c>
    </row>
    <row r="41" spans="1:8" x14ac:dyDescent="0.35">
      <c r="A41" s="10">
        <v>3.3422136143799998E-2</v>
      </c>
      <c r="D41" s="12">
        <v>0.23530000000000001</v>
      </c>
      <c r="E41" s="12">
        <v>0.30509999999999998</v>
      </c>
      <c r="G41" s="12">
        <f t="shared" si="6"/>
        <v>6.9799999999999973E-2</v>
      </c>
      <c r="H41" s="12">
        <f t="shared" si="7"/>
        <v>-1.1999999999999789E-3</v>
      </c>
    </row>
    <row r="42" spans="1:8" x14ac:dyDescent="0.35">
      <c r="A42" s="10">
        <v>2.8694371925699999E-2</v>
      </c>
      <c r="D42" s="12">
        <v>0.23400000000000001</v>
      </c>
      <c r="E42" s="12">
        <v>0.30909999999999999</v>
      </c>
      <c r="G42" s="12">
        <f t="shared" si="6"/>
        <v>7.5099999999999972E-2</v>
      </c>
      <c r="H42" s="12">
        <f t="shared" si="7"/>
        <v>-1.2999999999999956E-3</v>
      </c>
    </row>
    <row r="43" spans="1:8" x14ac:dyDescent="0.35">
      <c r="A43" s="10">
        <v>2.0675449864900001E-2</v>
      </c>
      <c r="D43" s="12">
        <v>0.2329</v>
      </c>
      <c r="E43" s="12">
        <v>0.30869999999999997</v>
      </c>
      <c r="G43" s="12">
        <f t="shared" ref="G43" si="8">E43-D43</f>
        <v>7.5799999999999979E-2</v>
      </c>
      <c r="H43" s="12">
        <f t="shared" ref="H43" si="9">D43-D42</f>
        <v>-1.1000000000000176E-3</v>
      </c>
    </row>
    <row r="44" spans="1:8" x14ac:dyDescent="0.35">
      <c r="A44" s="10">
        <v>1.51787710085E-2</v>
      </c>
      <c r="D44" s="12">
        <v>0.23200943025599999</v>
      </c>
      <c r="E44" s="12">
        <v>0.308130119368</v>
      </c>
      <c r="G44" s="12">
        <f t="shared" ref="G44:G52" si="10">E44-D44</f>
        <v>7.6120689112000012E-2</v>
      </c>
      <c r="H44" s="12">
        <f t="shared" ref="H44:H52" si="11">D44-D43</f>
        <v>-8.9056974400000821E-4</v>
      </c>
    </row>
    <row r="45" spans="1:8" x14ac:dyDescent="0.35">
      <c r="A45" s="10">
        <v>1.43974381674E-2</v>
      </c>
      <c r="D45" s="12">
        <v>0.23105849491800001</v>
      </c>
      <c r="E45" s="12">
        <v>0.31130211017999998</v>
      </c>
      <c r="G45" s="12">
        <f t="shared" si="10"/>
        <v>8.0243615261999968E-2</v>
      </c>
      <c r="H45" s="12">
        <f t="shared" si="11"/>
        <v>-9.5093533799997521E-4</v>
      </c>
    </row>
    <row r="46" spans="1:8" x14ac:dyDescent="0.35">
      <c r="A46" s="10">
        <v>1.2292402453E-2</v>
      </c>
      <c r="D46" s="12">
        <v>0.22996718969499999</v>
      </c>
      <c r="E46" s="12">
        <v>0.31066199541099998</v>
      </c>
      <c r="G46" s="12">
        <f t="shared" si="10"/>
        <v>8.069480571599999E-2</v>
      </c>
      <c r="H46" s="12">
        <f t="shared" si="11"/>
        <v>-1.091305223000022E-3</v>
      </c>
    </row>
    <row r="47" spans="1:8" x14ac:dyDescent="0.35">
      <c r="A47" s="10">
        <v>1.1757541884399999E-2</v>
      </c>
      <c r="D47" s="12">
        <v>0.22894741328900001</v>
      </c>
      <c r="E47" s="12">
        <v>0.31263681948200001</v>
      </c>
      <c r="G47" s="12">
        <f t="shared" si="10"/>
        <v>8.3689406192999999E-2</v>
      </c>
      <c r="H47" s="12">
        <f t="shared" si="11"/>
        <v>-1.0197764059999836E-3</v>
      </c>
    </row>
    <row r="48" spans="1:8" x14ac:dyDescent="0.35">
      <c r="A48" s="10">
        <v>1.13561437931E-2</v>
      </c>
      <c r="D48" s="12">
        <v>0.227976980335</v>
      </c>
      <c r="E48" s="12">
        <v>0.30854332260799999</v>
      </c>
      <c r="G48" s="12">
        <f t="shared" si="10"/>
        <v>8.0566342272999997E-2</v>
      </c>
      <c r="H48" s="12">
        <f t="shared" si="11"/>
        <v>-9.7043295400001117E-4</v>
      </c>
    </row>
    <row r="49" spans="1:9" x14ac:dyDescent="0.35">
      <c r="A49" s="10">
        <v>1.0290536945099999E-2</v>
      </c>
      <c r="D49" s="12">
        <v>0.227145682357</v>
      </c>
      <c r="E49" s="12">
        <v>0.30959712602200001</v>
      </c>
      <c r="G49" s="12">
        <f t="shared" si="10"/>
        <v>8.2451443665000013E-2</v>
      </c>
      <c r="H49" s="12">
        <f t="shared" si="11"/>
        <v>-8.3129797799999516E-4</v>
      </c>
    </row>
    <row r="50" spans="1:9" x14ac:dyDescent="0.35">
      <c r="A50" s="10">
        <v>1.01922759204E-2</v>
      </c>
      <c r="D50" s="12">
        <v>0.22610346851400001</v>
      </c>
      <c r="E50" s="12">
        <v>0.31164933852900001</v>
      </c>
      <c r="G50" s="12">
        <f t="shared" si="10"/>
        <v>8.5545870014999997E-2</v>
      </c>
      <c r="H50" s="12">
        <f t="shared" si="11"/>
        <v>-1.0422138429999894E-3</v>
      </c>
    </row>
    <row r="51" spans="1:9" x14ac:dyDescent="0.35">
      <c r="A51" s="10">
        <v>9.8574883450100008E-3</v>
      </c>
      <c r="D51" s="12">
        <v>0.225303356032</v>
      </c>
      <c r="E51" s="12">
        <v>0.31014836989299999</v>
      </c>
      <c r="G51" s="12">
        <f t="shared" si="10"/>
        <v>8.484501386099999E-2</v>
      </c>
      <c r="H51" s="12">
        <f t="shared" si="11"/>
        <v>-8.0011248200001495E-4</v>
      </c>
    </row>
    <row r="52" spans="1:9" x14ac:dyDescent="0.35">
      <c r="A52" s="10">
        <v>9.4871397333900001E-3</v>
      </c>
      <c r="D52" s="12">
        <v>0.224344335698</v>
      </c>
      <c r="E52" s="12">
        <v>0.31325012184700002</v>
      </c>
      <c r="F52" s="12">
        <v>0.87509765625000002</v>
      </c>
      <c r="G52" s="12">
        <f t="shared" si="10"/>
        <v>8.8905786149000021E-2</v>
      </c>
      <c r="H52" s="12">
        <f t="shared" si="11"/>
        <v>-9.590203339999992E-4</v>
      </c>
      <c r="I52" s="14">
        <f>1-F52</f>
        <v>0.12490234374999998</v>
      </c>
    </row>
    <row r="53" spans="1:9" x14ac:dyDescent="0.35">
      <c r="A53" s="10">
        <v>9.6582549900600008E-3</v>
      </c>
      <c r="C53" s="10" t="s">
        <v>45</v>
      </c>
      <c r="D53" s="12">
        <v>0.29139572033700001</v>
      </c>
      <c r="E53" s="12">
        <v>0.285039492324</v>
      </c>
      <c r="G53" s="12">
        <f t="shared" ref="G53:G76" si="12">E53-D53</f>
        <v>-6.3562280130000093E-3</v>
      </c>
      <c r="H53" s="12">
        <f t="shared" ref="H53:H76" si="13">D53-D52</f>
        <v>6.7051384639000011E-2</v>
      </c>
    </row>
    <row r="54" spans="1:9" x14ac:dyDescent="0.35">
      <c r="A54" s="10">
        <v>9.2503861466000006E-3</v>
      </c>
      <c r="D54" s="12">
        <v>0.28138475836499999</v>
      </c>
      <c r="E54" s="12">
        <v>0.28529805727300001</v>
      </c>
      <c r="G54" s="12">
        <f t="shared" si="12"/>
        <v>3.913298908000018E-3</v>
      </c>
      <c r="H54" s="12">
        <f t="shared" si="13"/>
        <v>-1.0010961972000021E-2</v>
      </c>
    </row>
    <row r="55" spans="1:9" x14ac:dyDescent="0.35">
      <c r="A55" s="10">
        <v>1.0422976079299999E-2</v>
      </c>
      <c r="D55" s="12">
        <v>0.275556437737</v>
      </c>
      <c r="E55" s="12">
        <v>0.28558500297400002</v>
      </c>
      <c r="G55" s="12">
        <f t="shared" si="12"/>
        <v>1.002856523700002E-2</v>
      </c>
      <c r="H55" s="12">
        <f t="shared" si="13"/>
        <v>-5.8283206279999833E-3</v>
      </c>
    </row>
    <row r="56" spans="1:9" x14ac:dyDescent="0.35">
      <c r="A56" s="10">
        <v>9.50945131772E-3</v>
      </c>
      <c r="D56" s="12">
        <v>0.27138077347700001</v>
      </c>
      <c r="E56" s="12">
        <v>0.28678298518099998</v>
      </c>
      <c r="G56" s="12">
        <f t="shared" si="12"/>
        <v>1.5402211703999968E-2</v>
      </c>
      <c r="H56" s="12">
        <f t="shared" si="13"/>
        <v>-4.1756642599999894E-3</v>
      </c>
    </row>
    <row r="57" spans="1:9" x14ac:dyDescent="0.35">
      <c r="A57" s="10">
        <v>9.3903621120299992E-3</v>
      </c>
      <c r="D57" s="12">
        <v>0.26795899609200002</v>
      </c>
      <c r="E57" s="12">
        <v>0.28292156457899997</v>
      </c>
      <c r="G57" s="12">
        <f t="shared" si="12"/>
        <v>1.496256848699995E-2</v>
      </c>
      <c r="H57" s="12">
        <f t="shared" si="13"/>
        <v>-3.4217773849999911E-3</v>
      </c>
    </row>
    <row r="58" spans="1:9" x14ac:dyDescent="0.35">
      <c r="A58" s="10">
        <v>9.6282584389000003E-3</v>
      </c>
      <c r="D58" s="12">
        <v>0.26523876365100002</v>
      </c>
      <c r="E58" s="12">
        <v>0.28127141520400001</v>
      </c>
      <c r="G58" s="12">
        <f t="shared" si="12"/>
        <v>1.6032651552999988E-2</v>
      </c>
      <c r="H58" s="12">
        <f t="shared" si="13"/>
        <v>-2.7202324410000034E-3</v>
      </c>
    </row>
    <row r="59" spans="1:9" x14ac:dyDescent="0.35">
      <c r="A59" s="10">
        <v>9.1610150280799999E-3</v>
      </c>
      <c r="D59" s="12">
        <v>0.26236763747699998</v>
      </c>
      <c r="E59" s="12">
        <v>0.28012071102899999</v>
      </c>
      <c r="G59" s="12">
        <f t="shared" si="12"/>
        <v>1.7753073552000009E-2</v>
      </c>
      <c r="H59" s="12">
        <f t="shared" si="13"/>
        <v>-2.8711261740000382E-3</v>
      </c>
    </row>
    <row r="60" spans="1:9" x14ac:dyDescent="0.35">
      <c r="A60" s="10">
        <v>9.1108255583100001E-3</v>
      </c>
      <c r="D60" s="12">
        <v>0.25996807158500002</v>
      </c>
      <c r="E60" s="12">
        <v>0.2847772751</v>
      </c>
      <c r="G60" s="12">
        <f t="shared" si="12"/>
        <v>2.4809203514999989E-2</v>
      </c>
      <c r="H60" s="12">
        <f t="shared" si="13"/>
        <v>-2.3995658919999663E-3</v>
      </c>
    </row>
    <row r="61" spans="1:9" x14ac:dyDescent="0.35">
      <c r="A61" s="10">
        <v>8.9659443416199996E-3</v>
      </c>
      <c r="D61" s="12">
        <v>0.25793035125699998</v>
      </c>
      <c r="E61" s="12">
        <v>0.28295120559600001</v>
      </c>
      <c r="G61" s="12">
        <f t="shared" si="12"/>
        <v>2.5020854339000032E-2</v>
      </c>
      <c r="H61" s="12">
        <f t="shared" si="13"/>
        <v>-2.0377203280000367E-3</v>
      </c>
    </row>
    <row r="62" spans="1:9" x14ac:dyDescent="0.35">
      <c r="A62" s="10">
        <v>9.0301814474500006E-3</v>
      </c>
      <c r="D62" s="12">
        <v>0.255905283092</v>
      </c>
      <c r="E62" s="12">
        <v>0.283096494526</v>
      </c>
      <c r="G62" s="12">
        <f t="shared" si="12"/>
        <v>2.7191211433999996E-2</v>
      </c>
      <c r="H62" s="12">
        <f t="shared" si="13"/>
        <v>-2.0250681649999769E-3</v>
      </c>
    </row>
    <row r="63" spans="1:9" x14ac:dyDescent="0.35">
      <c r="A63" s="10">
        <v>8.8510035755499997E-3</v>
      </c>
      <c r="D63" s="12">
        <v>0.25374324057300002</v>
      </c>
      <c r="E63" s="12">
        <v>0.28150898516200001</v>
      </c>
      <c r="G63" s="12">
        <f t="shared" si="12"/>
        <v>2.7765744588999997E-2</v>
      </c>
      <c r="H63" s="12">
        <f t="shared" si="13"/>
        <v>-2.1620425189999848E-3</v>
      </c>
    </row>
    <row r="64" spans="1:9" x14ac:dyDescent="0.35">
      <c r="A64" s="10">
        <v>8.6905660107699997E-3</v>
      </c>
      <c r="D64" s="12">
        <v>0.25175051797600001</v>
      </c>
      <c r="E64" s="12">
        <v>0.285605631769</v>
      </c>
      <c r="G64" s="12">
        <f t="shared" si="12"/>
        <v>3.3855113792999991E-2</v>
      </c>
      <c r="H64" s="12">
        <f t="shared" si="13"/>
        <v>-1.9927225970000073E-3</v>
      </c>
    </row>
    <row r="65" spans="1:8" x14ac:dyDescent="0.35">
      <c r="A65" s="10">
        <v>8.6546151418600004E-3</v>
      </c>
      <c r="D65" s="12">
        <v>0.24996620975299999</v>
      </c>
      <c r="E65" s="12">
        <v>0.28400395102800002</v>
      </c>
      <c r="G65" s="12">
        <f t="shared" si="12"/>
        <v>3.4037741275000033E-2</v>
      </c>
      <c r="H65" s="12">
        <f t="shared" si="13"/>
        <v>-1.7843082230000196E-3</v>
      </c>
    </row>
    <row r="66" spans="1:8" x14ac:dyDescent="0.35">
      <c r="A66" s="10">
        <v>8.6889726255300007E-3</v>
      </c>
      <c r="D66" s="12">
        <v>0.24803921750300001</v>
      </c>
      <c r="E66" s="12">
        <v>0.284460280836</v>
      </c>
      <c r="G66" s="12">
        <f t="shared" si="12"/>
        <v>3.6421063332999992E-2</v>
      </c>
      <c r="H66" s="12">
        <f t="shared" si="13"/>
        <v>-1.9269922499999814E-3</v>
      </c>
    </row>
    <row r="67" spans="1:8" x14ac:dyDescent="0.35">
      <c r="A67" s="10">
        <v>8.6342178597999999E-3</v>
      </c>
      <c r="D67" s="12">
        <v>0.246430706522</v>
      </c>
      <c r="E67" s="12">
        <v>0.28324699960600003</v>
      </c>
      <c r="G67" s="12">
        <f t="shared" si="12"/>
        <v>3.6816293084000029E-2</v>
      </c>
      <c r="H67" s="12">
        <f t="shared" si="13"/>
        <v>-1.6085109810000109E-3</v>
      </c>
    </row>
    <row r="68" spans="1:8" x14ac:dyDescent="0.35">
      <c r="A68" s="10">
        <v>1.02975818561E-2</v>
      </c>
      <c r="D68" s="12">
        <v>0.24512486908100001</v>
      </c>
      <c r="E68" s="12">
        <v>0.28527212590000001</v>
      </c>
      <c r="G68" s="12">
        <f t="shared" si="12"/>
        <v>4.0147256818999999E-2</v>
      </c>
      <c r="H68" s="12">
        <f t="shared" si="13"/>
        <v>-1.3058374409999907E-3</v>
      </c>
    </row>
    <row r="69" spans="1:8" x14ac:dyDescent="0.35">
      <c r="A69" s="10">
        <v>1.07350757542E-2</v>
      </c>
      <c r="D69" s="12">
        <v>0.24335091959899999</v>
      </c>
      <c r="E69" s="12">
        <v>0.28510469943299999</v>
      </c>
      <c r="G69" s="12">
        <f t="shared" si="12"/>
        <v>4.1753779833999999E-2</v>
      </c>
      <c r="H69" s="12">
        <f t="shared" si="13"/>
        <v>-1.7739494820000201E-3</v>
      </c>
    </row>
    <row r="70" spans="1:8" x14ac:dyDescent="0.35">
      <c r="A70" s="10">
        <v>9.6096090637699996E-3</v>
      </c>
      <c r="D70" s="12">
        <v>0.24177766402299999</v>
      </c>
      <c r="E70" s="12">
        <v>0.28371094949499998</v>
      </c>
      <c r="G70" s="12">
        <f t="shared" si="12"/>
        <v>4.1933285471999981E-2</v>
      </c>
      <c r="H70" s="12">
        <f t="shared" si="13"/>
        <v>-1.5732555759999933E-3</v>
      </c>
    </row>
    <row r="71" spans="1:8" x14ac:dyDescent="0.35">
      <c r="A71" s="10">
        <v>9.0830055603899999E-3</v>
      </c>
      <c r="D71" s="12">
        <v>0.240229920983</v>
      </c>
      <c r="E71" s="12">
        <v>0.28650037683500001</v>
      </c>
      <c r="G71" s="12">
        <f t="shared" si="12"/>
        <v>4.6270455852000014E-2</v>
      </c>
      <c r="H71" s="12">
        <f t="shared" si="13"/>
        <v>-1.5477430399999936E-3</v>
      </c>
    </row>
    <row r="72" spans="1:8" x14ac:dyDescent="0.35">
      <c r="A72" s="10">
        <v>9.2710152937800008E-3</v>
      </c>
      <c r="D72" s="12">
        <v>0.23931681979300001</v>
      </c>
      <c r="E72" s="12">
        <v>0.291664476693</v>
      </c>
      <c r="G72" s="12">
        <f t="shared" si="12"/>
        <v>5.2347656899999984E-2</v>
      </c>
      <c r="H72" s="12">
        <f t="shared" si="13"/>
        <v>-9.1310118999998746E-4</v>
      </c>
    </row>
    <row r="73" spans="1:8" x14ac:dyDescent="0.35">
      <c r="A73" s="10">
        <v>8.8753529489600004E-3</v>
      </c>
      <c r="D73" s="12">
        <v>0.237855278196</v>
      </c>
      <c r="E73" s="12">
        <v>0.293858690187</v>
      </c>
      <c r="G73" s="12">
        <f t="shared" si="12"/>
        <v>5.6003411991000007E-2</v>
      </c>
      <c r="H73" s="12">
        <f t="shared" si="13"/>
        <v>-1.4615415970000156E-3</v>
      </c>
    </row>
    <row r="74" spans="1:8" x14ac:dyDescent="0.35">
      <c r="A74" s="10">
        <v>8.9202986084299992E-3</v>
      </c>
      <c r="D74" s="12">
        <v>0.236035652298</v>
      </c>
      <c r="E74" s="12">
        <v>0.28925836905800001</v>
      </c>
      <c r="G74" s="12">
        <f t="shared" si="12"/>
        <v>5.3222716760000011E-2</v>
      </c>
      <c r="H74" s="12">
        <f t="shared" si="13"/>
        <v>-1.8196258979999991E-3</v>
      </c>
    </row>
    <row r="75" spans="1:8" x14ac:dyDescent="0.35">
      <c r="A75" s="10">
        <v>8.6430777133499996E-3</v>
      </c>
      <c r="D75" s="12">
        <v>0.23483678172700001</v>
      </c>
      <c r="E75" s="12">
        <v>0.292751448601</v>
      </c>
      <c r="G75" s="12">
        <f t="shared" si="12"/>
        <v>5.7914666873999987E-2</v>
      </c>
      <c r="H75" s="12">
        <f t="shared" si="13"/>
        <v>-1.1988705709999881E-3</v>
      </c>
    </row>
    <row r="76" spans="1:8" x14ac:dyDescent="0.35">
      <c r="A76" s="10">
        <v>8.7392738059899992E-3</v>
      </c>
      <c r="D76" s="12">
        <v>0.23370674641</v>
      </c>
      <c r="E76" s="12">
        <v>0.29227768890599998</v>
      </c>
      <c r="G76" s="12">
        <f t="shared" si="12"/>
        <v>5.8570942495999978E-2</v>
      </c>
      <c r="H76" s="12">
        <f t="shared" si="13"/>
        <v>-1.130035317000011E-3</v>
      </c>
    </row>
    <row r="77" spans="1:8" x14ac:dyDescent="0.35">
      <c r="A77" s="10">
        <v>8.6230674423899995E-3</v>
      </c>
      <c r="C77" s="10" t="s">
        <v>46</v>
      </c>
      <c r="D77" s="12">
        <v>0.27734292767699997</v>
      </c>
      <c r="E77" s="12">
        <v>0.27113910876199998</v>
      </c>
      <c r="G77" s="12">
        <f t="shared" ref="G77:G80" si="14">E77-D77</f>
        <v>-6.2038189149999923E-3</v>
      </c>
      <c r="H77" s="12">
        <f t="shared" ref="H77:H80" si="15">D77-D76</f>
        <v>4.3636181266999974E-2</v>
      </c>
    </row>
    <row r="78" spans="1:8" x14ac:dyDescent="0.35">
      <c r="A78" s="10">
        <v>8.6302506511900003E-3</v>
      </c>
      <c r="D78" s="12">
        <v>0.26941582318399998</v>
      </c>
      <c r="E78" s="12">
        <v>0.27334768213299998</v>
      </c>
      <c r="G78" s="12">
        <f t="shared" si="14"/>
        <v>3.931858949E-3</v>
      </c>
      <c r="H78" s="12">
        <f t="shared" si="15"/>
        <v>-7.9271044929999923E-3</v>
      </c>
    </row>
    <row r="79" spans="1:8" x14ac:dyDescent="0.35">
      <c r="A79" s="10">
        <v>8.5226390168799994E-3</v>
      </c>
      <c r="D79" s="12">
        <v>0.26517568960999999</v>
      </c>
      <c r="E79" s="12">
        <v>0.26862214654700001</v>
      </c>
      <c r="G79" s="12">
        <f t="shared" si="14"/>
        <v>3.4464569370000198E-3</v>
      </c>
      <c r="H79" s="12">
        <f t="shared" si="15"/>
        <v>-4.2401335739999935E-3</v>
      </c>
    </row>
    <row r="80" spans="1:8" x14ac:dyDescent="0.35">
      <c r="A80" s="10">
        <v>8.5816860781099992E-3</v>
      </c>
      <c r="D80" s="12">
        <v>0.26214929292200001</v>
      </c>
      <c r="E80" s="12">
        <v>0.271198055893</v>
      </c>
      <c r="G80" s="12">
        <f t="shared" si="14"/>
        <v>9.0487629709999906E-3</v>
      </c>
      <c r="H80" s="12">
        <f t="shared" si="15"/>
        <v>-3.0263966879999771E-3</v>
      </c>
    </row>
    <row r="81" spans="1:10" x14ac:dyDescent="0.35">
      <c r="A81" s="10">
        <v>8.6007027450299995E-3</v>
      </c>
      <c r="D81" s="12">
        <v>0.258983030793</v>
      </c>
      <c r="E81" s="12">
        <v>0.26934196315699999</v>
      </c>
      <c r="G81" s="12">
        <f t="shared" ref="G81:G82" si="16">E81-D81</f>
        <v>1.0358932363999984E-2</v>
      </c>
      <c r="H81" s="12">
        <f t="shared" ref="H81:H82" si="17">D81-D80</f>
        <v>-3.1662621290000081E-3</v>
      </c>
    </row>
    <row r="82" spans="1:10" x14ac:dyDescent="0.35">
      <c r="A82" s="10">
        <v>8.5016452889199994E-3</v>
      </c>
      <c r="D82" s="12">
        <v>0.256593982635</v>
      </c>
      <c r="E82" s="12">
        <v>0.27120894789700001</v>
      </c>
      <c r="F82" s="12">
        <v>0.89052734374999998</v>
      </c>
      <c r="G82" s="12">
        <f t="shared" si="16"/>
        <v>1.4614965262000013E-2</v>
      </c>
      <c r="H82" s="12">
        <f t="shared" si="17"/>
        <v>-2.3890481580000067E-3</v>
      </c>
      <c r="I82" s="14">
        <f>1-F82</f>
        <v>0.10947265625000002</v>
      </c>
      <c r="J82" s="10">
        <f>I82*10240</f>
        <v>1121.0000000000002</v>
      </c>
    </row>
    <row r="83" spans="1:10" x14ac:dyDescent="0.35">
      <c r="A83" s="10">
        <v>8.5161784976699999E-3</v>
      </c>
      <c r="D83" s="12">
        <v>0.26519180309599999</v>
      </c>
      <c r="E83" s="12">
        <v>0.26524394564300002</v>
      </c>
      <c r="G83" s="12">
        <f t="shared" ref="G83:G97" si="18">E83-D83</f>
        <v>5.2142547000033623E-5</v>
      </c>
      <c r="H83" s="12">
        <f t="shared" ref="H83:H97" si="19">D83-D82</f>
        <v>8.5978204609999942E-3</v>
      </c>
    </row>
    <row r="84" spans="1:10" x14ac:dyDescent="0.35">
      <c r="A84" s="10">
        <v>8.3983005213700002E-3</v>
      </c>
      <c r="D84" s="12">
        <v>0.260553158801</v>
      </c>
      <c r="E84" s="12">
        <v>0.26426493301999998</v>
      </c>
      <c r="G84" s="12">
        <f t="shared" si="18"/>
        <v>3.7117742189999858E-3</v>
      </c>
      <c r="H84" s="12">
        <f t="shared" si="19"/>
        <v>-4.638644294999994E-3</v>
      </c>
    </row>
    <row r="85" spans="1:10" x14ac:dyDescent="0.35">
      <c r="A85" s="10">
        <v>8.3828327718899996E-3</v>
      </c>
      <c r="D85" s="12">
        <v>0.25750197397000002</v>
      </c>
      <c r="E85" s="12">
        <v>0.263824523985</v>
      </c>
      <c r="G85" s="12">
        <f t="shared" si="18"/>
        <v>6.3225500149999836E-3</v>
      </c>
      <c r="H85" s="12">
        <f t="shared" si="19"/>
        <v>-3.0511848309999756E-3</v>
      </c>
    </row>
    <row r="86" spans="1:10" x14ac:dyDescent="0.35">
      <c r="A86" s="10">
        <v>8.5231164783200006E-3</v>
      </c>
      <c r="D86" s="12">
        <v>0.25496926274499998</v>
      </c>
      <c r="E86" s="12">
        <v>0.26193586178099998</v>
      </c>
      <c r="G86" s="12">
        <f t="shared" si="18"/>
        <v>6.9665990359999985E-3</v>
      </c>
      <c r="H86" s="12">
        <f t="shared" si="19"/>
        <v>-2.5327112250000394E-3</v>
      </c>
    </row>
    <row r="87" spans="1:10" x14ac:dyDescent="0.35">
      <c r="A87" s="10">
        <v>8.4986959314799996E-3</v>
      </c>
      <c r="D87" s="12">
        <v>0.25283550092099999</v>
      </c>
      <c r="E87" s="12">
        <v>0.26036731191000001</v>
      </c>
      <c r="G87" s="12">
        <f t="shared" si="18"/>
        <v>7.5318109890000207E-3</v>
      </c>
      <c r="H87" s="12">
        <f t="shared" si="19"/>
        <v>-2.1337618239999911E-3</v>
      </c>
    </row>
    <row r="88" spans="1:10" x14ac:dyDescent="0.35">
      <c r="A88" s="10">
        <v>8.4934469748999993E-3</v>
      </c>
      <c r="D88" s="12">
        <v>0.25104801126800003</v>
      </c>
      <c r="E88" s="12">
        <v>0.261099145561</v>
      </c>
      <c r="F88" s="12">
        <v>0.89589843749999998</v>
      </c>
      <c r="G88" s="12">
        <f t="shared" si="18"/>
        <v>1.0051134292999975E-2</v>
      </c>
      <c r="H88" s="12">
        <f t="shared" si="19"/>
        <v>-1.7874896529999629E-3</v>
      </c>
      <c r="I88" s="14">
        <f>1-F88</f>
        <v>0.10410156250000002</v>
      </c>
      <c r="J88" s="10">
        <f>I88*10240</f>
        <v>1066.0000000000002</v>
      </c>
    </row>
    <row r="89" spans="1:10" x14ac:dyDescent="0.35">
      <c r="A89" s="10">
        <v>8.5477301370699994E-3</v>
      </c>
      <c r="D89" s="12">
        <v>0.26011947147499997</v>
      </c>
      <c r="E89" s="12">
        <v>0.25741700157500003</v>
      </c>
      <c r="G89" s="12">
        <f t="shared" si="18"/>
        <v>-2.7024698999999486E-3</v>
      </c>
      <c r="H89" s="12">
        <f t="shared" si="19"/>
        <v>9.0714602069999484E-3</v>
      </c>
    </row>
    <row r="90" spans="1:10" x14ac:dyDescent="0.35">
      <c r="A90" s="10">
        <v>8.4406574962500001E-3</v>
      </c>
      <c r="D90" s="12">
        <v>0.255731360623</v>
      </c>
      <c r="E90" s="12">
        <v>0.25999320522000002</v>
      </c>
      <c r="G90" s="12">
        <f t="shared" si="18"/>
        <v>4.2618445970000196E-3</v>
      </c>
      <c r="H90" s="12">
        <f t="shared" si="19"/>
        <v>-4.3881108519999712E-3</v>
      </c>
    </row>
    <row r="91" spans="1:10" x14ac:dyDescent="0.35">
      <c r="A91" s="10">
        <v>8.3465695079199993E-3</v>
      </c>
      <c r="C91" s="10" t="s">
        <v>51</v>
      </c>
      <c r="D91" s="12">
        <v>0.25296128789</v>
      </c>
      <c r="E91" s="12">
        <v>0.26081062406299999</v>
      </c>
      <c r="F91" s="12">
        <v>0.892578125</v>
      </c>
      <c r="G91" s="12">
        <f t="shared" si="18"/>
        <v>7.8493361729999878E-3</v>
      </c>
      <c r="H91" s="12">
        <f t="shared" si="19"/>
        <v>-2.7700727330000063E-3</v>
      </c>
      <c r="I91" s="14">
        <f>1-F91</f>
        <v>0.107421875</v>
      </c>
      <c r="J91" s="10">
        <f>I91*10240</f>
        <v>1100</v>
      </c>
    </row>
    <row r="92" spans="1:10" x14ac:dyDescent="0.35">
      <c r="A92" s="10">
        <v>8.4869670867200007E-3</v>
      </c>
      <c r="D92" s="12">
        <v>0.25359999999999999</v>
      </c>
      <c r="E92" s="12">
        <v>0.25750000000000001</v>
      </c>
      <c r="G92" s="12">
        <f t="shared" si="18"/>
        <v>3.9000000000000146E-3</v>
      </c>
      <c r="H92" s="12">
        <f t="shared" si="19"/>
        <v>6.3871210999999484E-4</v>
      </c>
    </row>
    <row r="93" spans="1:10" x14ac:dyDescent="0.35">
      <c r="A93" s="10">
        <v>8.4371490062000003E-3</v>
      </c>
      <c r="D93" s="12">
        <v>0.24990000000000001</v>
      </c>
      <c r="E93" s="12">
        <v>0.25890000000000002</v>
      </c>
      <c r="F93" s="12">
        <v>0.89570312500000004</v>
      </c>
      <c r="G93" s="12">
        <f t="shared" si="18"/>
        <v>9.000000000000008E-3</v>
      </c>
      <c r="H93" s="12">
        <f t="shared" si="19"/>
        <v>-3.6999999999999811E-3</v>
      </c>
      <c r="I93" s="14">
        <f t="shared" ref="I93:I101" si="20">1-F93</f>
        <v>0.10429687499999996</v>
      </c>
      <c r="J93" s="10">
        <f t="shared" ref="J93:J101" si="21">I93*10240</f>
        <v>1067.9999999999995</v>
      </c>
    </row>
    <row r="94" spans="1:10" x14ac:dyDescent="0.35">
      <c r="A94" s="10">
        <v>8.3040720804999999E-3</v>
      </c>
      <c r="D94" s="12">
        <v>0.2475</v>
      </c>
      <c r="E94" s="12">
        <v>0.25719999999999998</v>
      </c>
      <c r="F94" s="12">
        <v>0.89511718750000002</v>
      </c>
      <c r="G94" s="12">
        <f t="shared" si="18"/>
        <v>9.6999999999999864E-3</v>
      </c>
      <c r="H94" s="12">
        <f t="shared" si="19"/>
        <v>-2.4000000000000132E-3</v>
      </c>
      <c r="I94" s="14">
        <f t="shared" si="20"/>
        <v>0.10488281249999998</v>
      </c>
      <c r="J94" s="10">
        <f t="shared" si="21"/>
        <v>1073.9999999999998</v>
      </c>
    </row>
    <row r="95" spans="1:10" x14ac:dyDescent="0.35">
      <c r="A95" s="10">
        <v>8.3191016790799995E-3</v>
      </c>
      <c r="D95" s="12">
        <v>0.2555</v>
      </c>
      <c r="E95" s="12">
        <v>0.2591</v>
      </c>
      <c r="F95" s="12">
        <v>0.89628906249999996</v>
      </c>
      <c r="G95" s="12">
        <f t="shared" si="18"/>
        <v>3.5999999999999921E-3</v>
      </c>
      <c r="H95" s="12">
        <f t="shared" si="19"/>
        <v>8.0000000000000071E-3</v>
      </c>
      <c r="I95" s="14">
        <f t="shared" si="20"/>
        <v>0.10371093750000004</v>
      </c>
      <c r="J95" s="10">
        <f t="shared" si="21"/>
        <v>1062.0000000000005</v>
      </c>
    </row>
    <row r="96" spans="1:10" x14ac:dyDescent="0.35">
      <c r="A96" s="10">
        <v>8.2553034881100006E-3</v>
      </c>
      <c r="D96" s="12">
        <v>0.25475779106899998</v>
      </c>
      <c r="E96" s="12">
        <v>0.25646029822499999</v>
      </c>
      <c r="F96" s="12">
        <v>0.89570312500000004</v>
      </c>
      <c r="G96" s="12">
        <f t="shared" si="18"/>
        <v>1.7025071560000105E-3</v>
      </c>
      <c r="H96" s="12">
        <f t="shared" si="19"/>
        <v>-7.4220893100002128E-4</v>
      </c>
      <c r="I96" s="14">
        <f t="shared" si="20"/>
        <v>0.10429687499999996</v>
      </c>
      <c r="J96" s="10">
        <f t="shared" si="21"/>
        <v>1067.9999999999995</v>
      </c>
    </row>
    <row r="97" spans="1:17" x14ac:dyDescent="0.35">
      <c r="A97" s="10">
        <v>8.2535602101399992E-3</v>
      </c>
      <c r="D97" s="12">
        <v>0.25361061286999997</v>
      </c>
      <c r="E97" s="12">
        <v>0.25522344820199999</v>
      </c>
      <c r="F97" s="12">
        <v>0.89677734374999996</v>
      </c>
      <c r="G97" s="12">
        <f t="shared" si="18"/>
        <v>1.6128353320000177E-3</v>
      </c>
      <c r="H97" s="12">
        <f t="shared" si="19"/>
        <v>-1.1471781990000096E-3</v>
      </c>
      <c r="I97" s="14">
        <f t="shared" si="20"/>
        <v>0.10322265625000004</v>
      </c>
      <c r="J97" s="10">
        <f t="shared" si="21"/>
        <v>1057.0000000000005</v>
      </c>
    </row>
    <row r="98" spans="1:17" x14ac:dyDescent="0.35">
      <c r="A98" s="10">
        <v>8.2539275648699992E-3</v>
      </c>
      <c r="D98" s="12">
        <v>0.25302292999999998</v>
      </c>
      <c r="E98" s="12">
        <v>0.25537094809100003</v>
      </c>
      <c r="F98" s="12">
        <v>0.89775390624999996</v>
      </c>
      <c r="G98" s="12">
        <f t="shared" ref="G98" si="22">E98-D98</f>
        <v>2.3480180910000481E-3</v>
      </c>
      <c r="H98" s="12">
        <f t="shared" ref="H98" si="23">D98-D97</f>
        <v>-5.8768286999999475E-4</v>
      </c>
      <c r="I98" s="14">
        <f t="shared" si="20"/>
        <v>0.10224609375000004</v>
      </c>
      <c r="J98" s="10">
        <f t="shared" si="21"/>
        <v>1047.0000000000005</v>
      </c>
    </row>
    <row r="99" spans="1:17" x14ac:dyDescent="0.35">
      <c r="A99" s="10">
        <v>8.4427370813500002E-3</v>
      </c>
      <c r="C99" s="10" t="s">
        <v>52</v>
      </c>
      <c r="D99" s="12">
        <v>0.24915262924699999</v>
      </c>
      <c r="E99" s="12">
        <v>0.24873252362000001</v>
      </c>
      <c r="F99" s="12">
        <v>0.90029296874999998</v>
      </c>
      <c r="G99" s="12">
        <f t="shared" ref="G99" si="24">E99-D99</f>
        <v>-4.2010562699998366E-4</v>
      </c>
      <c r="H99" s="12">
        <f t="shared" ref="H99" si="25">D99-D98</f>
        <v>-3.8703007529999889E-3</v>
      </c>
      <c r="I99" s="14">
        <f t="shared" si="20"/>
        <v>9.9707031250000022E-2</v>
      </c>
      <c r="J99" s="10">
        <f t="shared" si="21"/>
        <v>1021.0000000000002</v>
      </c>
    </row>
    <row r="100" spans="1:17" x14ac:dyDescent="0.35">
      <c r="A100" s="10">
        <v>8.2817986822199992E-3</v>
      </c>
      <c r="D100" s="12">
        <v>0.248362605732</v>
      </c>
      <c r="E100" s="12">
        <v>0.24844556339099999</v>
      </c>
      <c r="F100" s="12">
        <v>0.89902343750000002</v>
      </c>
      <c r="G100" s="12">
        <f t="shared" ref="G100" si="26">E100-D100</f>
        <v>8.2957658999988082E-5</v>
      </c>
      <c r="H100" s="12">
        <f t="shared" ref="H100" si="27">D100-D99</f>
        <v>-7.9002351499998791E-4</v>
      </c>
      <c r="I100" s="14">
        <f t="shared" si="20"/>
        <v>0.10097656249999998</v>
      </c>
      <c r="J100" s="10">
        <f t="shared" si="21"/>
        <v>1033.9999999999998</v>
      </c>
    </row>
    <row r="101" spans="1:17" x14ac:dyDescent="0.35">
      <c r="A101" s="10">
        <v>8.3176273088599994E-3</v>
      </c>
      <c r="D101" s="12">
        <v>0.24800244414200001</v>
      </c>
      <c r="E101" s="12">
        <v>0.248574342951</v>
      </c>
      <c r="F101" s="12">
        <v>0.90048828125000002</v>
      </c>
      <c r="G101" s="12">
        <f t="shared" ref="G101" si="28">E101-D101</f>
        <v>5.7189880899999324E-4</v>
      </c>
      <c r="H101" s="12">
        <f t="shared" ref="H101" si="29">D101-D100</f>
        <v>-3.6016158999999104E-4</v>
      </c>
      <c r="I101" s="14">
        <f t="shared" si="20"/>
        <v>9.9511718749999978E-2</v>
      </c>
      <c r="J101" s="10">
        <f t="shared" si="21"/>
        <v>1018.9999999999998</v>
      </c>
    </row>
    <row r="102" spans="1:17" x14ac:dyDescent="0.35">
      <c r="D102" s="12">
        <v>0.24767722736</v>
      </c>
      <c r="E102" s="12">
        <v>0.24817129336300001</v>
      </c>
      <c r="F102" s="12">
        <v>0.89716796875000004</v>
      </c>
      <c r="G102" s="12">
        <f t="shared" ref="G102:G103" si="30">E102-D102</f>
        <v>4.9406600300000436E-4</v>
      </c>
      <c r="H102" s="12">
        <f t="shared" ref="H102:H103" si="31">D102-D101</f>
        <v>-3.2521678200000959E-4</v>
      </c>
      <c r="I102" s="14">
        <f t="shared" ref="I102:I103" si="32">1-F102</f>
        <v>0.10283203124999996</v>
      </c>
      <c r="J102" s="10">
        <f t="shared" ref="J102:J159" si="33">I102*10240</f>
        <v>1052.9999999999995</v>
      </c>
    </row>
    <row r="103" spans="1:17" x14ac:dyDescent="0.35">
      <c r="D103" s="12">
        <v>0.247369406258</v>
      </c>
      <c r="E103" s="12">
        <v>0.248562175035</v>
      </c>
      <c r="F103" s="12">
        <v>0.90019531249999996</v>
      </c>
      <c r="G103" s="12">
        <f t="shared" si="30"/>
        <v>1.1927687770000028E-3</v>
      </c>
      <c r="H103" s="12">
        <f t="shared" si="31"/>
        <v>-3.0782110200000545E-4</v>
      </c>
      <c r="I103" s="14">
        <f t="shared" si="32"/>
        <v>9.9804687500000044E-2</v>
      </c>
      <c r="J103" s="10">
        <f t="shared" si="33"/>
        <v>1022.0000000000005</v>
      </c>
    </row>
    <row r="104" spans="1:17" x14ac:dyDescent="0.35">
      <c r="D104" s="12">
        <v>0.24670896009500001</v>
      </c>
      <c r="E104" s="12">
        <v>0.247872108221</v>
      </c>
      <c r="F104" s="12">
        <v>0.90097656250000002</v>
      </c>
      <c r="G104" s="12">
        <f t="shared" ref="G104" si="34">E104-D104</f>
        <v>1.163148125999991E-3</v>
      </c>
      <c r="H104" s="12">
        <f t="shared" ref="H104" si="35">D104-D103</f>
        <v>-6.604461629999836E-4</v>
      </c>
      <c r="I104" s="14">
        <f t="shared" ref="I104" si="36">1-F104</f>
        <v>9.9023437499999978E-2</v>
      </c>
      <c r="J104" s="10">
        <f t="shared" si="33"/>
        <v>1013.9999999999998</v>
      </c>
    </row>
    <row r="105" spans="1:17" x14ac:dyDescent="0.35">
      <c r="C105" s="10" t="s">
        <v>53</v>
      </c>
      <c r="D105" s="12">
        <v>0.25010463548599998</v>
      </c>
      <c r="E105" s="12">
        <v>0.25359742939500002</v>
      </c>
      <c r="F105" s="12">
        <v>0.89638671874999998</v>
      </c>
      <c r="G105" s="12">
        <f t="shared" ref="G105:G106" si="37">E105-D105</f>
        <v>3.4927939090000359E-3</v>
      </c>
      <c r="H105" s="12">
        <f t="shared" ref="H105" si="38">D105-D104</f>
        <v>3.3956753909999693E-3</v>
      </c>
      <c r="I105" s="14">
        <f t="shared" ref="I105" si="39">1-F105</f>
        <v>0.10361328125000002</v>
      </c>
      <c r="J105" s="10">
        <f t="shared" si="33"/>
        <v>1061.0000000000002</v>
      </c>
      <c r="Q105" s="12"/>
    </row>
    <row r="106" spans="1:17" x14ac:dyDescent="0.35">
      <c r="C106" s="10">
        <v>1</v>
      </c>
      <c r="D106" s="12">
        <v>0.25</v>
      </c>
      <c r="E106" s="12">
        <v>0.25140000000000001</v>
      </c>
      <c r="F106" s="12">
        <v>0.89833984374999998</v>
      </c>
      <c r="G106" s="12">
        <f t="shared" si="37"/>
        <v>1.4000000000000123E-3</v>
      </c>
      <c r="H106" s="13">
        <f t="shared" ref="H106" si="40">D106-D105</f>
        <v>-1.0463548599998207E-4</v>
      </c>
      <c r="I106" s="14">
        <f t="shared" ref="I106" si="41">1-F106</f>
        <v>0.10166015625000002</v>
      </c>
      <c r="J106" s="10">
        <f t="shared" si="33"/>
        <v>1041.0000000000002</v>
      </c>
      <c r="Q106" s="12"/>
    </row>
    <row r="107" spans="1:17" x14ac:dyDescent="0.35">
      <c r="C107" s="10">
        <v>2</v>
      </c>
      <c r="D107" s="12">
        <v>0.24922205828399999</v>
      </c>
      <c r="E107" s="12">
        <v>0.24935813136400001</v>
      </c>
      <c r="F107" s="12">
        <v>0.900390625</v>
      </c>
      <c r="G107" s="12">
        <f t="shared" ref="G107" si="42">E107-D107</f>
        <v>1.3607308000002094E-4</v>
      </c>
      <c r="H107" s="13">
        <f t="shared" ref="H107" si="43">D107-D106</f>
        <v>-7.7794171600001349E-4</v>
      </c>
      <c r="I107" s="14">
        <f t="shared" ref="I107" si="44">1-F107</f>
        <v>9.9609375E-2</v>
      </c>
      <c r="J107" s="10">
        <f t="shared" si="33"/>
        <v>1020</v>
      </c>
      <c r="Q107" s="12"/>
    </row>
    <row r="108" spans="1:17" x14ac:dyDescent="0.35">
      <c r="C108" s="10">
        <v>3</v>
      </c>
      <c r="D108" s="12">
        <v>0.249024897646</v>
      </c>
      <c r="E108" s="12">
        <v>0.25078922361099998</v>
      </c>
      <c r="F108" s="12">
        <v>0.89921874999999996</v>
      </c>
      <c r="G108" s="12">
        <f t="shared" ref="G108" si="45">E108-D108</f>
        <v>1.7643259649999798E-3</v>
      </c>
      <c r="H108" s="13">
        <f t="shared" ref="H108" si="46">D108-D107</f>
        <v>-1.9716063799998795E-4</v>
      </c>
      <c r="I108" s="14">
        <f t="shared" ref="I108" si="47">1-F108</f>
        <v>0.10078125000000004</v>
      </c>
      <c r="J108" s="10">
        <f t="shared" si="33"/>
        <v>1032.0000000000005</v>
      </c>
      <c r="Q108" s="12"/>
    </row>
    <row r="109" spans="1:17" x14ac:dyDescent="0.35">
      <c r="C109" s="10">
        <v>4</v>
      </c>
      <c r="D109" s="12">
        <v>0.24822357961800001</v>
      </c>
      <c r="E109" s="12">
        <v>0.24807715714</v>
      </c>
      <c r="F109" s="12">
        <v>0.89960937500000004</v>
      </c>
      <c r="G109" s="12">
        <f t="shared" ref="G109" si="48">E109-D109</f>
        <v>-1.4642247800000785E-4</v>
      </c>
      <c r="H109" s="13">
        <f t="shared" ref="H109" si="49">D109-D108</f>
        <v>-8.0131802799998653E-4</v>
      </c>
      <c r="I109" s="14">
        <f t="shared" ref="I109" si="50">1-F109</f>
        <v>0.10039062499999996</v>
      </c>
      <c r="J109" s="10">
        <f t="shared" si="33"/>
        <v>1027.9999999999995</v>
      </c>
      <c r="Q109" s="12"/>
    </row>
    <row r="110" spans="1:17" x14ac:dyDescent="0.35">
      <c r="C110" s="10">
        <v>5</v>
      </c>
      <c r="D110" s="12">
        <v>0.24807335410100001</v>
      </c>
      <c r="E110" s="12">
        <v>0.248694592342</v>
      </c>
      <c r="F110" s="12">
        <v>0.90009765625000004</v>
      </c>
      <c r="G110" s="12">
        <f t="shared" ref="G110" si="51">E110-D110</f>
        <v>6.2123824099999392E-4</v>
      </c>
      <c r="H110" s="13">
        <f t="shared" ref="H110" si="52">D110-D109</f>
        <v>-1.502255170000022E-4</v>
      </c>
      <c r="I110" s="14">
        <f t="shared" ref="I110" si="53">1-F110</f>
        <v>9.9902343749999956E-2</v>
      </c>
      <c r="J110" s="10">
        <f t="shared" si="33"/>
        <v>1022.9999999999995</v>
      </c>
      <c r="Q110" s="12"/>
    </row>
    <row r="111" spans="1:17" x14ac:dyDescent="0.35">
      <c r="C111" s="10">
        <v>6</v>
      </c>
      <c r="D111" s="12">
        <v>0.247556364014</v>
      </c>
      <c r="E111" s="12">
        <v>0.24648897796899999</v>
      </c>
      <c r="F111" s="12">
        <v>0.89990234375</v>
      </c>
      <c r="G111" s="12">
        <f t="shared" ref="G111:G112" si="54">E111-D111</f>
        <v>-1.0673860450000072E-3</v>
      </c>
      <c r="H111" s="13">
        <f t="shared" ref="H111:H112" si="55">D111-D110</f>
        <v>-5.1699008700001325E-4</v>
      </c>
      <c r="I111" s="14">
        <f t="shared" ref="I111:I112" si="56">1-F111</f>
        <v>0.10009765625</v>
      </c>
      <c r="J111" s="10">
        <f t="shared" si="33"/>
        <v>1025</v>
      </c>
      <c r="Q111" s="12"/>
    </row>
    <row r="112" spans="1:17" x14ac:dyDescent="0.35">
      <c r="C112" s="10">
        <v>7</v>
      </c>
      <c r="D112" s="12">
        <v>0.247276418094</v>
      </c>
      <c r="E112" s="12">
        <v>0.24752322137400001</v>
      </c>
      <c r="F112" s="12">
        <v>0.89931640624999998</v>
      </c>
      <c r="G112" s="12">
        <f t="shared" si="54"/>
        <v>2.4680328000001306E-4</v>
      </c>
      <c r="H112" s="13">
        <f t="shared" si="55"/>
        <v>-2.7994591999999652E-4</v>
      </c>
      <c r="I112" s="14">
        <f t="shared" si="56"/>
        <v>0.10068359375000002</v>
      </c>
      <c r="J112" s="10">
        <f t="shared" si="33"/>
        <v>1031.0000000000002</v>
      </c>
      <c r="Q112" s="12"/>
    </row>
    <row r="113" spans="1:17" x14ac:dyDescent="0.35">
      <c r="C113" s="10">
        <v>8</v>
      </c>
      <c r="D113" s="12">
        <v>0.24676464887800001</v>
      </c>
      <c r="E113" s="12">
        <v>0.24663580469800001</v>
      </c>
      <c r="F113" s="12">
        <v>0.9013671875</v>
      </c>
      <c r="G113" s="12">
        <f t="shared" ref="G113" si="57">E113-D113</f>
        <v>-1.2884418000000397E-4</v>
      </c>
      <c r="H113" s="13">
        <f t="shared" ref="H113" si="58">D113-D112</f>
        <v>-5.1176921599999092E-4</v>
      </c>
      <c r="I113" s="14">
        <f t="shared" ref="I113" si="59">1-F113</f>
        <v>9.86328125E-2</v>
      </c>
      <c r="J113" s="10">
        <f t="shared" si="33"/>
        <v>1010</v>
      </c>
      <c r="Q113" s="12"/>
    </row>
    <row r="114" spans="1:17" x14ac:dyDescent="0.35">
      <c r="C114" s="10">
        <v>9</v>
      </c>
      <c r="D114" s="12">
        <v>0.246332501053</v>
      </c>
      <c r="E114" s="12">
        <v>0.246605135128</v>
      </c>
      <c r="F114" s="12">
        <v>0.89892578125</v>
      </c>
      <c r="G114" s="12">
        <f t="shared" ref="G114" si="60">E114-D114</f>
        <v>2.7263407500000003E-4</v>
      </c>
      <c r="H114" s="13">
        <f t="shared" ref="H114" si="61">D114-D113</f>
        <v>-4.3214782500000659E-4</v>
      </c>
      <c r="I114" s="14">
        <f t="shared" ref="I114" si="62">1-F114</f>
        <v>0.10107421875</v>
      </c>
      <c r="J114" s="10">
        <f t="shared" si="33"/>
        <v>1035</v>
      </c>
      <c r="Q114" s="12"/>
    </row>
    <row r="115" spans="1:17" x14ac:dyDescent="0.35">
      <c r="C115" s="10">
        <v>10</v>
      </c>
      <c r="D115" s="12">
        <v>0.24599369961199999</v>
      </c>
      <c r="E115" s="12">
        <v>0.244536744803</v>
      </c>
      <c r="F115" s="12">
        <v>0.90224609374999998</v>
      </c>
      <c r="G115" s="12">
        <f t="shared" ref="G115" si="63">E115-D115</f>
        <v>-1.4569548089999884E-3</v>
      </c>
      <c r="H115" s="13">
        <f t="shared" ref="H115" si="64">D115-D114</f>
        <v>-3.3880144100001397E-4</v>
      </c>
      <c r="I115" s="14">
        <f t="shared" ref="I115" si="65">1-F115</f>
        <v>9.7753906250000022E-2</v>
      </c>
      <c r="J115" s="10">
        <f t="shared" si="33"/>
        <v>1001.0000000000002</v>
      </c>
      <c r="Q115" s="12"/>
    </row>
    <row r="116" spans="1:17" x14ac:dyDescent="0.35">
      <c r="C116" s="10">
        <v>11</v>
      </c>
      <c r="D116" s="12">
        <v>0.245784241027</v>
      </c>
      <c r="E116" s="12">
        <v>0.24691116400099999</v>
      </c>
      <c r="F116" s="12">
        <v>0.89687499999999998</v>
      </c>
      <c r="G116" s="12">
        <f t="shared" ref="G116" si="66">E116-D116</f>
        <v>1.1269229739999942E-3</v>
      </c>
      <c r="H116" s="13">
        <f t="shared" ref="H116" si="67">D116-D115</f>
        <v>-2.094585849999886E-4</v>
      </c>
      <c r="I116" s="14">
        <f t="shared" ref="I116" si="68">1-F116</f>
        <v>0.10312500000000002</v>
      </c>
      <c r="J116" s="10">
        <f t="shared" si="33"/>
        <v>1056.0000000000002</v>
      </c>
      <c r="Q116" s="12"/>
    </row>
    <row r="117" spans="1:17" x14ac:dyDescent="0.35">
      <c r="C117" s="10">
        <v>12</v>
      </c>
      <c r="D117" s="12">
        <v>0.245035014454</v>
      </c>
      <c r="E117" s="12">
        <v>0.244835690036</v>
      </c>
      <c r="F117" s="12">
        <v>0.90156250000000004</v>
      </c>
      <c r="G117" s="12">
        <f t="shared" ref="G117" si="69">E117-D117</f>
        <v>-1.9932441799999645E-4</v>
      </c>
      <c r="H117" s="13">
        <f t="shared" ref="H117" si="70">D117-D116</f>
        <v>-7.4922657300000028E-4</v>
      </c>
      <c r="I117" s="14">
        <f t="shared" ref="I117" si="71">1-F117</f>
        <v>9.8437499999999956E-2</v>
      </c>
      <c r="J117" s="10">
        <f t="shared" si="33"/>
        <v>1007.9999999999995</v>
      </c>
      <c r="Q117" s="12"/>
    </row>
    <row r="118" spans="1:17" x14ac:dyDescent="0.35">
      <c r="C118" s="10">
        <v>13</v>
      </c>
      <c r="D118" s="12">
        <v>0.24460613124800001</v>
      </c>
      <c r="E118" s="12">
        <v>0.245333734527</v>
      </c>
      <c r="F118" s="12">
        <v>0.8994140625</v>
      </c>
      <c r="G118" s="12">
        <f t="shared" ref="G118:G121" si="72">E118-D118</f>
        <v>7.2760327899998312E-4</v>
      </c>
      <c r="H118" s="13">
        <f t="shared" ref="H118:H121" si="73">D118-D117</f>
        <v>-4.2888320599998586E-4</v>
      </c>
      <c r="I118" s="14">
        <f t="shared" ref="I118:I121" si="74">1-F118</f>
        <v>0.1005859375</v>
      </c>
      <c r="J118" s="10">
        <f t="shared" si="33"/>
        <v>1030</v>
      </c>
      <c r="Q118" s="12"/>
    </row>
    <row r="119" spans="1:17" x14ac:dyDescent="0.35">
      <c r="C119" s="10">
        <v>14</v>
      </c>
      <c r="D119" s="12">
        <v>0.24433208699799999</v>
      </c>
      <c r="E119" s="12">
        <v>0.36496010720700001</v>
      </c>
      <c r="F119" s="12">
        <v>0.88310546874999996</v>
      </c>
      <c r="G119" s="12">
        <f t="shared" si="72"/>
        <v>0.12062802020900001</v>
      </c>
      <c r="H119" s="13">
        <f t="shared" si="73"/>
        <v>-2.7404425000002175E-4</v>
      </c>
      <c r="I119" s="14">
        <f t="shared" si="74"/>
        <v>0.11689453125000004</v>
      </c>
      <c r="J119" s="10">
        <f t="shared" si="33"/>
        <v>1197.0000000000005</v>
      </c>
      <c r="Q119" s="12"/>
    </row>
    <row r="120" spans="1:17" x14ac:dyDescent="0.35">
      <c r="C120" s="10">
        <v>15</v>
      </c>
      <c r="D120" s="12">
        <v>0.24670404934599999</v>
      </c>
      <c r="E120" s="12">
        <v>0.24524495340899999</v>
      </c>
      <c r="F120" s="12">
        <v>0.89970703124999996</v>
      </c>
      <c r="G120" s="12">
        <f t="shared" si="72"/>
        <v>-1.459095936999999E-3</v>
      </c>
      <c r="H120" s="13">
        <f t="shared" si="73"/>
        <v>2.3719623479999952E-3</v>
      </c>
      <c r="I120" s="14">
        <f t="shared" si="74"/>
        <v>0.10029296875000004</v>
      </c>
      <c r="J120" s="10">
        <f t="shared" si="33"/>
        <v>1027.0000000000005</v>
      </c>
      <c r="Q120" s="12"/>
    </row>
    <row r="121" spans="1:17" x14ac:dyDescent="0.35">
      <c r="C121" s="10">
        <v>16</v>
      </c>
      <c r="D121" s="12">
        <v>0.24393981610500001</v>
      </c>
      <c r="E121" s="12">
        <v>0.24521181769700001</v>
      </c>
      <c r="F121" s="12">
        <v>0.89970703124999996</v>
      </c>
      <c r="G121" s="12">
        <f t="shared" si="72"/>
        <v>1.2720015919999994E-3</v>
      </c>
      <c r="H121" s="13">
        <f t="shared" si="73"/>
        <v>-2.7642332409999748E-3</v>
      </c>
      <c r="I121" s="14">
        <f t="shared" si="74"/>
        <v>0.10029296875000004</v>
      </c>
      <c r="J121" s="10">
        <f t="shared" si="33"/>
        <v>1027.0000000000005</v>
      </c>
      <c r="Q121" s="12"/>
    </row>
    <row r="122" spans="1:17" x14ac:dyDescent="0.35">
      <c r="C122" s="10">
        <v>17</v>
      </c>
      <c r="D122" s="12">
        <v>0.24350266771500001</v>
      </c>
      <c r="E122" s="12">
        <v>0.24468852430599999</v>
      </c>
      <c r="F122" s="12">
        <v>0.90019531249999996</v>
      </c>
      <c r="G122" s="12">
        <f t="shared" ref="G122:G123" si="75">E122-D122</f>
        <v>1.1858565909999841E-3</v>
      </c>
      <c r="H122" s="13">
        <f t="shared" ref="H122:H123" si="76">D122-D121</f>
        <v>-4.3714839000000283E-4</v>
      </c>
      <c r="I122" s="14">
        <f t="shared" ref="I122:I123" si="77">1-F122</f>
        <v>9.9804687500000044E-2</v>
      </c>
      <c r="J122" s="10">
        <f t="shared" si="33"/>
        <v>1022.0000000000005</v>
      </c>
      <c r="Q122" s="12"/>
    </row>
    <row r="123" spans="1:17" x14ac:dyDescent="0.35">
      <c r="C123" s="10">
        <v>18</v>
      </c>
      <c r="D123" s="12">
        <v>0.24311267472199999</v>
      </c>
      <c r="E123" s="12">
        <v>0.243852175772</v>
      </c>
      <c r="F123" s="12">
        <v>0.90117187499999996</v>
      </c>
      <c r="G123" s="12">
        <f t="shared" si="75"/>
        <v>7.3950105000000765E-4</v>
      </c>
      <c r="H123" s="13">
        <f t="shared" si="76"/>
        <v>-3.8999299300002122E-4</v>
      </c>
      <c r="I123" s="14">
        <f t="shared" si="77"/>
        <v>9.8828125000000044E-2</v>
      </c>
      <c r="J123" s="10">
        <f t="shared" si="33"/>
        <v>1012.0000000000005</v>
      </c>
      <c r="Q123" s="12"/>
    </row>
    <row r="124" spans="1:17" x14ac:dyDescent="0.35">
      <c r="C124" s="10">
        <v>1</v>
      </c>
      <c r="D124" s="12">
        <v>0.24269510119599999</v>
      </c>
      <c r="E124" s="12">
        <v>0.23977843299500001</v>
      </c>
      <c r="F124" s="12">
        <v>0.90078124999999998</v>
      </c>
      <c r="G124" s="12">
        <f t="shared" ref="G124" si="78">E124-D124</f>
        <v>-2.9166682009999778E-3</v>
      </c>
      <c r="H124" s="13">
        <f t="shared" ref="H124" si="79">D124-D123</f>
        <v>-4.1757352599999797E-4</v>
      </c>
      <c r="I124" s="14">
        <f t="shared" ref="I124" si="80">1-F124</f>
        <v>9.9218750000000022E-2</v>
      </c>
      <c r="J124" s="10">
        <f t="shared" si="33"/>
        <v>1016.0000000000002</v>
      </c>
      <c r="Q124" s="12"/>
    </row>
    <row r="125" spans="1:17" x14ac:dyDescent="0.35">
      <c r="C125" s="10">
        <v>2</v>
      </c>
      <c r="D125" s="12">
        <v>0.24259109684999999</v>
      </c>
      <c r="E125" s="12">
        <v>0.23940986804700001</v>
      </c>
      <c r="F125" s="12">
        <v>0.89970703124999996</v>
      </c>
      <c r="G125" s="12">
        <f t="shared" ref="G125" si="81">E125-D125</f>
        <v>-3.1812288029999802E-3</v>
      </c>
      <c r="H125" s="13">
        <f t="shared" ref="H125" si="82">D125-D124</f>
        <v>-1.0400434599999731E-4</v>
      </c>
      <c r="I125" s="14">
        <f t="shared" ref="I125" si="83">1-F125</f>
        <v>0.10029296875000004</v>
      </c>
      <c r="J125" s="10">
        <f t="shared" si="33"/>
        <v>1027.0000000000005</v>
      </c>
      <c r="Q125" s="12"/>
    </row>
    <row r="126" spans="1:17" x14ac:dyDescent="0.35">
      <c r="C126" s="10">
        <v>3</v>
      </c>
      <c r="D126" s="12">
        <v>0.242001003055</v>
      </c>
      <c r="E126" s="12">
        <v>0.24294005744200001</v>
      </c>
      <c r="F126" s="12">
        <v>0.90126953124999998</v>
      </c>
      <c r="G126" s="12">
        <f t="shared" ref="G126" si="84">E126-D126</f>
        <v>9.3905438700001009E-4</v>
      </c>
      <c r="H126" s="13">
        <f t="shared" ref="H126" si="85">D126-D125</f>
        <v>-5.9009379499999626E-4</v>
      </c>
      <c r="I126" s="14">
        <f t="shared" ref="I126" si="86">1-F126</f>
        <v>9.8730468750000022E-2</v>
      </c>
      <c r="J126" s="10">
        <f t="shared" si="33"/>
        <v>1011.0000000000002</v>
      </c>
      <c r="Q126" s="12"/>
    </row>
    <row r="127" spans="1:17" x14ac:dyDescent="0.35">
      <c r="C127" s="10">
        <v>4</v>
      </c>
      <c r="D127" s="12">
        <v>0.24129799040399999</v>
      </c>
      <c r="E127" s="12">
        <v>0.24046868197599999</v>
      </c>
      <c r="F127" s="12">
        <v>0.90078124999999998</v>
      </c>
      <c r="G127" s="12">
        <f t="shared" ref="G127:G128" si="87">E127-D127</f>
        <v>-8.2930842799999738E-4</v>
      </c>
      <c r="H127" s="13">
        <f t="shared" ref="H127:H128" si="88">D127-D126</f>
        <v>-7.0301265100000676E-4</v>
      </c>
      <c r="I127" s="14">
        <f t="shared" ref="I127:I128" si="89">1-F127</f>
        <v>9.9218750000000022E-2</v>
      </c>
      <c r="J127" s="10">
        <f t="shared" si="33"/>
        <v>1016.0000000000002</v>
      </c>
      <c r="Q127" s="12"/>
    </row>
    <row r="128" spans="1:17" x14ac:dyDescent="0.35">
      <c r="A128" s="10">
        <v>20171019</v>
      </c>
      <c r="C128" s="10">
        <v>5</v>
      </c>
      <c r="D128" s="12">
        <v>0.241077745368</v>
      </c>
      <c r="E128" s="12">
        <v>0.239417342842</v>
      </c>
      <c r="F128" s="12">
        <v>0.90458984374999996</v>
      </c>
      <c r="G128" s="12">
        <f t="shared" si="87"/>
        <v>-1.6604025259999988E-3</v>
      </c>
      <c r="H128" s="13">
        <f t="shared" si="88"/>
        <v>-2.2024503599998857E-4</v>
      </c>
      <c r="I128" s="14">
        <f t="shared" si="89"/>
        <v>9.5410156250000044E-2</v>
      </c>
      <c r="J128" s="10">
        <f t="shared" si="33"/>
        <v>977.00000000000045</v>
      </c>
      <c r="Q128" s="12"/>
    </row>
    <row r="129" spans="3:17" x14ac:dyDescent="0.35">
      <c r="C129" s="10" t="s">
        <v>54</v>
      </c>
      <c r="D129" s="12">
        <v>0.33270198101699999</v>
      </c>
      <c r="E129" s="12">
        <v>0.30058710388799997</v>
      </c>
      <c r="F129" s="12">
        <v>0.87783203124999998</v>
      </c>
      <c r="G129" s="12">
        <f t="shared" ref="G129:G135" si="90">E129-D129</f>
        <v>-3.2114877129000019E-2</v>
      </c>
      <c r="H129" s="13">
        <f t="shared" ref="H129:H135" si="91">D129-D128</f>
        <v>9.1624235648999991E-2</v>
      </c>
      <c r="I129" s="14">
        <f t="shared" ref="I129:I135" si="92">1-F129</f>
        <v>0.12216796875000002</v>
      </c>
      <c r="J129" s="10">
        <f t="shared" si="33"/>
        <v>1251.0000000000002</v>
      </c>
      <c r="Q129" s="12"/>
    </row>
    <row r="130" spans="3:17" x14ac:dyDescent="0.35">
      <c r="C130" s="10">
        <v>1</v>
      </c>
      <c r="D130" s="12">
        <v>0.29220273783400003</v>
      </c>
      <c r="E130" s="12">
        <v>0.28273656405499997</v>
      </c>
      <c r="F130" s="12">
        <v>0.88457031249999996</v>
      </c>
      <c r="G130" s="12">
        <f t="shared" si="90"/>
        <v>-9.4661737790000533E-3</v>
      </c>
      <c r="H130" s="13">
        <f t="shared" si="91"/>
        <v>-4.0499243182999967E-2</v>
      </c>
      <c r="I130" s="14">
        <f t="shared" si="92"/>
        <v>0.11542968750000004</v>
      </c>
      <c r="J130" s="10">
        <f t="shared" si="33"/>
        <v>1182.0000000000005</v>
      </c>
      <c r="Q130" s="12">
        <f t="shared" ref="Q130:Q168" si="93">LN(D130/D129)</f>
        <v>-0.12979926837207745</v>
      </c>
    </row>
    <row r="131" spans="3:17" x14ac:dyDescent="0.35">
      <c r="C131" s="10">
        <v>2</v>
      </c>
      <c r="D131" s="12">
        <v>0.276521955308</v>
      </c>
      <c r="E131" s="12">
        <v>0.27334037013399998</v>
      </c>
      <c r="F131" s="12">
        <v>0.89003906249999998</v>
      </c>
      <c r="G131" s="12">
        <f t="shared" si="90"/>
        <v>-3.1815851740000234E-3</v>
      </c>
      <c r="H131" s="13">
        <f t="shared" si="91"/>
        <v>-1.5680782526000026E-2</v>
      </c>
      <c r="I131" s="14">
        <f t="shared" si="92"/>
        <v>0.10996093750000002</v>
      </c>
      <c r="J131" s="10">
        <f t="shared" si="33"/>
        <v>1126.0000000000002</v>
      </c>
      <c r="Q131" s="12">
        <f t="shared" si="93"/>
        <v>-5.5157646819992127E-2</v>
      </c>
    </row>
    <row r="132" spans="3:17" x14ac:dyDescent="0.35">
      <c r="C132" s="10">
        <v>3</v>
      </c>
      <c r="D132" s="12">
        <v>0.267622375568</v>
      </c>
      <c r="E132" s="12">
        <v>0.26505316607700002</v>
      </c>
      <c r="F132" s="12">
        <v>0.88896484374999996</v>
      </c>
      <c r="G132" s="12">
        <f t="shared" si="90"/>
        <v>-2.5692094909999796E-3</v>
      </c>
      <c r="H132" s="13">
        <f t="shared" si="91"/>
        <v>-8.8995797399999965E-3</v>
      </c>
      <c r="I132" s="14">
        <f t="shared" si="92"/>
        <v>0.11103515625000004</v>
      </c>
      <c r="J132" s="10">
        <f t="shared" si="33"/>
        <v>1137.0000000000005</v>
      </c>
      <c r="Q132" s="12">
        <f t="shared" si="93"/>
        <v>-3.2713281695490211E-2</v>
      </c>
    </row>
    <row r="133" spans="3:17" x14ac:dyDescent="0.35">
      <c r="C133" s="10">
        <v>4</v>
      </c>
      <c r="D133" s="12">
        <v>0.26158951521599999</v>
      </c>
      <c r="E133" s="12">
        <v>0.25597786605400003</v>
      </c>
      <c r="F133" s="12">
        <v>0.89687499999999998</v>
      </c>
      <c r="G133" s="12">
        <f t="shared" si="90"/>
        <v>-5.6116491619999653E-3</v>
      </c>
      <c r="H133" s="13">
        <f t="shared" si="91"/>
        <v>-6.0328603520000135E-3</v>
      </c>
      <c r="I133" s="14">
        <f t="shared" si="92"/>
        <v>0.10312500000000002</v>
      </c>
      <c r="J133" s="10">
        <f t="shared" si="33"/>
        <v>1056.0000000000002</v>
      </c>
      <c r="Q133" s="12">
        <f t="shared" si="93"/>
        <v>-2.2800401153136456E-2</v>
      </c>
    </row>
    <row r="134" spans="3:17" x14ac:dyDescent="0.35">
      <c r="C134" s="10">
        <v>5</v>
      </c>
      <c r="D134" s="12">
        <v>0.25652333807599997</v>
      </c>
      <c r="E134" s="12">
        <v>0.25118281245200003</v>
      </c>
      <c r="F134" s="12">
        <v>0.89667968750000004</v>
      </c>
      <c r="G134" s="12">
        <f t="shared" si="90"/>
        <v>-5.3405256239999477E-3</v>
      </c>
      <c r="H134" s="13">
        <f t="shared" si="91"/>
        <v>-5.0661771400000166E-3</v>
      </c>
      <c r="I134" s="14">
        <f t="shared" si="92"/>
        <v>0.10332031249999996</v>
      </c>
      <c r="J134" s="10">
        <f t="shared" si="33"/>
        <v>1057.9999999999995</v>
      </c>
      <c r="Q134" s="12">
        <f t="shared" si="93"/>
        <v>-1.9556892207437726E-2</v>
      </c>
    </row>
    <row r="135" spans="3:17" x14ac:dyDescent="0.35">
      <c r="C135" s="10">
        <v>6</v>
      </c>
      <c r="D135" s="12">
        <v>0.25300529352200002</v>
      </c>
      <c r="E135" s="12">
        <v>0.24925604350899999</v>
      </c>
      <c r="F135" s="12">
        <v>0.89882812499999998</v>
      </c>
      <c r="G135" s="12">
        <f t="shared" si="90"/>
        <v>-3.7492500130000272E-3</v>
      </c>
      <c r="H135" s="13">
        <f t="shared" si="91"/>
        <v>-3.518044553999955E-3</v>
      </c>
      <c r="I135" s="14">
        <f t="shared" si="92"/>
        <v>0.10117187500000002</v>
      </c>
      <c r="J135" s="10">
        <f t="shared" si="33"/>
        <v>1036.0000000000002</v>
      </c>
      <c r="Q135" s="12">
        <f t="shared" si="93"/>
        <v>-1.3809235602367093E-2</v>
      </c>
    </row>
    <row r="136" spans="3:17" x14ac:dyDescent="0.35">
      <c r="C136" s="10">
        <v>7</v>
      </c>
      <c r="D136" s="12">
        <v>0.250354424583</v>
      </c>
      <c r="E136" s="12">
        <v>0.24826286509600001</v>
      </c>
      <c r="F136" s="12">
        <v>0.90234375</v>
      </c>
      <c r="G136" s="12">
        <f t="shared" ref="G136" si="94">E136-D136</f>
        <v>-2.0915594869999887E-3</v>
      </c>
      <c r="H136" s="13">
        <f t="shared" ref="H136" si="95">D136-D135</f>
        <v>-2.6508689390000173E-3</v>
      </c>
      <c r="I136" s="14">
        <f t="shared" ref="I136" si="96">1-F136</f>
        <v>9.765625E-2</v>
      </c>
      <c r="J136" s="10">
        <f t="shared" si="33"/>
        <v>1000</v>
      </c>
      <c r="Q136" s="12">
        <f t="shared" si="93"/>
        <v>-1.0532799311741652E-2</v>
      </c>
    </row>
    <row r="137" spans="3:17" x14ac:dyDescent="0.35">
      <c r="C137" s="10">
        <v>8</v>
      </c>
      <c r="D137" s="12">
        <v>0.24753022223900001</v>
      </c>
      <c r="E137" s="12">
        <v>0.24346439093399999</v>
      </c>
      <c r="F137" s="12">
        <v>0.90322265624999998</v>
      </c>
      <c r="G137" s="12">
        <f t="shared" ref="G137" si="97">E137-D137</f>
        <v>-4.0658313050000172E-3</v>
      </c>
      <c r="H137" s="13">
        <f t="shared" ref="H137" si="98">D137-D136</f>
        <v>-2.824202343999993E-3</v>
      </c>
      <c r="I137" s="14">
        <f t="shared" ref="I137" si="99">1-F137</f>
        <v>9.6777343750000022E-2</v>
      </c>
      <c r="J137" s="10">
        <f t="shared" si="33"/>
        <v>991.00000000000023</v>
      </c>
      <c r="Q137" s="12">
        <f t="shared" si="93"/>
        <v>-1.1344927598268632E-2</v>
      </c>
    </row>
    <row r="138" spans="3:17" x14ac:dyDescent="0.35">
      <c r="C138" s="10">
        <v>9</v>
      </c>
      <c r="D138" s="12">
        <v>0.245667063229</v>
      </c>
      <c r="E138" s="12">
        <v>0.24001918211600001</v>
      </c>
      <c r="F138" s="12">
        <v>0.90263671874999996</v>
      </c>
      <c r="G138" s="12">
        <f t="shared" ref="G138:G139" si="100">E138-D138</f>
        <v>-5.6478811129999917E-3</v>
      </c>
      <c r="H138" s="13">
        <f t="shared" ref="H138:H139" si="101">D138-D137</f>
        <v>-1.8631590100000039E-3</v>
      </c>
      <c r="I138" s="14">
        <f t="shared" ref="I138:I139" si="102">1-F138</f>
        <v>9.7363281250000044E-2</v>
      </c>
      <c r="J138" s="10">
        <f t="shared" si="33"/>
        <v>997.00000000000045</v>
      </c>
      <c r="Q138" s="12">
        <f t="shared" si="93"/>
        <v>-7.5554668612524811E-3</v>
      </c>
    </row>
    <row r="139" spans="3:17" x14ac:dyDescent="0.35">
      <c r="C139" s="10">
        <v>10</v>
      </c>
      <c r="D139" s="12">
        <v>0.24350474691099999</v>
      </c>
      <c r="E139" s="12">
        <v>0.24035409204700001</v>
      </c>
      <c r="F139" s="12">
        <v>0.904296875</v>
      </c>
      <c r="G139" s="12">
        <f t="shared" si="100"/>
        <v>-3.1506548639999854E-3</v>
      </c>
      <c r="H139" s="13">
        <f t="shared" si="101"/>
        <v>-2.1623163180000127E-3</v>
      </c>
      <c r="I139" s="14">
        <f t="shared" si="102"/>
        <v>9.5703125E-2</v>
      </c>
      <c r="J139" s="10">
        <f t="shared" si="33"/>
        <v>980</v>
      </c>
      <c r="Q139" s="12">
        <f t="shared" si="93"/>
        <v>-8.840780915576241E-3</v>
      </c>
    </row>
    <row r="140" spans="3:17" x14ac:dyDescent="0.35">
      <c r="C140" s="10">
        <v>11</v>
      </c>
      <c r="D140" s="12">
        <v>0.24173037399299999</v>
      </c>
      <c r="E140" s="12">
        <v>0.242623940855</v>
      </c>
      <c r="F140" s="12">
        <v>0.90361328124999996</v>
      </c>
      <c r="H140" s="13">
        <f t="shared" ref="H140:H145" si="103">D140-D139</f>
        <v>-1.7743729180000056E-3</v>
      </c>
      <c r="I140" s="14">
        <f t="shared" ref="I140:I145" si="104">1-F140</f>
        <v>9.6386718750000044E-2</v>
      </c>
      <c r="J140" s="10">
        <f t="shared" si="33"/>
        <v>987.00000000000045</v>
      </c>
      <c r="Q140" s="12">
        <f t="shared" si="93"/>
        <v>-7.3134888650623758E-3</v>
      </c>
    </row>
    <row r="141" spans="3:17" x14ac:dyDescent="0.35">
      <c r="C141" s="10">
        <v>12</v>
      </c>
      <c r="D141" s="12">
        <v>0.240283885443</v>
      </c>
      <c r="E141" s="12">
        <v>0.24555732533300001</v>
      </c>
      <c r="F141" s="12">
        <v>0.9013671875</v>
      </c>
      <c r="H141" s="13">
        <f t="shared" si="103"/>
        <v>-1.4464885499999858E-3</v>
      </c>
      <c r="I141" s="14">
        <f t="shared" si="104"/>
        <v>9.86328125E-2</v>
      </c>
      <c r="J141" s="10">
        <f t="shared" si="33"/>
        <v>1010</v>
      </c>
      <c r="Q141" s="12">
        <f t="shared" si="93"/>
        <v>-6.0018676371005539E-3</v>
      </c>
    </row>
    <row r="142" spans="3:17" x14ac:dyDescent="0.35">
      <c r="C142" s="10">
        <v>13</v>
      </c>
      <c r="D142" s="12">
        <v>0.23887802543600001</v>
      </c>
      <c r="E142" s="12">
        <v>0.23933604620400001</v>
      </c>
      <c r="F142" s="12">
        <v>0.90371093749999998</v>
      </c>
      <c r="H142" s="13">
        <f t="shared" si="103"/>
        <v>-1.4058600069999927E-3</v>
      </c>
      <c r="I142" s="14">
        <f t="shared" si="104"/>
        <v>9.6289062500000022E-2</v>
      </c>
      <c r="J142" s="10">
        <f t="shared" si="33"/>
        <v>986.00000000000023</v>
      </c>
      <c r="Q142" s="12">
        <f t="shared" si="93"/>
        <v>-5.8680124990889652E-3</v>
      </c>
    </row>
    <row r="143" spans="3:17" x14ac:dyDescent="0.35">
      <c r="C143" s="10">
        <v>14</v>
      </c>
      <c r="D143" s="12">
        <v>0.23736482468699999</v>
      </c>
      <c r="E143" s="12">
        <v>0.23745127133999999</v>
      </c>
      <c r="F143" s="12">
        <v>0.90507812499999996</v>
      </c>
      <c r="H143" s="13">
        <f t="shared" si="103"/>
        <v>-1.513200749000021E-3</v>
      </c>
      <c r="I143" s="14">
        <f t="shared" si="104"/>
        <v>9.4921875000000044E-2</v>
      </c>
      <c r="J143" s="10">
        <f t="shared" si="33"/>
        <v>972.00000000000045</v>
      </c>
      <c r="Q143" s="12">
        <f t="shared" si="93"/>
        <v>-6.3547656029287348E-3</v>
      </c>
    </row>
    <row r="144" spans="3:17" x14ac:dyDescent="0.35">
      <c r="C144" s="10">
        <v>15</v>
      </c>
      <c r="D144" s="12">
        <v>0.23662388608099999</v>
      </c>
      <c r="E144" s="12">
        <v>0.23893678188299999</v>
      </c>
      <c r="F144" s="12">
        <v>0.90292968750000002</v>
      </c>
      <c r="H144" s="13">
        <f t="shared" si="103"/>
        <v>-7.4093860599999672E-4</v>
      </c>
      <c r="I144" s="14">
        <f t="shared" si="104"/>
        <v>9.7070312499999978E-2</v>
      </c>
      <c r="J144" s="10">
        <f t="shared" si="33"/>
        <v>993.99999999999977</v>
      </c>
      <c r="Q144" s="12">
        <f t="shared" si="93"/>
        <v>-3.1264002398590151E-3</v>
      </c>
    </row>
    <row r="145" spans="1:17" x14ac:dyDescent="0.35">
      <c r="C145" s="10">
        <v>16</v>
      </c>
      <c r="D145" s="12">
        <v>0.23510166697400001</v>
      </c>
      <c r="E145" s="12">
        <v>0.236045546085</v>
      </c>
      <c r="F145" s="12">
        <v>0.90449218750000004</v>
      </c>
      <c r="H145" s="13">
        <f t="shared" si="103"/>
        <v>-1.5222191069999835E-3</v>
      </c>
      <c r="I145" s="14">
        <f t="shared" si="104"/>
        <v>9.5507812499999956E-2</v>
      </c>
      <c r="J145" s="10">
        <f t="shared" si="33"/>
        <v>977.99999999999955</v>
      </c>
      <c r="M145" s="12">
        <f>D145-D139</f>
        <v>-8.4030799369999853E-3</v>
      </c>
      <c r="N145" s="15"/>
      <c r="O145" s="11"/>
      <c r="Q145" s="12">
        <f t="shared" si="93"/>
        <v>-6.4538559795761473E-3</v>
      </c>
    </row>
    <row r="146" spans="1:17" x14ac:dyDescent="0.35">
      <c r="A146" s="10" t="s">
        <v>55</v>
      </c>
      <c r="C146" s="10">
        <v>17</v>
      </c>
      <c r="D146" s="12">
        <v>0.23431818055500001</v>
      </c>
      <c r="E146" s="12">
        <v>0.234504712373</v>
      </c>
      <c r="F146" s="12">
        <v>0.90546875000000004</v>
      </c>
      <c r="H146" s="13">
        <f t="shared" ref="H146" si="105">D146-D145</f>
        <v>-7.8348641900000127E-4</v>
      </c>
      <c r="I146" s="14">
        <f t="shared" ref="I146" si="106">1-F146</f>
        <v>9.4531249999999956E-2</v>
      </c>
      <c r="J146" s="10">
        <f t="shared" si="33"/>
        <v>967.99999999999955</v>
      </c>
      <c r="M146" s="12"/>
      <c r="N146" s="15"/>
      <c r="O146" s="11"/>
      <c r="Q146" s="12">
        <f t="shared" si="93"/>
        <v>-3.3381083081781655E-3</v>
      </c>
    </row>
    <row r="147" spans="1:17" x14ac:dyDescent="0.35">
      <c r="C147" s="10">
        <v>18</v>
      </c>
      <c r="D147" s="12">
        <v>0.233346061918</v>
      </c>
      <c r="E147" s="12">
        <v>0.232161179557</v>
      </c>
      <c r="F147" s="12">
        <v>0.90361328124999996</v>
      </c>
      <c r="H147" s="13">
        <f t="shared" ref="H147" si="107">D147-D146</f>
        <v>-9.7211863700000234E-4</v>
      </c>
      <c r="I147" s="14">
        <f t="shared" ref="I147" si="108">1-F147</f>
        <v>9.6386718750000044E-2</v>
      </c>
      <c r="J147" s="10">
        <f t="shared" si="33"/>
        <v>987.00000000000045</v>
      </c>
      <c r="N147" s="15"/>
      <c r="O147" s="11"/>
      <c r="Q147" s="12">
        <f t="shared" si="93"/>
        <v>-4.1573417372798458E-3</v>
      </c>
    </row>
    <row r="148" spans="1:17" x14ac:dyDescent="0.35">
      <c r="C148" s="10">
        <v>19</v>
      </c>
      <c r="D148" s="12">
        <v>0.232613766055</v>
      </c>
      <c r="E148" s="12">
        <v>0.23357402309799999</v>
      </c>
      <c r="F148" s="12">
        <v>0.90615234374999998</v>
      </c>
      <c r="H148" s="13">
        <f t="shared" ref="H148" si="109">D148-D147</f>
        <v>-7.3229586299999871E-4</v>
      </c>
      <c r="I148" s="14">
        <f t="shared" ref="I148" si="110">1-F148</f>
        <v>9.3847656250000022E-2</v>
      </c>
      <c r="J148" s="10">
        <f t="shared" si="33"/>
        <v>961.00000000000023</v>
      </c>
      <c r="N148" s="15"/>
      <c r="O148" s="11"/>
      <c r="Q148" s="12">
        <f t="shared" si="93"/>
        <v>-3.1431742477942616E-3</v>
      </c>
    </row>
    <row r="149" spans="1:17" x14ac:dyDescent="0.35">
      <c r="C149" s="10">
        <v>20</v>
      </c>
      <c r="D149" s="12">
        <v>0.23166171954199999</v>
      </c>
      <c r="E149" s="12">
        <v>0.23103635236600001</v>
      </c>
      <c r="F149" s="12">
        <v>0.90498046875000004</v>
      </c>
      <c r="H149" s="13">
        <f t="shared" ref="H149" si="111">D149-D148</f>
        <v>-9.5204651300001553E-4</v>
      </c>
      <c r="I149" s="14">
        <f t="shared" ref="I149" si="112">1-F149</f>
        <v>9.5019531249999956E-2</v>
      </c>
      <c r="J149" s="10">
        <f t="shared" si="33"/>
        <v>972.99999999999955</v>
      </c>
      <c r="N149" s="15"/>
      <c r="O149" s="11"/>
      <c r="Q149" s="12">
        <f t="shared" si="93"/>
        <v>-4.1012195430798299E-3</v>
      </c>
    </row>
    <row r="150" spans="1:17" x14ac:dyDescent="0.35">
      <c r="A150" s="10" t="s">
        <v>56</v>
      </c>
      <c r="C150" s="10">
        <v>0</v>
      </c>
      <c r="D150" s="12">
        <v>0.23116169248099999</v>
      </c>
      <c r="E150" s="12">
        <v>0.231647279486</v>
      </c>
      <c r="F150" s="12">
        <v>0.90703124999999996</v>
      </c>
      <c r="H150" s="13">
        <f t="shared" ref="H150:H151" si="113">D150-D149</f>
        <v>-5.0002706099999683E-4</v>
      </c>
      <c r="I150" s="14">
        <f t="shared" ref="I150:I151" si="114">1-F150</f>
        <v>9.2968750000000044E-2</v>
      </c>
      <c r="J150" s="10">
        <f t="shared" si="33"/>
        <v>952.00000000000045</v>
      </c>
      <c r="M150" s="16">
        <f t="shared" ref="M150:M176" si="115">(D150-D138)/D138</f>
        <v>-5.9044833106010414E-2</v>
      </c>
      <c r="N150" s="15">
        <v>0.1</v>
      </c>
      <c r="O150" s="11">
        <f t="shared" ref="O150:O188" si="116">N150/M150</f>
        <v>-1.6936282946292314</v>
      </c>
      <c r="Q150" s="12">
        <f t="shared" si="93"/>
        <v>-2.1607690646561852E-3</v>
      </c>
    </row>
    <row r="151" spans="1:17" x14ac:dyDescent="0.35">
      <c r="C151" s="10">
        <v>1</v>
      </c>
      <c r="D151" s="12">
        <v>0.23026573137299999</v>
      </c>
      <c r="E151" s="12">
        <v>0.22994771786000001</v>
      </c>
      <c r="F151" s="12">
        <v>0.90693359375000004</v>
      </c>
      <c r="H151" s="13">
        <f t="shared" si="113"/>
        <v>-8.9596110799999851E-4</v>
      </c>
      <c r="I151" s="14">
        <f t="shared" si="114"/>
        <v>9.3066406249999956E-2</v>
      </c>
      <c r="J151" s="10">
        <f t="shared" si="33"/>
        <v>952.99999999999955</v>
      </c>
      <c r="M151" s="16">
        <f t="shared" si="115"/>
        <v>-5.4368613778354002E-2</v>
      </c>
      <c r="N151" s="15">
        <v>0.1</v>
      </c>
      <c r="O151" s="11">
        <f t="shared" si="116"/>
        <v>-1.8392964810115024</v>
      </c>
      <c r="Q151" s="12">
        <f t="shared" si="93"/>
        <v>-3.8834372977740558E-3</v>
      </c>
    </row>
    <row r="152" spans="1:17" x14ac:dyDescent="0.35">
      <c r="C152" s="10">
        <v>2</v>
      </c>
      <c r="D152" s="12">
        <v>0.23003063037400001</v>
      </c>
      <c r="E152" s="12">
        <v>0.22884800769399999</v>
      </c>
      <c r="F152" s="12">
        <v>0.90546875000000004</v>
      </c>
      <c r="H152" s="13">
        <f t="shared" ref="H152" si="117">D152-D151</f>
        <v>-2.3510099899998194E-4</v>
      </c>
      <c r="I152" s="14">
        <f t="shared" ref="I152" si="118">1-F152</f>
        <v>9.4531249999999956E-2</v>
      </c>
      <c r="J152" s="10">
        <f t="shared" si="33"/>
        <v>967.99999999999955</v>
      </c>
      <c r="M152" s="16">
        <f t="shared" si="115"/>
        <v>-4.8399973183919268E-2</v>
      </c>
      <c r="N152" s="15">
        <v>0.1</v>
      </c>
      <c r="O152" s="11">
        <f t="shared" si="116"/>
        <v>-2.0661168472139706</v>
      </c>
      <c r="Q152" s="12">
        <f t="shared" si="93"/>
        <v>-1.0215202160266865E-3</v>
      </c>
    </row>
    <row r="153" spans="1:17" x14ac:dyDescent="0.35">
      <c r="C153" s="10">
        <v>3</v>
      </c>
      <c r="D153" s="12">
        <v>0.22879513227699999</v>
      </c>
      <c r="E153" s="12">
        <v>0.22806099392500001</v>
      </c>
      <c r="F153" s="12">
        <v>0.9072265625</v>
      </c>
      <c r="H153" s="13">
        <f t="shared" ref="H153:H154" si="119">D153-D152</f>
        <v>-1.2354980970000207E-3</v>
      </c>
      <c r="I153" s="14">
        <f t="shared" ref="I153:I154" si="120">1-F153</f>
        <v>9.27734375E-2</v>
      </c>
      <c r="J153" s="10">
        <f t="shared" si="33"/>
        <v>950</v>
      </c>
      <c r="M153" s="16">
        <f t="shared" si="115"/>
        <v>-4.7813248669667303E-2</v>
      </c>
      <c r="N153" s="15">
        <v>0.1</v>
      </c>
      <c r="O153" s="11">
        <f t="shared" si="116"/>
        <v>-2.0914705187861444</v>
      </c>
      <c r="Q153" s="12">
        <f t="shared" si="93"/>
        <v>-5.3854913290364344E-3</v>
      </c>
    </row>
    <row r="154" spans="1:17" x14ac:dyDescent="0.35">
      <c r="C154" s="10">
        <v>4</v>
      </c>
      <c r="D154" s="12">
        <v>0.22815352801899999</v>
      </c>
      <c r="E154" s="12">
        <v>0.22715115845200001</v>
      </c>
      <c r="F154" s="12">
        <v>0.90537109375000002</v>
      </c>
      <c r="H154" s="13">
        <f t="shared" si="119"/>
        <v>-6.4160425800000032E-4</v>
      </c>
      <c r="I154" s="14">
        <f t="shared" si="120"/>
        <v>9.4628906249999978E-2</v>
      </c>
      <c r="J154" s="10">
        <f t="shared" si="33"/>
        <v>968.99999999999977</v>
      </c>
      <c r="M154" s="16">
        <f t="shared" si="115"/>
        <v>-4.4895286610920668E-2</v>
      </c>
      <c r="N154" s="15">
        <v>0.1</v>
      </c>
      <c r="O154" s="11">
        <f t="shared" si="116"/>
        <v>-2.2274053146522346</v>
      </c>
      <c r="Q154" s="12">
        <f t="shared" si="93"/>
        <v>-2.8082134182365439E-3</v>
      </c>
    </row>
    <row r="155" spans="1:17" x14ac:dyDescent="0.35">
      <c r="C155" s="10">
        <v>5</v>
      </c>
      <c r="D155" s="12">
        <v>0.22757283284999999</v>
      </c>
      <c r="E155" s="12">
        <v>0.22648348696500001</v>
      </c>
      <c r="F155" s="12">
        <v>0.90644531250000004</v>
      </c>
      <c r="H155" s="13">
        <f t="shared" ref="H155:H156" si="121">D155-D154</f>
        <v>-5.8069516900000062E-4</v>
      </c>
      <c r="I155" s="14">
        <f t="shared" ref="I155:I156" si="122">1-F155</f>
        <v>9.3554687499999956E-2</v>
      </c>
      <c r="J155" s="10">
        <f t="shared" si="33"/>
        <v>957.99999999999955</v>
      </c>
      <c r="M155" s="16">
        <f t="shared" si="115"/>
        <v>-4.1252918792462873E-2</v>
      </c>
      <c r="N155" s="15">
        <v>0.1</v>
      </c>
      <c r="O155" s="11">
        <f t="shared" si="116"/>
        <v>-2.4240709003667043</v>
      </c>
      <c r="Q155" s="12">
        <f t="shared" si="93"/>
        <v>-2.5484392966508016E-3</v>
      </c>
    </row>
    <row r="156" spans="1:17" x14ac:dyDescent="0.35">
      <c r="C156" s="10">
        <v>6</v>
      </c>
      <c r="D156" s="12">
        <v>0.227397632101</v>
      </c>
      <c r="E156" s="12">
        <v>0.227230386063</v>
      </c>
      <c r="F156" s="12">
        <v>0.90644531250000004</v>
      </c>
      <c r="H156" s="13">
        <f t="shared" si="121"/>
        <v>-1.7520074899998739E-4</v>
      </c>
      <c r="I156" s="14">
        <f t="shared" si="122"/>
        <v>9.3554687499999956E-2</v>
      </c>
      <c r="J156" s="10">
        <f t="shared" si="33"/>
        <v>957.99999999999955</v>
      </c>
      <c r="M156" s="16">
        <f t="shared" si="115"/>
        <v>-3.8991219917847597E-2</v>
      </c>
      <c r="N156" s="15">
        <v>0.1</v>
      </c>
      <c r="O156" s="11">
        <f t="shared" si="116"/>
        <v>-2.5646799512991545</v>
      </c>
      <c r="Q156" s="12">
        <f t="shared" si="93"/>
        <v>-7.7016321346878565E-4</v>
      </c>
    </row>
    <row r="157" spans="1:17" x14ac:dyDescent="0.35">
      <c r="C157" s="10">
        <v>7</v>
      </c>
      <c r="D157" s="12">
        <v>0.22639324068200001</v>
      </c>
      <c r="E157" s="12">
        <v>0.22570328786999999</v>
      </c>
      <c r="F157" s="12">
        <v>0.90781250000000002</v>
      </c>
      <c r="H157" s="13">
        <f t="shared" ref="H157:H159" si="123">D157-D156</f>
        <v>-1.0043914189999947E-3</v>
      </c>
      <c r="I157" s="14">
        <f t="shared" ref="I157:I159" si="124">1-F157</f>
        <v>9.2187499999999978E-2</v>
      </c>
      <c r="J157" s="10">
        <f t="shared" si="33"/>
        <v>943.99999999999977</v>
      </c>
      <c r="M157" s="16">
        <f t="shared" si="115"/>
        <v>-3.7041108232393212E-2</v>
      </c>
      <c r="N157" s="15">
        <v>0.1</v>
      </c>
      <c r="O157" s="11">
        <f t="shared" si="116"/>
        <v>-2.6997032424787966</v>
      </c>
      <c r="Q157" s="12">
        <f t="shared" si="93"/>
        <v>-4.4266780993954561E-3</v>
      </c>
    </row>
    <row r="158" spans="1:17" x14ac:dyDescent="0.35">
      <c r="C158" s="10">
        <v>8</v>
      </c>
      <c r="D158" s="12">
        <v>0.22613488809499999</v>
      </c>
      <c r="E158" s="12">
        <v>0.22548188641700001</v>
      </c>
      <c r="F158" s="12">
        <v>0.90966796875</v>
      </c>
      <c r="H158" s="13">
        <f t="shared" si="123"/>
        <v>-2.5835258700002139E-4</v>
      </c>
      <c r="I158" s="14">
        <f t="shared" si="124"/>
        <v>9.033203125E-2</v>
      </c>
      <c r="J158" s="10">
        <f t="shared" si="33"/>
        <v>925</v>
      </c>
      <c r="M158" s="16">
        <f t="shared" si="115"/>
        <v>-3.492384773822195E-2</v>
      </c>
      <c r="N158" s="15">
        <v>0.1</v>
      </c>
      <c r="O158" s="11">
        <f t="shared" si="116"/>
        <v>-2.8633729235555081</v>
      </c>
      <c r="Q158" s="12">
        <f t="shared" si="93"/>
        <v>-1.1418190324088105E-3</v>
      </c>
    </row>
    <row r="159" spans="1:17" x14ac:dyDescent="0.35">
      <c r="C159" s="10">
        <v>9</v>
      </c>
      <c r="D159" s="12">
        <v>0.22570793245699999</v>
      </c>
      <c r="E159" s="12">
        <v>0.223412106931</v>
      </c>
      <c r="F159" s="12">
        <v>0.90937500000000004</v>
      </c>
      <c r="H159" s="13">
        <f t="shared" si="123"/>
        <v>-4.2695563799999281E-4</v>
      </c>
      <c r="I159" s="14">
        <f t="shared" si="124"/>
        <v>9.0624999999999956E-2</v>
      </c>
      <c r="J159" s="10">
        <f t="shared" si="33"/>
        <v>927.99999999999955</v>
      </c>
      <c r="M159" s="16">
        <f t="shared" si="115"/>
        <v>-3.2733054923738632E-2</v>
      </c>
      <c r="N159" s="15">
        <v>0.1</v>
      </c>
      <c r="O159" s="11">
        <f t="shared" si="116"/>
        <v>-3.0550158007854655</v>
      </c>
      <c r="Q159" s="12">
        <f t="shared" si="93"/>
        <v>-1.8898419789039091E-3</v>
      </c>
    </row>
    <row r="160" spans="1:17" x14ac:dyDescent="0.35">
      <c r="C160" s="10">
        <v>10</v>
      </c>
      <c r="D160" s="12">
        <v>0.22498917589600001</v>
      </c>
      <c r="E160" s="12">
        <v>0.223969728127</v>
      </c>
      <c r="F160" s="12">
        <v>0.91015625</v>
      </c>
      <c r="H160" s="13">
        <f t="shared" ref="H160:H161" si="125">D160-D159</f>
        <v>-7.1875656099998353E-4</v>
      </c>
      <c r="I160" s="14">
        <f t="shared" ref="I160:I161" si="126">1-F160</f>
        <v>8.984375E-2</v>
      </c>
      <c r="J160" s="10">
        <f t="shared" ref="J160:J161" si="127">I160*10240</f>
        <v>920</v>
      </c>
      <c r="M160" s="16">
        <f t="shared" si="115"/>
        <v>-3.2777897406111423E-2</v>
      </c>
      <c r="N160" s="15">
        <v>0.1</v>
      </c>
      <c r="O160" s="11">
        <f t="shared" si="116"/>
        <v>-3.0508363230569833</v>
      </c>
      <c r="Q160" s="12">
        <f t="shared" si="93"/>
        <v>-3.1895353088039645E-3</v>
      </c>
    </row>
    <row r="161" spans="3:17" x14ac:dyDescent="0.35">
      <c r="C161" s="10">
        <v>11</v>
      </c>
      <c r="D161" s="12">
        <v>0.22465151128999999</v>
      </c>
      <c r="E161" s="12">
        <v>0.224199692905</v>
      </c>
      <c r="F161" s="12">
        <v>0.90859374999999998</v>
      </c>
      <c r="H161" s="13">
        <f t="shared" si="125"/>
        <v>-3.3766460600001547E-4</v>
      </c>
      <c r="I161" s="14">
        <f t="shared" si="126"/>
        <v>9.1406250000000022E-2</v>
      </c>
      <c r="J161" s="10">
        <f t="shared" si="127"/>
        <v>936.00000000000023</v>
      </c>
      <c r="M161" s="16">
        <f t="shared" si="115"/>
        <v>-3.0260537933756691E-2</v>
      </c>
      <c r="N161" s="15">
        <v>0.1</v>
      </c>
      <c r="O161" s="11">
        <f t="shared" si="116"/>
        <v>-3.3046339169154857</v>
      </c>
      <c r="Q161" s="12">
        <f t="shared" si="93"/>
        <v>-1.5019311156579873E-3</v>
      </c>
    </row>
    <row r="162" spans="3:17" x14ac:dyDescent="0.35">
      <c r="C162" s="10">
        <v>12</v>
      </c>
      <c r="D162" s="12">
        <v>0.22381730657599999</v>
      </c>
      <c r="E162" s="12">
        <v>0.22207786440800001</v>
      </c>
      <c r="F162" s="12">
        <v>0.90839843750000004</v>
      </c>
      <c r="H162" s="13">
        <f t="shared" ref="H162:H163" si="128">D162-D161</f>
        <v>-8.3420471400000307E-4</v>
      </c>
      <c r="I162" s="14">
        <f t="shared" ref="I162:I163" si="129">1-F162</f>
        <v>9.1601562499999956E-2</v>
      </c>
      <c r="J162" s="10">
        <f t="shared" ref="J162:J163" si="130">I162*10240</f>
        <v>937.99999999999955</v>
      </c>
      <c r="M162" s="16">
        <f t="shared" si="115"/>
        <v>-3.1771639263299054E-2</v>
      </c>
      <c r="N162" s="15">
        <v>0.1</v>
      </c>
      <c r="O162" s="11">
        <f t="shared" si="116"/>
        <v>-3.1474611420354002</v>
      </c>
      <c r="Q162" s="12">
        <f t="shared" si="93"/>
        <v>-3.720239369586317E-3</v>
      </c>
    </row>
    <row r="163" spans="3:17" x14ac:dyDescent="0.35">
      <c r="C163" s="17">
        <v>13</v>
      </c>
      <c r="D163" s="12">
        <v>0.22381865384399999</v>
      </c>
      <c r="E163" s="12">
        <v>0.220352775231</v>
      </c>
      <c r="F163" s="12">
        <v>0.91005859374999998</v>
      </c>
      <c r="H163" s="13">
        <f t="shared" si="128"/>
        <v>1.3472679999959603E-6</v>
      </c>
      <c r="I163" s="14">
        <f t="shared" si="129"/>
        <v>8.9941406250000022E-2</v>
      </c>
      <c r="J163" s="10">
        <f t="shared" si="130"/>
        <v>921.00000000000023</v>
      </c>
      <c r="M163" s="16">
        <f t="shared" si="115"/>
        <v>-2.7998423780030882E-2</v>
      </c>
      <c r="N163" s="15">
        <v>0.1</v>
      </c>
      <c r="O163" s="11">
        <f t="shared" si="116"/>
        <v>-3.5716296312123936</v>
      </c>
      <c r="Q163" s="12">
        <f t="shared" si="93"/>
        <v>6.0194806454450588E-6</v>
      </c>
    </row>
    <row r="164" spans="3:17" x14ac:dyDescent="0.35">
      <c r="C164" s="17">
        <v>14</v>
      </c>
      <c r="D164" s="12">
        <v>0.223335026479</v>
      </c>
      <c r="E164" s="12">
        <v>0.22383230142300001</v>
      </c>
      <c r="F164" s="12">
        <v>0.90888671875000004</v>
      </c>
      <c r="H164" s="13">
        <f t="shared" ref="H164:H165" si="131">D164-D163</f>
        <v>-4.8362736499998893E-4</v>
      </c>
      <c r="I164" s="14">
        <f t="shared" ref="I164:I165" si="132">1-F164</f>
        <v>9.1113281249999956E-2</v>
      </c>
      <c r="J164" s="10">
        <f t="shared" ref="J164:J165" si="133">I164*10240</f>
        <v>932.99999999999955</v>
      </c>
      <c r="M164" s="16">
        <f t="shared" si="115"/>
        <v>-2.9107444882943756E-2</v>
      </c>
      <c r="N164" s="15">
        <v>0.1</v>
      </c>
      <c r="O164" s="11">
        <f t="shared" si="116"/>
        <v>-3.435547173657882</v>
      </c>
      <c r="Q164" s="12">
        <f t="shared" si="93"/>
        <v>-2.1631379763292834E-3</v>
      </c>
    </row>
    <row r="165" spans="3:17" x14ac:dyDescent="0.35">
      <c r="C165" s="17">
        <v>15</v>
      </c>
      <c r="D165" s="12">
        <v>0.22278591016800001</v>
      </c>
      <c r="E165" s="12">
        <v>0.226771650091</v>
      </c>
      <c r="F165" s="12">
        <v>0.90849609374999996</v>
      </c>
      <c r="H165" s="13">
        <f t="shared" si="131"/>
        <v>-5.4911631099999192E-4</v>
      </c>
      <c r="I165" s="14">
        <f t="shared" si="132"/>
        <v>9.1503906250000044E-2</v>
      </c>
      <c r="J165" s="10">
        <f t="shared" si="133"/>
        <v>937.00000000000045</v>
      </c>
      <c r="M165" s="16">
        <f t="shared" si="115"/>
        <v>-2.6264641424821395E-2</v>
      </c>
      <c r="N165" s="15">
        <v>0.1</v>
      </c>
      <c r="O165" s="11">
        <f t="shared" si="116"/>
        <v>-3.8074001614008339</v>
      </c>
      <c r="Q165" s="12">
        <f t="shared" si="93"/>
        <v>-2.4617387044777875E-3</v>
      </c>
    </row>
    <row r="166" spans="3:17" x14ac:dyDescent="0.35">
      <c r="C166" s="17">
        <v>16</v>
      </c>
      <c r="D166" s="12">
        <v>0.222674715784</v>
      </c>
      <c r="E166" s="12">
        <v>0.220905660093</v>
      </c>
      <c r="F166" s="12">
        <v>0.90908203124999998</v>
      </c>
      <c r="H166" s="13">
        <f t="shared" ref="H166:H170" si="134">D166-D165</f>
        <v>-1.1119438400000736E-4</v>
      </c>
      <c r="I166" s="14">
        <f t="shared" ref="I166:I170" si="135">1-F166</f>
        <v>9.0917968750000022E-2</v>
      </c>
      <c r="J166" s="10">
        <f t="shared" ref="J166:J170" si="136">I166*10240</f>
        <v>931.00000000000023</v>
      </c>
      <c r="M166" s="16">
        <f t="shared" si="115"/>
        <v>-2.4013708148943158E-2</v>
      </c>
      <c r="N166" s="15">
        <v>0.1</v>
      </c>
      <c r="O166" s="11">
        <f t="shared" si="116"/>
        <v>-4.1642881382482777</v>
      </c>
      <c r="Q166" s="12">
        <f t="shared" si="93"/>
        <v>-4.9923328721514053E-4</v>
      </c>
    </row>
    <row r="167" spans="3:17" x14ac:dyDescent="0.35">
      <c r="C167" s="17">
        <v>17</v>
      </c>
      <c r="D167" s="12">
        <v>0.22238899594799999</v>
      </c>
      <c r="E167" s="12">
        <v>0.22194263301799999</v>
      </c>
      <c r="F167" s="12">
        <v>0.91064453125</v>
      </c>
      <c r="H167" s="13">
        <f t="shared" si="134"/>
        <v>-2.8571983600000905E-4</v>
      </c>
      <c r="I167" s="14">
        <f t="shared" si="135"/>
        <v>8.935546875E-2</v>
      </c>
      <c r="J167" s="10">
        <f t="shared" si="136"/>
        <v>915</v>
      </c>
      <c r="M167" s="16">
        <f t="shared" si="115"/>
        <v>-2.2778803766163164E-2</v>
      </c>
      <c r="N167" s="15">
        <v>0.1</v>
      </c>
      <c r="O167" s="11">
        <f t="shared" si="116"/>
        <v>-4.3900461598666247</v>
      </c>
      <c r="Q167" s="12">
        <f t="shared" si="93"/>
        <v>-1.2839504444860236E-3</v>
      </c>
    </row>
    <row r="168" spans="3:17" x14ac:dyDescent="0.35">
      <c r="C168" s="17">
        <v>18</v>
      </c>
      <c r="D168" s="12">
        <v>0.22161029595199999</v>
      </c>
      <c r="E168" s="12">
        <v>0.22394684441400001</v>
      </c>
      <c r="F168" s="12">
        <v>0.90947265624999996</v>
      </c>
      <c r="H168" s="13">
        <f t="shared" si="134"/>
        <v>-7.7869999599999851E-4</v>
      </c>
      <c r="I168" s="14">
        <f t="shared" si="135"/>
        <v>9.0527343750000044E-2</v>
      </c>
      <c r="J168" s="10">
        <f t="shared" si="136"/>
        <v>927.00000000000045</v>
      </c>
      <c r="M168" s="16">
        <f t="shared" si="115"/>
        <v>-2.5450292052423534E-2</v>
      </c>
      <c r="N168" s="15">
        <v>0.1</v>
      </c>
      <c r="O168" s="11">
        <f t="shared" si="116"/>
        <v>-3.9292279944770767</v>
      </c>
      <c r="Q168" s="12">
        <f t="shared" si="93"/>
        <v>-3.507666830173839E-3</v>
      </c>
    </row>
    <row r="169" spans="3:17" x14ac:dyDescent="0.35">
      <c r="C169" s="17">
        <v>19</v>
      </c>
      <c r="D169" s="12">
        <v>0.22136464420499999</v>
      </c>
      <c r="E169" s="12">
        <v>0.222500951961</v>
      </c>
      <c r="F169" s="12">
        <v>0.90986328125000004</v>
      </c>
      <c r="H169" s="13">
        <f t="shared" si="134"/>
        <v>-2.4565174700000303E-4</v>
      </c>
      <c r="I169" s="14">
        <f t="shared" si="135"/>
        <v>9.0136718749999956E-2</v>
      </c>
      <c r="J169" s="10">
        <f t="shared" si="136"/>
        <v>922.99999999999955</v>
      </c>
      <c r="M169" s="16">
        <f t="shared" si="115"/>
        <v>-2.2211778328061323E-2</v>
      </c>
      <c r="N169" s="15">
        <v>0.1</v>
      </c>
      <c r="O169" s="11">
        <f t="shared" si="116"/>
        <v>-4.5021158829801884</v>
      </c>
      <c r="Q169" s="12">
        <f t="shared" ref="Q169:Q194" si="137">LN(D169/D168)</f>
        <v>-1.1091000863134579E-3</v>
      </c>
    </row>
    <row r="170" spans="3:17" x14ac:dyDescent="0.35">
      <c r="C170" s="17">
        <v>20</v>
      </c>
      <c r="D170" s="12">
        <v>0.22117345606399999</v>
      </c>
      <c r="E170" s="12">
        <v>0.22184602394700001</v>
      </c>
      <c r="F170" s="12">
        <v>0.90810546874999998</v>
      </c>
      <c r="H170" s="13">
        <f t="shared" si="134"/>
        <v>-1.9118814099999826E-4</v>
      </c>
      <c r="I170" s="14">
        <f t="shared" si="135"/>
        <v>9.1894531250000022E-2</v>
      </c>
      <c r="J170" s="10">
        <f t="shared" si="136"/>
        <v>941.00000000000023</v>
      </c>
      <c r="M170" s="16">
        <f t="shared" si="115"/>
        <v>-2.194014410070012E-2</v>
      </c>
      <c r="N170" s="15">
        <v>0.1</v>
      </c>
      <c r="O170" s="11">
        <f t="shared" si="116"/>
        <v>-4.55785520555487</v>
      </c>
      <c r="Q170" s="12">
        <f t="shared" si="137"/>
        <v>-8.6405284778266593E-4</v>
      </c>
    </row>
    <row r="171" spans="3:17" x14ac:dyDescent="0.35">
      <c r="C171" s="17">
        <v>0</v>
      </c>
      <c r="D171" s="12">
        <v>0.220872720966</v>
      </c>
      <c r="E171" s="12">
        <v>0.220560762286</v>
      </c>
      <c r="F171" s="12">
        <v>0.91054687499999998</v>
      </c>
      <c r="H171" s="13">
        <f t="shared" ref="H171:H177" si="138">D171-D170</f>
        <v>-3.0073509799999343E-4</v>
      </c>
      <c r="I171" s="14">
        <f t="shared" ref="I171:I177" si="139">1-F171</f>
        <v>8.9453125000000022E-2</v>
      </c>
      <c r="J171" s="10">
        <f t="shared" ref="J171:J177" si="140">I171*10240</f>
        <v>916.00000000000023</v>
      </c>
      <c r="M171" s="16">
        <f t="shared" si="115"/>
        <v>-2.1422426045753448E-2</v>
      </c>
      <c r="N171" s="15">
        <v>0.1</v>
      </c>
      <c r="O171" s="11">
        <f t="shared" si="116"/>
        <v>-4.6680053784021789</v>
      </c>
      <c r="Q171" s="12">
        <f t="shared" si="137"/>
        <v>-1.3606503574726326E-3</v>
      </c>
    </row>
    <row r="172" spans="3:17" x14ac:dyDescent="0.35">
      <c r="C172" s="17">
        <v>1</v>
      </c>
      <c r="D172" s="12">
        <v>0.21740493867999999</v>
      </c>
      <c r="E172" s="12">
        <v>0.222967514768</v>
      </c>
      <c r="F172" s="12">
        <v>0.90830078125000002</v>
      </c>
      <c r="H172" s="13">
        <f t="shared" si="138"/>
        <v>-3.467782286000004E-3</v>
      </c>
      <c r="I172" s="14">
        <f t="shared" si="139"/>
        <v>9.1699218749999978E-2</v>
      </c>
      <c r="J172" s="10">
        <f t="shared" si="140"/>
        <v>938.99999999999977</v>
      </c>
      <c r="M172" s="16">
        <f t="shared" si="115"/>
        <v>-3.370934261969024E-2</v>
      </c>
      <c r="N172" s="15">
        <v>0.1</v>
      </c>
      <c r="O172" s="11">
        <f t="shared" si="116"/>
        <v>-2.966536640248457</v>
      </c>
      <c r="Q172" s="12">
        <f t="shared" si="137"/>
        <v>-1.5824920931095967E-2</v>
      </c>
    </row>
    <row r="173" spans="3:17" x14ac:dyDescent="0.35">
      <c r="C173" s="17">
        <v>2</v>
      </c>
      <c r="D173" s="12">
        <v>0.22043232115799999</v>
      </c>
      <c r="E173" s="12">
        <v>0.21991230025899999</v>
      </c>
      <c r="F173" s="12">
        <v>0.91093749999999996</v>
      </c>
      <c r="H173" s="13">
        <f t="shared" si="138"/>
        <v>3.0273824779999958E-3</v>
      </c>
      <c r="I173" s="14">
        <f t="shared" si="139"/>
        <v>8.9062500000000044E-2</v>
      </c>
      <c r="J173" s="10">
        <f t="shared" si="140"/>
        <v>912.00000000000045</v>
      </c>
      <c r="M173" s="16">
        <f t="shared" si="115"/>
        <v>-1.8781044951678524E-2</v>
      </c>
      <c r="N173" s="15">
        <v>0.1</v>
      </c>
      <c r="O173" s="11">
        <f t="shared" si="116"/>
        <v>-5.3245173661683118</v>
      </c>
      <c r="Q173" s="12">
        <f t="shared" si="137"/>
        <v>1.3829022800955559E-2</v>
      </c>
    </row>
    <row r="174" spans="3:17" x14ac:dyDescent="0.35">
      <c r="C174" s="17">
        <v>3</v>
      </c>
      <c r="D174" s="12">
        <v>0.22046734972500001</v>
      </c>
      <c r="E174" s="12">
        <v>0.21928888149600001</v>
      </c>
      <c r="F174" s="12">
        <v>0.90957031249999998</v>
      </c>
      <c r="H174" s="13">
        <f t="shared" si="138"/>
        <v>3.502856700002277E-5</v>
      </c>
      <c r="I174" s="14">
        <f t="shared" si="139"/>
        <v>9.0429687500000022E-2</v>
      </c>
      <c r="J174" s="10">
        <f t="shared" si="140"/>
        <v>926.00000000000023</v>
      </c>
      <c r="M174" s="16">
        <f t="shared" si="115"/>
        <v>-1.4967371836647762E-2</v>
      </c>
      <c r="N174" s="15">
        <v>0.1</v>
      </c>
      <c r="O174" s="11">
        <f t="shared" si="116"/>
        <v>-6.6811996849806983</v>
      </c>
      <c r="Q174" s="12">
        <f t="shared" si="137"/>
        <v>1.5889586401174899E-4</v>
      </c>
    </row>
    <row r="175" spans="3:17" x14ac:dyDescent="0.35">
      <c r="C175" s="17">
        <v>4</v>
      </c>
      <c r="D175" s="12">
        <v>0.21976190846499999</v>
      </c>
      <c r="E175" s="12">
        <v>0.22167036123600001</v>
      </c>
      <c r="F175" s="12">
        <v>0.91103515624999998</v>
      </c>
      <c r="H175" s="13">
        <f t="shared" si="138"/>
        <v>-7.0544126000002261E-4</v>
      </c>
      <c r="I175" s="14">
        <f t="shared" si="139"/>
        <v>8.8964843750000022E-2</v>
      </c>
      <c r="J175" s="10">
        <f t="shared" si="140"/>
        <v>911.00000000000023</v>
      </c>
      <c r="M175" s="16">
        <f t="shared" si="115"/>
        <v>-1.8125144215314248E-2</v>
      </c>
      <c r="N175" s="15">
        <v>0.1</v>
      </c>
      <c r="O175" s="11">
        <f t="shared" si="116"/>
        <v>-5.5171974805865691</v>
      </c>
      <c r="Q175" s="12">
        <f t="shared" si="137"/>
        <v>-3.2048840493511554E-3</v>
      </c>
    </row>
    <row r="176" spans="3:17" x14ac:dyDescent="0.35">
      <c r="C176" s="17">
        <v>5</v>
      </c>
      <c r="D176" s="12">
        <v>0.219505177267</v>
      </c>
      <c r="E176" s="12">
        <v>0.220168897137</v>
      </c>
      <c r="F176" s="12">
        <v>0.91074218750000002</v>
      </c>
      <c r="H176" s="13">
        <f t="shared" si="138"/>
        <v>-2.5673119799998756E-4</v>
      </c>
      <c r="I176" s="14">
        <f t="shared" si="139"/>
        <v>8.9257812499999978E-2</v>
      </c>
      <c r="J176" s="10">
        <f t="shared" si="140"/>
        <v>913.99999999999977</v>
      </c>
      <c r="M176" s="16">
        <f t="shared" si="115"/>
        <v>-1.7148448554531209E-2</v>
      </c>
      <c r="N176" s="15">
        <v>0.1</v>
      </c>
      <c r="O176" s="11">
        <f t="shared" si="116"/>
        <v>-5.8314313205655308</v>
      </c>
      <c r="Q176" s="12">
        <f t="shared" si="137"/>
        <v>-1.1689071891379924E-3</v>
      </c>
    </row>
    <row r="177" spans="1:17" x14ac:dyDescent="0.35">
      <c r="A177" s="18">
        <v>43031.888079606484</v>
      </c>
      <c r="B177" s="18"/>
      <c r="C177" s="17">
        <v>6</v>
      </c>
      <c r="D177" s="12">
        <v>0.21932820474600001</v>
      </c>
      <c r="E177" s="12">
        <v>0.22114636413800001</v>
      </c>
      <c r="F177" s="12">
        <v>0.91103515624999998</v>
      </c>
      <c r="H177" s="13">
        <f t="shared" si="138"/>
        <v>-1.7697252099999061E-4</v>
      </c>
      <c r="I177" s="14">
        <f t="shared" si="139"/>
        <v>8.8964843750000022E-2</v>
      </c>
      <c r="J177" s="10">
        <f t="shared" si="140"/>
        <v>911.00000000000023</v>
      </c>
      <c r="M177" s="16">
        <f>(D177-D165)/D165</f>
        <v>-1.5520305657537248E-2</v>
      </c>
      <c r="N177" s="15">
        <v>0.1</v>
      </c>
      <c r="O177" s="11">
        <f t="shared" si="116"/>
        <v>-6.4431720744775554</v>
      </c>
      <c r="Q177" s="12">
        <f t="shared" si="137"/>
        <v>-8.0655910807029033E-4</v>
      </c>
    </row>
    <row r="178" spans="1:17" x14ac:dyDescent="0.35">
      <c r="C178" s="17">
        <v>7</v>
      </c>
      <c r="D178" s="12">
        <v>0.21921859506300001</v>
      </c>
      <c r="E178" s="12">
        <v>0.22389182299400001</v>
      </c>
      <c r="F178" s="12">
        <v>0.90830078125000002</v>
      </c>
      <c r="H178" s="13">
        <f t="shared" ref="H178:H181" si="141">D178-D177</f>
        <v>-1.096096830000004E-4</v>
      </c>
      <c r="I178" s="14">
        <f t="shared" ref="I178:I181" si="142">1-F178</f>
        <v>9.1699218749999978E-2</v>
      </c>
      <c r="J178" s="10">
        <f t="shared" ref="J178:J181" si="143">I178*10240</f>
        <v>938.99999999999977</v>
      </c>
      <c r="M178" s="16">
        <f t="shared" ref="M178:M181" si="144">(D178-D166)/D166</f>
        <v>-1.5520939181763733E-2</v>
      </c>
      <c r="N178" s="15">
        <v>0.1</v>
      </c>
      <c r="O178" s="11">
        <f t="shared" si="116"/>
        <v>-6.4429090810106784</v>
      </c>
      <c r="Q178" s="12">
        <f t="shared" si="137"/>
        <v>-4.9987679914731517E-4</v>
      </c>
    </row>
    <row r="179" spans="1:17" x14ac:dyDescent="0.35">
      <c r="C179" s="17">
        <v>8</v>
      </c>
      <c r="D179" s="12">
        <v>0.218714658615</v>
      </c>
      <c r="E179" s="12">
        <v>0.219687347487</v>
      </c>
      <c r="F179" s="12">
        <v>0.91083984375000004</v>
      </c>
      <c r="H179" s="13">
        <f t="shared" si="141"/>
        <v>-5.0393644800000859E-4</v>
      </c>
      <c r="I179" s="14">
        <f t="shared" si="142"/>
        <v>8.9160156249999956E-2</v>
      </c>
      <c r="J179" s="10">
        <f t="shared" si="143"/>
        <v>912.99999999999955</v>
      </c>
      <c r="M179" s="16">
        <f t="shared" si="144"/>
        <v>-1.6522118449867632E-2</v>
      </c>
      <c r="N179" s="15">
        <v>0.1</v>
      </c>
      <c r="O179" s="11">
        <f t="shared" si="116"/>
        <v>-6.0524926209327088</v>
      </c>
      <c r="Q179" s="12">
        <f t="shared" si="137"/>
        <v>-2.3014313994026772E-3</v>
      </c>
    </row>
    <row r="180" spans="1:17" x14ac:dyDescent="0.35">
      <c r="C180" s="17">
        <v>9</v>
      </c>
      <c r="D180" s="12">
        <v>0.21850290555099999</v>
      </c>
      <c r="E180" s="12">
        <v>0.22307925038000001</v>
      </c>
      <c r="F180" s="12">
        <v>0.90908203124999998</v>
      </c>
      <c r="H180" s="13">
        <f t="shared" si="141"/>
        <v>-2.1175306400000871E-4</v>
      </c>
      <c r="I180" s="14">
        <f t="shared" si="142"/>
        <v>9.0917968750000022E-2</v>
      </c>
      <c r="J180" s="10">
        <f t="shared" si="143"/>
        <v>931.00000000000023</v>
      </c>
      <c r="M180" s="16">
        <f t="shared" si="144"/>
        <v>-1.4021868377780826E-2</v>
      </c>
      <c r="N180" s="15">
        <v>0.1</v>
      </c>
      <c r="O180" s="11">
        <f t="shared" si="116"/>
        <v>-7.131717208133324</v>
      </c>
      <c r="Q180" s="12">
        <f t="shared" si="137"/>
        <v>-9.6863940478053015E-4</v>
      </c>
    </row>
    <row r="181" spans="1:17" x14ac:dyDescent="0.35">
      <c r="C181" s="17">
        <v>10</v>
      </c>
      <c r="D181" s="12">
        <v>0.218224037707</v>
      </c>
      <c r="E181" s="12">
        <v>0.22199677787700001</v>
      </c>
      <c r="F181" s="12">
        <v>0.91103515624999998</v>
      </c>
      <c r="H181" s="13">
        <f t="shared" si="141"/>
        <v>-2.7886784399999698E-4</v>
      </c>
      <c r="I181" s="14">
        <f t="shared" si="142"/>
        <v>8.8964843750000022E-2</v>
      </c>
      <c r="J181" s="10">
        <f t="shared" si="143"/>
        <v>911.00000000000023</v>
      </c>
      <c r="M181" s="16">
        <f t="shared" si="144"/>
        <v>-1.41874801609762E-2</v>
      </c>
      <c r="N181" s="15">
        <v>0.1</v>
      </c>
      <c r="O181" s="11">
        <f t="shared" si="116"/>
        <v>-7.048468005971773</v>
      </c>
      <c r="Q181" s="12">
        <f t="shared" si="137"/>
        <v>-1.2770811886298372E-3</v>
      </c>
    </row>
    <row r="182" spans="1:17" x14ac:dyDescent="0.35">
      <c r="C182" s="17">
        <v>11</v>
      </c>
      <c r="D182" s="12">
        <v>0.21796504211500001</v>
      </c>
      <c r="E182" s="12">
        <v>0.21990758068899999</v>
      </c>
      <c r="F182" s="12">
        <v>0.90878906250000002</v>
      </c>
      <c r="H182" s="13">
        <f t="shared" ref="H182:H187" si="145">D182-D181</f>
        <v>-2.5899559199998867E-4</v>
      </c>
      <c r="I182" s="14">
        <f t="shared" ref="I182:I187" si="146">1-F182</f>
        <v>9.1210937499999978E-2</v>
      </c>
      <c r="J182" s="10">
        <f t="shared" ref="J182:J187" si="147">I182*10240</f>
        <v>933.99999999999977</v>
      </c>
      <c r="M182" s="16">
        <f t="shared" ref="M182:M187" si="148">(D182-D170)/D170</f>
        <v>-1.4506324610994813E-2</v>
      </c>
      <c r="N182" s="15">
        <v>0.1</v>
      </c>
      <c r="O182" s="11">
        <f t="shared" si="116"/>
        <v>-6.8935448972516973</v>
      </c>
      <c r="Q182" s="12">
        <f t="shared" si="137"/>
        <v>-1.1875383150032445E-3</v>
      </c>
    </row>
    <row r="183" spans="1:17" x14ac:dyDescent="0.35">
      <c r="C183" s="17">
        <v>12</v>
      </c>
      <c r="D183" s="12">
        <v>0.21767108357100001</v>
      </c>
      <c r="E183" s="12">
        <v>0.21590369343800001</v>
      </c>
      <c r="F183" s="12">
        <v>0.9111328125</v>
      </c>
      <c r="H183" s="13">
        <f t="shared" si="145"/>
        <v>-2.9395854399999477E-4</v>
      </c>
      <c r="I183" s="14">
        <f t="shared" si="146"/>
        <v>8.88671875E-2</v>
      </c>
      <c r="J183" s="10">
        <f t="shared" si="147"/>
        <v>910</v>
      </c>
      <c r="M183" s="16">
        <f t="shared" si="148"/>
        <v>-1.4495395271074818E-2</v>
      </c>
      <c r="N183" s="15">
        <v>0.1</v>
      </c>
      <c r="O183" s="11">
        <f t="shared" si="116"/>
        <v>-6.8987425406430543</v>
      </c>
      <c r="Q183" s="12">
        <f t="shared" si="137"/>
        <v>-1.3495602007430802E-3</v>
      </c>
    </row>
    <row r="184" spans="1:17" x14ac:dyDescent="0.35">
      <c r="C184" s="17">
        <v>13</v>
      </c>
      <c r="D184" s="12">
        <v>0.217229291691</v>
      </c>
      <c r="E184" s="12">
        <v>0.21742024905999999</v>
      </c>
      <c r="F184" s="12">
        <v>0.91142578124999996</v>
      </c>
      <c r="H184" s="13">
        <f t="shared" si="145"/>
        <v>-4.4179188000001424E-4</v>
      </c>
      <c r="I184" s="14">
        <f t="shared" si="146"/>
        <v>8.8574218750000044E-2</v>
      </c>
      <c r="J184" s="10">
        <f t="shared" si="147"/>
        <v>907.00000000000045</v>
      </c>
      <c r="M184" s="16">
        <f t="shared" si="148"/>
        <v>-8.0792547798801703E-4</v>
      </c>
      <c r="N184" s="15">
        <v>0.1</v>
      </c>
      <c r="O184" s="11">
        <f t="shared" si="116"/>
        <v>-123.7737919207979</v>
      </c>
      <c r="Q184" s="12">
        <f t="shared" si="137"/>
        <v>-2.0316930363742662E-3</v>
      </c>
    </row>
    <row r="185" spans="1:17" x14ac:dyDescent="0.35">
      <c r="C185" s="17">
        <v>14</v>
      </c>
      <c r="D185" s="12">
        <v>0.21730630170500001</v>
      </c>
      <c r="E185" s="12">
        <v>0.214923801646</v>
      </c>
      <c r="F185" s="12">
        <v>0.912109375</v>
      </c>
      <c r="H185" s="13">
        <f t="shared" si="145"/>
        <v>7.7010014000011839E-5</v>
      </c>
      <c r="I185" s="14">
        <f t="shared" si="146"/>
        <v>8.7890625E-2</v>
      </c>
      <c r="J185" s="10">
        <f t="shared" si="147"/>
        <v>900</v>
      </c>
      <c r="M185" s="16">
        <f t="shared" si="148"/>
        <v>-1.4181311690490849E-2</v>
      </c>
      <c r="N185" s="15">
        <v>0.1</v>
      </c>
      <c r="O185" s="11">
        <f t="shared" si="116"/>
        <v>-7.0515338906946177</v>
      </c>
      <c r="Q185" s="12">
        <f t="shared" si="137"/>
        <v>3.5444744217345294E-4</v>
      </c>
    </row>
    <row r="186" spans="1:17" x14ac:dyDescent="0.35">
      <c r="C186" s="17">
        <v>15</v>
      </c>
      <c r="D186" s="12">
        <v>0.21665281939</v>
      </c>
      <c r="E186" s="12">
        <v>0.217705187947</v>
      </c>
      <c r="F186" s="12">
        <v>0.91035156250000004</v>
      </c>
      <c r="H186" s="13">
        <f t="shared" si="145"/>
        <v>-6.5348231500000908E-4</v>
      </c>
      <c r="I186" s="14">
        <f t="shared" si="146"/>
        <v>8.9648437499999956E-2</v>
      </c>
      <c r="J186" s="10">
        <f t="shared" si="147"/>
        <v>917.99999999999955</v>
      </c>
      <c r="M186" s="16">
        <f t="shared" si="148"/>
        <v>-1.730201927749422E-2</v>
      </c>
      <c r="N186" s="15">
        <v>0.1</v>
      </c>
      <c r="O186" s="11">
        <f t="shared" si="116"/>
        <v>-5.7796722102879654</v>
      </c>
      <c r="Q186" s="12">
        <f t="shared" si="137"/>
        <v>-3.0117251933838057E-3</v>
      </c>
    </row>
    <row r="187" spans="1:17" x14ac:dyDescent="0.35">
      <c r="A187" s="18"/>
      <c r="B187" s="18"/>
      <c r="C187" s="17">
        <v>16</v>
      </c>
      <c r="D187" s="12">
        <v>0.21699662287099999</v>
      </c>
      <c r="E187" s="12">
        <v>0.21786848232200001</v>
      </c>
      <c r="F187" s="12">
        <v>0.91269531250000002</v>
      </c>
      <c r="H187" s="13">
        <f t="shared" si="145"/>
        <v>3.4380348099999347E-4</v>
      </c>
      <c r="I187" s="14">
        <f t="shared" si="146"/>
        <v>8.7304687499999978E-2</v>
      </c>
      <c r="J187" s="10">
        <f t="shared" si="147"/>
        <v>893.99999999999977</v>
      </c>
      <c r="M187" s="16">
        <f t="shared" si="148"/>
        <v>-1.2583097832172326E-2</v>
      </c>
      <c r="N187" s="15">
        <v>0.1</v>
      </c>
      <c r="O187" s="11">
        <f t="shared" si="116"/>
        <v>-7.9471686013853526</v>
      </c>
      <c r="Q187" s="12">
        <f t="shared" si="137"/>
        <v>1.5856289413889691E-3</v>
      </c>
    </row>
    <row r="188" spans="1:17" x14ac:dyDescent="0.35">
      <c r="A188" s="18">
        <v>43032.929166666669</v>
      </c>
      <c r="B188" s="18"/>
      <c r="C188" s="17">
        <v>17</v>
      </c>
      <c r="D188" s="12">
        <v>0.216623048889</v>
      </c>
      <c r="E188" s="12">
        <v>0.219403729588</v>
      </c>
      <c r="F188" s="12">
        <v>0.912109375</v>
      </c>
      <c r="H188" s="13">
        <f t="shared" ref="H188:H189" si="149">D188-D187</f>
        <v>-3.7357398199999725E-4</v>
      </c>
      <c r="I188" s="14">
        <f t="shared" ref="I188:I189" si="150">1-F188</f>
        <v>8.7890625E-2</v>
      </c>
      <c r="J188" s="10">
        <f t="shared" ref="J188:J189" si="151">I188*10240</f>
        <v>900</v>
      </c>
      <c r="M188" s="16">
        <f t="shared" ref="M188:M189" si="152">(D188-D176)/D176</f>
        <v>-1.3130115717016839E-2</v>
      </c>
      <c r="N188" s="15">
        <v>0.1</v>
      </c>
      <c r="O188" s="11">
        <f t="shared" si="116"/>
        <v>-7.616079108152749</v>
      </c>
      <c r="Q188" s="12">
        <f t="shared" si="137"/>
        <v>-1.7230494774788038E-3</v>
      </c>
    </row>
    <row r="189" spans="1:17" x14ac:dyDescent="0.35">
      <c r="C189" s="17">
        <v>18</v>
      </c>
      <c r="D189" s="12">
        <v>0.21647745126599999</v>
      </c>
      <c r="E189" s="12">
        <v>0.217640442401</v>
      </c>
      <c r="F189" s="12">
        <v>0.91347656249999998</v>
      </c>
      <c r="H189" s="13">
        <f t="shared" si="149"/>
        <v>-1.4559762300001E-4</v>
      </c>
      <c r="I189" s="14">
        <f t="shared" si="150"/>
        <v>8.6523437500000022E-2</v>
      </c>
      <c r="J189" s="10">
        <f t="shared" si="151"/>
        <v>886.00000000000023</v>
      </c>
      <c r="M189" s="16">
        <f t="shared" si="152"/>
        <v>-1.2997660211104309E-2</v>
      </c>
      <c r="N189" s="15">
        <v>0.1</v>
      </c>
      <c r="O189" s="11">
        <f>N189/M189</f>
        <v>-7.6936924320091755</v>
      </c>
      <c r="Q189" s="12">
        <f t="shared" si="137"/>
        <v>-6.7235031330020679E-4</v>
      </c>
    </row>
    <row r="190" spans="1:17" x14ac:dyDescent="0.35">
      <c r="C190" s="17">
        <v>19</v>
      </c>
      <c r="D190" s="12">
        <v>0.21655313016300001</v>
      </c>
      <c r="E190" s="12">
        <v>0.21616508364699999</v>
      </c>
      <c r="F190" s="12">
        <v>0.91191406249999996</v>
      </c>
      <c r="H190" s="13">
        <f t="shared" ref="H190:H191" si="153">D190-D189</f>
        <v>7.5678897000025502E-5</v>
      </c>
      <c r="I190" s="14">
        <f t="shared" ref="I190:I191" si="154">1-F190</f>
        <v>8.8085937500000044E-2</v>
      </c>
      <c r="J190" s="10">
        <f t="shared" ref="J190:J191" si="155">I190*10240</f>
        <v>902.00000000000045</v>
      </c>
      <c r="M190" s="16">
        <f t="shared" ref="M190:M191" si="156">(D190-D178)/D178</f>
        <v>-1.2158936148796977E-2</v>
      </c>
      <c r="N190" s="15">
        <v>0.1</v>
      </c>
      <c r="O190" s="11">
        <f t="shared" ref="O190:O191" si="157">N190/M190</f>
        <v>-8.2244037452153371</v>
      </c>
      <c r="Q190" s="12">
        <f t="shared" si="137"/>
        <v>3.4953142348871776E-4</v>
      </c>
    </row>
    <row r="191" spans="1:17" x14ac:dyDescent="0.35">
      <c r="C191" s="17">
        <v>20</v>
      </c>
      <c r="D191" s="12">
        <v>0.216188449487</v>
      </c>
      <c r="E191" s="12">
        <v>0.21500990800600001</v>
      </c>
      <c r="F191" s="12">
        <v>0.91289062499999996</v>
      </c>
      <c r="H191" s="13">
        <f t="shared" si="153"/>
        <v>-3.6468067600001208E-4</v>
      </c>
      <c r="I191" s="14">
        <f t="shared" si="154"/>
        <v>8.7109375000000044E-2</v>
      </c>
      <c r="J191" s="10">
        <f t="shared" si="155"/>
        <v>892.00000000000045</v>
      </c>
      <c r="M191" s="16">
        <f t="shared" si="156"/>
        <v>-1.1550250650766154E-2</v>
      </c>
      <c r="N191" s="15">
        <v>0.1</v>
      </c>
      <c r="O191" s="11">
        <f t="shared" si="157"/>
        <v>-8.6578207714796882</v>
      </c>
      <c r="Q191" s="12">
        <f t="shared" si="137"/>
        <v>-1.6854435971907133E-3</v>
      </c>
    </row>
    <row r="192" spans="1:17" x14ac:dyDescent="0.35">
      <c r="C192" s="17">
        <v>0</v>
      </c>
      <c r="D192" s="12">
        <v>0.21629073094500001</v>
      </c>
      <c r="E192" s="12">
        <v>0.21155451908699999</v>
      </c>
      <c r="F192" s="12">
        <v>0.91289062499999996</v>
      </c>
      <c r="H192" s="13">
        <f t="shared" ref="H192:H194" si="158">D192-D191</f>
        <v>1.0228145800000865E-4</v>
      </c>
      <c r="I192" s="14">
        <f t="shared" ref="I192:I194" si="159">1-F192</f>
        <v>8.7109375000000044E-2</v>
      </c>
      <c r="J192" s="10">
        <f t="shared" ref="J192:J194" si="160">I192*10240</f>
        <v>892.00000000000045</v>
      </c>
      <c r="M192" s="16">
        <f t="shared" ref="M192:M194" si="161">(D192-D180)/D180</f>
        <v>-1.0124234276983781E-2</v>
      </c>
      <c r="N192" s="15">
        <v>0.1</v>
      </c>
      <c r="O192" s="11">
        <f t="shared" ref="O192:O194" si="162">N192/M192</f>
        <v>-9.8772901993524478</v>
      </c>
      <c r="Q192" s="12">
        <f t="shared" si="137"/>
        <v>4.7300061845656261E-4</v>
      </c>
    </row>
    <row r="193" spans="3:17" x14ac:dyDescent="0.35">
      <c r="C193" s="17">
        <v>1</v>
      </c>
      <c r="D193" s="12">
        <v>0.215623653429</v>
      </c>
      <c r="E193" s="12">
        <v>0.213641183451</v>
      </c>
      <c r="F193" s="12">
        <v>0.91171875000000002</v>
      </c>
      <c r="H193" s="13">
        <f t="shared" si="158"/>
        <v>-6.6707751600000864E-4</v>
      </c>
      <c r="I193" s="14">
        <f t="shared" si="159"/>
        <v>8.8281249999999978E-2</v>
      </c>
      <c r="J193" s="10">
        <f t="shared" si="160"/>
        <v>903.99999999999977</v>
      </c>
      <c r="M193" s="16">
        <f t="shared" si="161"/>
        <v>-1.1916122097838823E-2</v>
      </c>
      <c r="N193" s="15">
        <v>0.1</v>
      </c>
      <c r="O193" s="11">
        <f t="shared" si="162"/>
        <v>-8.3919918895541183</v>
      </c>
      <c r="Q193" s="12">
        <f t="shared" si="137"/>
        <v>-3.0889364677138607E-3</v>
      </c>
    </row>
    <row r="194" spans="3:17" x14ac:dyDescent="0.35">
      <c r="C194" s="17">
        <v>2</v>
      </c>
      <c r="D194" s="12">
        <v>0.21518096009000001</v>
      </c>
      <c r="E194" s="12">
        <v>0.215056351945</v>
      </c>
      <c r="F194" s="12">
        <v>0.91337890624999996</v>
      </c>
      <c r="H194" s="13">
        <f t="shared" si="158"/>
        <v>-4.4269333899998875E-4</v>
      </c>
      <c r="I194" s="14">
        <f t="shared" si="159"/>
        <v>8.6621093750000044E-2</v>
      </c>
      <c r="J194" s="10">
        <f t="shared" si="160"/>
        <v>887.00000000000045</v>
      </c>
      <c r="M194" s="16">
        <f t="shared" si="161"/>
        <v>-1.2773066717419266E-2</v>
      </c>
      <c r="N194" s="15">
        <v>0.1</v>
      </c>
      <c r="O194" s="11">
        <f t="shared" si="162"/>
        <v>-7.8289734338915675</v>
      </c>
      <c r="Q194" s="12">
        <f t="shared" si="137"/>
        <v>-2.0551938439346382E-3</v>
      </c>
    </row>
    <row r="195" spans="3:17" x14ac:dyDescent="0.35">
      <c r="C195" s="17">
        <v>3</v>
      </c>
      <c r="D195" s="12">
        <v>0.21533124509500001</v>
      </c>
      <c r="E195" s="12">
        <v>0.21619797423500001</v>
      </c>
      <c r="F195" s="12">
        <v>0.91386718749999996</v>
      </c>
      <c r="H195" s="13">
        <f t="shared" ref="H195:H200" si="163">D195-D194</f>
        <v>1.5028500500000042E-4</v>
      </c>
      <c r="I195" s="14">
        <f t="shared" ref="I195:I200" si="164">1-F195</f>
        <v>8.6132812500000044E-2</v>
      </c>
      <c r="J195" s="10">
        <f t="shared" ref="J195:J200" si="165">I195*10240</f>
        <v>882.00000000000045</v>
      </c>
      <c r="M195" s="16">
        <f t="shared" ref="M195:M200" si="166">(D195-D183)/D183</f>
        <v>-1.0749422650054439E-2</v>
      </c>
      <c r="N195" s="15">
        <v>0.1</v>
      </c>
      <c r="O195" s="11">
        <f t="shared" ref="O195:O200" si="167">N195/M195</f>
        <v>-9.3028252079653377</v>
      </c>
      <c r="Q195" s="12">
        <f t="shared" ref="Q195:Q210" si="168">LN(D195/D194)</f>
        <v>6.9816841099766005E-4</v>
      </c>
    </row>
    <row r="196" spans="3:17" x14ac:dyDescent="0.35">
      <c r="C196" s="17">
        <v>4</v>
      </c>
      <c r="D196" s="12">
        <v>0.21491647313600001</v>
      </c>
      <c r="E196" s="12">
        <v>0.21464478634299999</v>
      </c>
      <c r="F196" s="12">
        <v>0.91425781250000004</v>
      </c>
      <c r="H196" s="13">
        <f t="shared" si="163"/>
        <v>-4.1477195899999875E-4</v>
      </c>
      <c r="I196" s="14">
        <f t="shared" si="164"/>
        <v>8.5742187499999956E-2</v>
      </c>
      <c r="J196" s="10">
        <f t="shared" si="165"/>
        <v>877.99999999999955</v>
      </c>
      <c r="M196" s="16">
        <f t="shared" si="166"/>
        <v>-1.0646900042789242E-2</v>
      </c>
      <c r="N196" s="15">
        <v>0.1</v>
      </c>
      <c r="O196" s="11">
        <f t="shared" si="167"/>
        <v>-9.3924052633260491</v>
      </c>
      <c r="Q196" s="12">
        <f t="shared" si="168"/>
        <v>-1.928061764955111E-3</v>
      </c>
    </row>
    <row r="197" spans="3:17" x14ac:dyDescent="0.35">
      <c r="C197" s="17">
        <v>5</v>
      </c>
      <c r="D197" s="12">
        <v>0.21506357059699999</v>
      </c>
      <c r="E197" s="12">
        <v>0.215106122196</v>
      </c>
      <c r="F197" s="12">
        <v>0.9111328125</v>
      </c>
      <c r="H197" s="13">
        <f t="shared" si="163"/>
        <v>1.4709746099997312E-4</v>
      </c>
      <c r="I197" s="14">
        <f t="shared" si="164"/>
        <v>8.88671875E-2</v>
      </c>
      <c r="J197" s="10">
        <f t="shared" si="165"/>
        <v>910</v>
      </c>
      <c r="M197" s="16">
        <f t="shared" si="166"/>
        <v>-1.0320598576310961E-2</v>
      </c>
      <c r="N197" s="15">
        <v>0.1</v>
      </c>
      <c r="O197" s="11">
        <f t="shared" si="167"/>
        <v>-9.6893604823979533</v>
      </c>
      <c r="Q197" s="12">
        <f t="shared" si="168"/>
        <v>6.8420601784852238E-4</v>
      </c>
    </row>
    <row r="198" spans="3:17" x14ac:dyDescent="0.35">
      <c r="C198" s="17">
        <v>6</v>
      </c>
      <c r="D198" s="12">
        <v>0.214676295568</v>
      </c>
      <c r="E198" s="12">
        <v>0.21278180815299999</v>
      </c>
      <c r="F198" s="12">
        <v>0.91289062499999996</v>
      </c>
      <c r="H198" s="13">
        <f t="shared" si="163"/>
        <v>-3.8727502899998933E-4</v>
      </c>
      <c r="I198" s="14">
        <f t="shared" si="164"/>
        <v>8.7109375000000044E-2</v>
      </c>
      <c r="J198" s="10">
        <f t="shared" si="165"/>
        <v>892.00000000000045</v>
      </c>
      <c r="M198" s="16">
        <f t="shared" si="166"/>
        <v>-9.12300069560615E-3</v>
      </c>
      <c r="N198" s="15">
        <v>0.1</v>
      </c>
      <c r="O198" s="11">
        <f t="shared" si="167"/>
        <v>-10.96130575197285</v>
      </c>
      <c r="Q198" s="12">
        <f t="shared" si="168"/>
        <v>-1.8023700584068828E-3</v>
      </c>
    </row>
    <row r="199" spans="3:17" x14ac:dyDescent="0.35">
      <c r="C199" s="17">
        <v>7</v>
      </c>
      <c r="D199" s="12">
        <v>0.214350237512</v>
      </c>
      <c r="E199" s="12">
        <v>0.21689466089000001</v>
      </c>
      <c r="F199" s="12">
        <v>0.91279296875000004</v>
      </c>
      <c r="H199" s="13">
        <f t="shared" si="163"/>
        <v>-3.2605805600000037E-4</v>
      </c>
      <c r="I199" s="14">
        <f t="shared" si="164"/>
        <v>8.7207031249999956E-2</v>
      </c>
      <c r="J199" s="10">
        <f t="shared" si="165"/>
        <v>892.99999999999955</v>
      </c>
      <c r="M199" s="16">
        <f t="shared" si="166"/>
        <v>-1.2195514031447479E-2</v>
      </c>
      <c r="N199" s="15">
        <v>0.1</v>
      </c>
      <c r="O199" s="11">
        <f t="shared" si="167"/>
        <v>-8.1997363737304525</v>
      </c>
      <c r="Q199" s="12">
        <f t="shared" si="168"/>
        <v>-1.5199904604289397E-3</v>
      </c>
    </row>
    <row r="200" spans="3:17" x14ac:dyDescent="0.35">
      <c r="C200" s="17">
        <v>8</v>
      </c>
      <c r="D200" s="12">
        <v>0.21415950677100001</v>
      </c>
      <c r="E200" s="12">
        <v>0.21296553388200001</v>
      </c>
      <c r="F200" s="12">
        <v>0.91259765625</v>
      </c>
      <c r="H200" s="13">
        <f t="shared" si="163"/>
        <v>-1.9073074099998366E-4</v>
      </c>
      <c r="I200" s="14">
        <f t="shared" si="164"/>
        <v>8.740234375E-2</v>
      </c>
      <c r="J200" s="10">
        <f t="shared" si="165"/>
        <v>895</v>
      </c>
      <c r="M200" s="16">
        <f t="shared" si="166"/>
        <v>-1.1372483817556874E-2</v>
      </c>
      <c r="N200" s="15">
        <v>0.1</v>
      </c>
      <c r="O200" s="11">
        <f t="shared" si="167"/>
        <v>-8.7931538619223808</v>
      </c>
      <c r="Q200" s="12">
        <f t="shared" si="168"/>
        <v>-8.9020497732080178E-4</v>
      </c>
    </row>
    <row r="201" spans="3:17" x14ac:dyDescent="0.35">
      <c r="C201" s="17">
        <v>9</v>
      </c>
      <c r="D201" s="12">
        <v>0.214094079652</v>
      </c>
      <c r="E201" s="12">
        <v>0.211701159552</v>
      </c>
      <c r="F201" s="12">
        <v>0.91249999999999998</v>
      </c>
      <c r="H201" s="13">
        <f t="shared" ref="H201:H202" si="169">D201-D200</f>
        <v>-6.542711900001108E-5</v>
      </c>
      <c r="I201" s="14">
        <f t="shared" ref="I201:I202" si="170">1-F201</f>
        <v>8.7500000000000022E-2</v>
      </c>
      <c r="J201" s="10">
        <f t="shared" ref="J201:J202" si="171">I201*10240</f>
        <v>896.00000000000023</v>
      </c>
      <c r="M201" s="16">
        <f t="shared" ref="M201:M202" si="172">(D201-D189)/D189</f>
        <v>-1.1009791551321346E-2</v>
      </c>
      <c r="N201" s="15">
        <v>0.1</v>
      </c>
      <c r="O201" s="11">
        <f t="shared" ref="O201:O202" si="173">N201/M201</f>
        <v>-9.0828240965196532</v>
      </c>
      <c r="Q201" s="12">
        <f t="shared" si="168"/>
        <v>-3.055531656162866E-4</v>
      </c>
    </row>
    <row r="202" spans="3:17" x14ac:dyDescent="0.35">
      <c r="C202" s="17">
        <v>10</v>
      </c>
      <c r="D202" s="12">
        <v>0.21407797701100001</v>
      </c>
      <c r="E202" s="12">
        <v>0.21362473592199999</v>
      </c>
      <c r="F202" s="12">
        <v>0.91171875000000002</v>
      </c>
      <c r="H202" s="13">
        <f t="shared" si="169"/>
        <v>-1.6102640999993145E-5</v>
      </c>
      <c r="I202" s="14">
        <f t="shared" si="170"/>
        <v>8.8281249999999978E-2</v>
      </c>
      <c r="J202" s="10">
        <f t="shared" si="171"/>
        <v>903.99999999999977</v>
      </c>
      <c r="M202" s="16">
        <f t="shared" si="172"/>
        <v>-1.1429773146834453E-2</v>
      </c>
      <c r="N202" s="15">
        <v>0.1</v>
      </c>
      <c r="O202" s="11">
        <f t="shared" si="173"/>
        <v>-8.7490800311899122</v>
      </c>
      <c r="Q202" s="12">
        <f t="shared" si="168"/>
        <v>-7.5215749169125205E-5</v>
      </c>
    </row>
    <row r="203" spans="3:17" x14ac:dyDescent="0.35">
      <c r="C203" s="17">
        <v>11</v>
      </c>
      <c r="D203" s="12">
        <v>0.21419014514599999</v>
      </c>
      <c r="E203" s="12">
        <v>0.21462418362499999</v>
      </c>
      <c r="F203" s="12">
        <v>0.91357421875</v>
      </c>
      <c r="H203" s="13">
        <f t="shared" ref="H203:H205" si="174">D203-D202</f>
        <v>1.1216813499997924E-4</v>
      </c>
      <c r="I203" s="14">
        <f t="shared" ref="I203:I205" si="175">1-F203</f>
        <v>8.642578125E-2</v>
      </c>
      <c r="J203" s="10">
        <f t="shared" ref="J203:J205" si="176">I203*10240</f>
        <v>885</v>
      </c>
      <c r="M203" s="16">
        <f t="shared" ref="M203:M205" si="177">(D203-D191)/D191</f>
        <v>-9.2433446178176865E-3</v>
      </c>
      <c r="N203" s="15">
        <v>0.1</v>
      </c>
      <c r="O203" s="11">
        <f t="shared" ref="O203:O205" si="178">N203/M203</f>
        <v>-10.818594798168368</v>
      </c>
      <c r="Q203" s="12">
        <f t="shared" si="168"/>
        <v>5.2382202532301838E-4</v>
      </c>
    </row>
    <row r="204" spans="3:17" x14ac:dyDescent="0.35">
      <c r="C204" s="17">
        <v>12</v>
      </c>
      <c r="D204" s="12">
        <v>0.213357987528</v>
      </c>
      <c r="E204" s="12">
        <v>0.213158334792</v>
      </c>
      <c r="F204" s="12">
        <v>0.91249999999999998</v>
      </c>
      <c r="H204" s="13">
        <f t="shared" si="174"/>
        <v>-8.3215761799998456E-4</v>
      </c>
      <c r="I204" s="14">
        <f t="shared" si="175"/>
        <v>8.7500000000000022E-2</v>
      </c>
      <c r="J204" s="10">
        <f t="shared" si="176"/>
        <v>896.00000000000023</v>
      </c>
      <c r="M204" s="16">
        <f t="shared" si="177"/>
        <v>-1.3559265365586864E-2</v>
      </c>
      <c r="N204" s="15">
        <v>0.1</v>
      </c>
      <c r="O204" s="11">
        <f t="shared" si="178"/>
        <v>-7.3750308223775862</v>
      </c>
      <c r="Q204" s="12">
        <f t="shared" si="168"/>
        <v>-3.8927016876952147E-3</v>
      </c>
    </row>
    <row r="205" spans="3:17" x14ac:dyDescent="0.35">
      <c r="C205" s="17">
        <v>13</v>
      </c>
      <c r="D205" s="12">
        <v>0.21362465995300001</v>
      </c>
      <c r="E205" s="12">
        <v>0.21417516805199999</v>
      </c>
      <c r="F205" s="12">
        <v>0.91337890624999996</v>
      </c>
      <c r="H205" s="13">
        <f t="shared" si="174"/>
        <v>2.6667242500000299E-4</v>
      </c>
      <c r="I205" s="14">
        <f t="shared" si="175"/>
        <v>8.6621093750000044E-2</v>
      </c>
      <c r="J205" s="10">
        <f t="shared" si="176"/>
        <v>887.00000000000045</v>
      </c>
      <c r="M205" s="16">
        <f t="shared" si="177"/>
        <v>-9.2707522769908783E-3</v>
      </c>
      <c r="N205" s="15">
        <v>0.1</v>
      </c>
      <c r="O205" s="11">
        <f t="shared" si="178"/>
        <v>-10.786611162957126</v>
      </c>
      <c r="Q205" s="12">
        <f t="shared" si="168"/>
        <v>1.2491020946465549E-3</v>
      </c>
    </row>
    <row r="206" spans="3:17" x14ac:dyDescent="0.35">
      <c r="C206" s="17">
        <v>14</v>
      </c>
      <c r="D206" s="12">
        <v>0.21347174911299999</v>
      </c>
      <c r="E206" s="12">
        <v>0.216106021777</v>
      </c>
      <c r="F206" s="12">
        <v>0.91152343749999998</v>
      </c>
      <c r="H206" s="13">
        <f t="shared" ref="H206:H211" si="179">D206-D205</f>
        <v>-1.5291084000002009E-4</v>
      </c>
      <c r="I206" s="14">
        <f t="shared" ref="I206:I211" si="180">1-F206</f>
        <v>8.8476562500000022E-2</v>
      </c>
      <c r="J206" s="10">
        <f t="shared" ref="J206:J211" si="181">I206*10240</f>
        <v>906.00000000000023</v>
      </c>
      <c r="M206" s="16">
        <f t="shared" ref="M206:M211" si="182">(D206-D194)/D194</f>
        <v>-7.9431329625313657E-3</v>
      </c>
      <c r="N206" s="15">
        <v>0.1</v>
      </c>
      <c r="O206" s="11">
        <f t="shared" ref="O206:O211" si="183">N206/M206</f>
        <v>-12.589490881206576</v>
      </c>
      <c r="Q206" s="12">
        <f t="shared" si="168"/>
        <v>-7.1604838292994258E-4</v>
      </c>
    </row>
    <row r="207" spans="3:17" x14ac:dyDescent="0.35">
      <c r="C207" s="17">
        <v>15</v>
      </c>
      <c r="D207" s="12">
        <v>0.21318988679100001</v>
      </c>
      <c r="E207" s="12">
        <v>0.21515251323599999</v>
      </c>
      <c r="F207" s="12">
        <v>0.90976562500000002</v>
      </c>
      <c r="H207" s="13">
        <f t="shared" si="179"/>
        <v>-2.8186232199997607E-4</v>
      </c>
      <c r="I207" s="14">
        <f t="shared" si="180"/>
        <v>9.0234374999999978E-2</v>
      </c>
      <c r="J207" s="10">
        <f t="shared" si="181"/>
        <v>923.99999999999977</v>
      </c>
      <c r="M207" s="16">
        <f t="shared" si="182"/>
        <v>-9.9444848473117572E-3</v>
      </c>
      <c r="N207" s="15">
        <v>0.1</v>
      </c>
      <c r="O207" s="11">
        <f t="shared" si="183"/>
        <v>-10.055825066396729</v>
      </c>
      <c r="Q207" s="12">
        <f t="shared" si="168"/>
        <v>-1.321245405186011E-3</v>
      </c>
    </row>
    <row r="208" spans="3:17" x14ac:dyDescent="0.35">
      <c r="C208" s="17">
        <v>16</v>
      </c>
      <c r="D208" s="12">
        <v>0.21314484375000001</v>
      </c>
      <c r="E208" s="12">
        <v>0.21496691554799999</v>
      </c>
      <c r="F208" s="12">
        <v>0.91103515624999998</v>
      </c>
      <c r="H208" s="13">
        <f t="shared" si="179"/>
        <v>-4.5043041000003559E-5</v>
      </c>
      <c r="I208" s="14">
        <f t="shared" si="180"/>
        <v>8.8964843750000022E-2</v>
      </c>
      <c r="J208" s="10">
        <f t="shared" si="181"/>
        <v>911.00000000000023</v>
      </c>
      <c r="M208" s="16">
        <f t="shared" si="182"/>
        <v>-8.2433391919609269E-3</v>
      </c>
      <c r="N208" s="15">
        <v>0.1</v>
      </c>
      <c r="O208" s="11">
        <f t="shared" si="183"/>
        <v>-12.131006339945595</v>
      </c>
      <c r="Q208" s="12">
        <f t="shared" si="168"/>
        <v>-2.113036444881793E-4</v>
      </c>
    </row>
    <row r="209" spans="1:17" x14ac:dyDescent="0.35">
      <c r="C209" s="17">
        <v>17</v>
      </c>
      <c r="D209" s="12">
        <v>0.212870158748</v>
      </c>
      <c r="E209" s="12">
        <v>0.21232444644000001</v>
      </c>
      <c r="F209" s="12">
        <v>0.91230468750000004</v>
      </c>
      <c r="H209" s="13">
        <f t="shared" si="179"/>
        <v>-2.7468500200000801E-4</v>
      </c>
      <c r="I209" s="14">
        <f t="shared" si="180"/>
        <v>8.7695312499999956E-2</v>
      </c>
      <c r="J209" s="10">
        <f t="shared" si="181"/>
        <v>897.99999999999955</v>
      </c>
      <c r="M209" s="16">
        <f t="shared" si="182"/>
        <v>-1.0198899994598084E-2</v>
      </c>
      <c r="N209" s="15">
        <v>0.1</v>
      </c>
      <c r="O209" s="11">
        <f t="shared" si="183"/>
        <v>-9.8049789735133874</v>
      </c>
      <c r="Q209" s="12">
        <f t="shared" si="168"/>
        <v>-1.2895557126160315E-3</v>
      </c>
    </row>
    <row r="210" spans="1:17" x14ac:dyDescent="0.35">
      <c r="C210" s="17">
        <v>18</v>
      </c>
      <c r="D210" s="12">
        <v>0.21308422164999999</v>
      </c>
      <c r="E210" s="12">
        <v>0.21171213686500001</v>
      </c>
      <c r="F210" s="12">
        <v>0.91337890624999996</v>
      </c>
      <c r="H210" s="13">
        <f t="shared" si="179"/>
        <v>2.1406290199998956E-4</v>
      </c>
      <c r="I210" s="14">
        <f t="shared" si="180"/>
        <v>8.6621093750000044E-2</v>
      </c>
      <c r="J210" s="10">
        <f t="shared" si="181"/>
        <v>887.00000000000045</v>
      </c>
      <c r="M210" s="16">
        <f t="shared" si="182"/>
        <v>-7.416160753974394E-3</v>
      </c>
      <c r="N210" s="15">
        <v>0.1</v>
      </c>
      <c r="O210" s="11">
        <f t="shared" si="183"/>
        <v>-13.484065855288939</v>
      </c>
      <c r="Q210" s="12">
        <f t="shared" si="168"/>
        <v>1.0050978690295568E-3</v>
      </c>
    </row>
    <row r="211" spans="1:17" x14ac:dyDescent="0.35">
      <c r="C211" s="17">
        <v>19</v>
      </c>
      <c r="D211" s="12">
        <v>0.212514668574</v>
      </c>
      <c r="E211" s="12">
        <v>0.21080608628700001</v>
      </c>
      <c r="F211" s="12">
        <v>0.9150390625</v>
      </c>
      <c r="H211" s="13">
        <f t="shared" si="179"/>
        <v>-5.695530759999845E-4</v>
      </c>
      <c r="I211" s="14">
        <f t="shared" si="180"/>
        <v>8.49609375E-2</v>
      </c>
      <c r="J211" s="10">
        <f t="shared" si="181"/>
        <v>870</v>
      </c>
      <c r="M211" s="16">
        <f t="shared" si="182"/>
        <v>-8.5634098627823171E-3</v>
      </c>
      <c r="N211" s="15">
        <v>0.1</v>
      </c>
      <c r="O211" s="11">
        <f t="shared" si="183"/>
        <v>-11.677591240215291</v>
      </c>
      <c r="Q211" s="12">
        <f>LN(D211/D210)</f>
        <v>-2.6764797986278729E-3</v>
      </c>
    </row>
    <row r="212" spans="1:17" x14ac:dyDescent="0.35">
      <c r="A212" s="18">
        <v>43035.895833333336</v>
      </c>
      <c r="B212" s="18"/>
      <c r="C212" s="17">
        <v>20</v>
      </c>
      <c r="D212" s="12">
        <v>0.212534181997</v>
      </c>
      <c r="E212" s="12">
        <v>0.21037707813100001</v>
      </c>
      <c r="F212" s="12">
        <v>0.91318359375000002</v>
      </c>
      <c r="H212" s="13">
        <f t="shared" ref="H212:H213" si="184">D212-D211</f>
        <v>1.9513422999994923E-5</v>
      </c>
      <c r="I212" s="14">
        <f t="shared" ref="I212:I213" si="185">1-F212</f>
        <v>8.6816406249999978E-2</v>
      </c>
      <c r="J212" s="10">
        <f t="shared" ref="J212:J213" si="186">I212*10240</f>
        <v>888.99999999999977</v>
      </c>
      <c r="M212" s="16">
        <f t="shared" ref="M212:M213" si="187">(D212-D200)/D200</f>
        <v>-7.5893188143077309E-3</v>
      </c>
      <c r="N212" s="15">
        <v>0.1</v>
      </c>
      <c r="O212" s="11">
        <f t="shared" ref="O212:O213" si="188">N212/M212</f>
        <v>-13.176413120433869</v>
      </c>
      <c r="Q212" s="12">
        <f t="shared" ref="Q212" si="189">LN(D212/D211)</f>
        <v>9.181731929153583E-5</v>
      </c>
    </row>
    <row r="213" spans="1:17" x14ac:dyDescent="0.35">
      <c r="C213" s="17">
        <v>0</v>
      </c>
      <c r="D213" s="12">
        <v>0.21220968095699999</v>
      </c>
      <c r="E213" s="12">
        <v>0.21061351262</v>
      </c>
      <c r="F213" s="12">
        <v>0.91386718749999996</v>
      </c>
      <c r="H213" s="13">
        <f t="shared" si="184"/>
        <v>-3.2450104000000812E-4</v>
      </c>
      <c r="I213" s="14">
        <f t="shared" si="185"/>
        <v>8.6132812500000044E-2</v>
      </c>
      <c r="J213" s="10">
        <f t="shared" si="186"/>
        <v>882.00000000000045</v>
      </c>
      <c r="M213" s="16">
        <f t="shared" si="187"/>
        <v>-8.8017319211395953E-3</v>
      </c>
      <c r="N213" s="15">
        <v>0.1</v>
      </c>
      <c r="O213" s="11">
        <f t="shared" si="188"/>
        <v>-11.361400335293625</v>
      </c>
      <c r="Q213" s="12">
        <f>LN(D213/D212)</f>
        <v>-1.5279848936654973E-3</v>
      </c>
    </row>
    <row r="214" spans="1:17" x14ac:dyDescent="0.35">
      <c r="C214" s="17">
        <v>1</v>
      </c>
      <c r="D214" s="12">
        <v>0.21255360970699999</v>
      </c>
      <c r="E214" s="12">
        <v>0.21035740301</v>
      </c>
      <c r="F214" s="12">
        <v>0.91445312499999998</v>
      </c>
      <c r="H214" s="13">
        <f t="shared" ref="H214:H215" si="190">D214-D213</f>
        <v>3.4392874999999989E-4</v>
      </c>
      <c r="I214" s="14">
        <f t="shared" ref="I214:I215" si="191">1-F214</f>
        <v>8.5546875000000022E-2</v>
      </c>
      <c r="J214" s="10">
        <f t="shared" ref="J214:J215" si="192">I214*10240</f>
        <v>876.00000000000023</v>
      </c>
      <c r="M214" s="16">
        <f t="shared" ref="M214:M215" si="193">(D214-D202)/D202</f>
        <v>-7.1206171007571293E-3</v>
      </c>
      <c r="N214" s="15">
        <v>0.1</v>
      </c>
      <c r="O214" s="11">
        <f t="shared" ref="O214:O215" si="194">N214/M214</f>
        <v>-14.043726630008948</v>
      </c>
      <c r="Q214" s="12">
        <f t="shared" ref="Q214:Q215" si="195">LN(D214/D213)</f>
        <v>1.6193905298313856E-3</v>
      </c>
    </row>
    <row r="215" spans="1:17" x14ac:dyDescent="0.35">
      <c r="C215" s="17">
        <v>2</v>
      </c>
      <c r="D215" s="12">
        <v>0.213036111837</v>
      </c>
      <c r="E215" s="12">
        <v>0.20951623320599999</v>
      </c>
      <c r="F215" s="12">
        <v>0.9140625</v>
      </c>
      <c r="H215" s="13">
        <f t="shared" si="190"/>
        <v>4.8250213000000652E-4</v>
      </c>
      <c r="I215" s="14">
        <f t="shared" si="191"/>
        <v>8.59375E-2</v>
      </c>
      <c r="J215" s="10">
        <f t="shared" si="192"/>
        <v>880</v>
      </c>
      <c r="M215" s="16">
        <f t="shared" si="193"/>
        <v>-5.3878917174894243E-3</v>
      </c>
      <c r="N215" s="15">
        <v>0.1</v>
      </c>
      <c r="O215" s="11">
        <f t="shared" si="194"/>
        <v>-18.560135437650672</v>
      </c>
      <c r="Q215" s="12">
        <f t="shared" si="195"/>
        <v>2.267452959038753E-3</v>
      </c>
    </row>
    <row r="216" spans="1:17" x14ac:dyDescent="0.35">
      <c r="C216" s="17">
        <v>3</v>
      </c>
      <c r="D216" s="12">
        <v>0.21181627031</v>
      </c>
      <c r="E216" s="12">
        <v>0.21028978042300001</v>
      </c>
      <c r="F216" s="12">
        <v>0.91474609375000004</v>
      </c>
      <c r="H216" s="13">
        <f t="shared" ref="H216:H217" si="196">D216-D215</f>
        <v>-1.2198415269999985E-3</v>
      </c>
      <c r="I216" s="14">
        <f t="shared" ref="I216:I217" si="197">1-F216</f>
        <v>8.5253906249999956E-2</v>
      </c>
      <c r="J216" s="10">
        <f t="shared" ref="J216:J217" si="198">I216*10240</f>
        <v>872.99999999999955</v>
      </c>
      <c r="M216" s="16">
        <f t="shared" ref="M216:M217" si="199">(D216-D204)/D204</f>
        <v>-7.2259643796915634E-3</v>
      </c>
      <c r="N216" s="15">
        <v>0.1</v>
      </c>
      <c r="O216" s="11">
        <f t="shared" ref="O216:O217" si="200">N216/M216</f>
        <v>-13.838983247834451</v>
      </c>
      <c r="Q216" s="12">
        <f t="shared" ref="Q216:Q217" si="201">LN(D216/D215)</f>
        <v>-5.7424410470312704E-3</v>
      </c>
    </row>
    <row r="217" spans="1:17" x14ac:dyDescent="0.35">
      <c r="C217" s="17">
        <v>4</v>
      </c>
      <c r="D217" s="12">
        <v>0.21195206783600001</v>
      </c>
      <c r="E217" s="12">
        <v>0.21332597620800001</v>
      </c>
      <c r="F217" s="12">
        <v>0.91513671875000002</v>
      </c>
      <c r="H217" s="13">
        <f t="shared" si="196"/>
        <v>1.3579752600001438E-4</v>
      </c>
      <c r="I217" s="14">
        <f t="shared" si="197"/>
        <v>8.4863281249999978E-2</v>
      </c>
      <c r="J217" s="10">
        <f t="shared" si="198"/>
        <v>868.99999999999977</v>
      </c>
      <c r="M217" s="16">
        <f t="shared" si="199"/>
        <v>-7.8295835198426249E-3</v>
      </c>
      <c r="N217" s="15">
        <v>0.1</v>
      </c>
      <c r="O217" s="11">
        <f t="shared" si="200"/>
        <v>-12.77207143222479</v>
      </c>
      <c r="Q217" s="12">
        <f t="shared" si="201"/>
        <v>6.4090456234876096E-4</v>
      </c>
    </row>
    <row r="218" spans="1:17" x14ac:dyDescent="0.35">
      <c r="C218" s="17">
        <v>5</v>
      </c>
      <c r="D218" s="12">
        <v>0.212122213221</v>
      </c>
      <c r="E218" s="12">
        <v>0.21211558170600001</v>
      </c>
      <c r="F218" s="12">
        <v>0.91152343749999998</v>
      </c>
      <c r="H218" s="13">
        <f t="shared" ref="H218:H219" si="202">D218-D217</f>
        <v>1.7014538499998677E-4</v>
      </c>
      <c r="I218" s="14">
        <f t="shared" ref="I218:I219" si="203">1-F218</f>
        <v>8.8476562500000022E-2</v>
      </c>
      <c r="J218" s="10">
        <f t="shared" ref="J218:J219" si="204">I218*10240</f>
        <v>906.00000000000023</v>
      </c>
      <c r="M218" s="16">
        <f t="shared" ref="M218:M219" si="205">(D218-D206)/D206</f>
        <v>-6.3218477274274735E-3</v>
      </c>
      <c r="N218" s="15">
        <v>0.1</v>
      </c>
      <c r="O218" s="11">
        <f t="shared" ref="O218:O219" si="206">N218/M218</f>
        <v>-15.818160182211892</v>
      </c>
      <c r="Q218" s="12">
        <f t="shared" ref="Q218:Q219" si="207">LN(D218/D217)</f>
        <v>8.0243203481031419E-4</v>
      </c>
    </row>
    <row r="219" spans="1:17" x14ac:dyDescent="0.35">
      <c r="C219" s="17">
        <v>0</v>
      </c>
      <c r="D219" s="12">
        <v>0.21174800948899999</v>
      </c>
      <c r="E219" s="12">
        <v>0.20996170490999999</v>
      </c>
      <c r="F219" s="12">
        <v>0.91464843750000002</v>
      </c>
      <c r="H219" s="13">
        <f t="shared" si="202"/>
        <v>-3.7420373200000578E-4</v>
      </c>
      <c r="I219" s="14">
        <f t="shared" si="203"/>
        <v>8.5351562499999978E-2</v>
      </c>
      <c r="J219" s="10">
        <f t="shared" si="204"/>
        <v>873.99999999999977</v>
      </c>
      <c r="M219" s="16">
        <f t="shared" si="205"/>
        <v>-6.7633475663578541E-3</v>
      </c>
      <c r="N219" s="15">
        <v>0.1</v>
      </c>
      <c r="O219" s="11">
        <f t="shared" si="206"/>
        <v>-14.785577558873149</v>
      </c>
      <c r="Q219" s="12">
        <f t="shared" si="207"/>
        <v>-1.7656528303568299E-3</v>
      </c>
    </row>
    <row r="220" spans="1:17" x14ac:dyDescent="0.35">
      <c r="C220" s="17">
        <v>1</v>
      </c>
      <c r="D220" s="12">
        <v>0.21160504017699999</v>
      </c>
      <c r="E220" s="12">
        <v>0.20853336602399999</v>
      </c>
      <c r="F220" s="12">
        <v>0.912109375</v>
      </c>
      <c r="H220" s="13">
        <f t="shared" ref="H220:H222" si="208">D220-D219</f>
        <v>-1.4296931200000196E-4</v>
      </c>
      <c r="I220" s="14">
        <f t="shared" ref="I220:I222" si="209">1-F220</f>
        <v>8.7890625E-2</v>
      </c>
      <c r="J220" s="10">
        <f t="shared" ref="J220:J222" si="210">I220*10240</f>
        <v>900</v>
      </c>
      <c r="M220" s="16">
        <f t="shared" ref="M220:M222" si="211">(D220-D208)/D208</f>
        <v>-7.2242121644099811E-3</v>
      </c>
      <c r="N220" s="15">
        <v>0.1</v>
      </c>
      <c r="O220" s="11">
        <f t="shared" ref="O220:O222" si="212">N220/M220</f>
        <v>-13.842339859929522</v>
      </c>
      <c r="Q220" s="12">
        <f t="shared" ref="Q220:Q222" si="213">LN(D220/D219)</f>
        <v>-6.7541413743360415E-4</v>
      </c>
    </row>
    <row r="221" spans="1:17" x14ac:dyDescent="0.35">
      <c r="C221" s="17">
        <v>2</v>
      </c>
      <c r="D221" s="12">
        <v>0.21151248363799999</v>
      </c>
      <c r="E221" s="12">
        <v>0.21040038652699999</v>
      </c>
      <c r="F221" s="12">
        <v>0.91318359375000002</v>
      </c>
      <c r="H221" s="13">
        <f t="shared" si="208"/>
        <v>-9.2556539000004934E-5</v>
      </c>
      <c r="I221" s="14">
        <f t="shared" si="209"/>
        <v>8.6816406249999978E-2</v>
      </c>
      <c r="J221" s="10">
        <f t="shared" si="210"/>
        <v>888.99999999999977</v>
      </c>
      <c r="M221" s="16">
        <f t="shared" si="211"/>
        <v>-6.3779494410358146E-3</v>
      </c>
      <c r="N221" s="15">
        <v>0.1</v>
      </c>
      <c r="O221" s="11">
        <f t="shared" si="212"/>
        <v>-15.679020494674766</v>
      </c>
      <c r="Q221" s="12">
        <f t="shared" si="213"/>
        <v>-4.3749802485975925E-4</v>
      </c>
    </row>
    <row r="222" spans="1:17" x14ac:dyDescent="0.35">
      <c r="C222" s="17">
        <v>3</v>
      </c>
      <c r="D222" s="12">
        <v>0.2112126272</v>
      </c>
      <c r="E222" s="12">
        <v>0.21127343438599999</v>
      </c>
      <c r="F222" s="12">
        <v>0.91435546874999996</v>
      </c>
      <c r="H222" s="13">
        <f t="shared" si="208"/>
        <v>-2.9985643799998463E-4</v>
      </c>
      <c r="I222" s="14">
        <f t="shared" si="209"/>
        <v>8.5644531250000044E-2</v>
      </c>
      <c r="J222" s="10">
        <f t="shared" si="210"/>
        <v>877.00000000000045</v>
      </c>
      <c r="M222" s="16">
        <f t="shared" si="211"/>
        <v>-8.7833554052357769E-3</v>
      </c>
      <c r="N222" s="15">
        <v>0.1</v>
      </c>
      <c r="O222" s="11">
        <f t="shared" si="212"/>
        <v>-11.385170630849094</v>
      </c>
      <c r="Q222" s="12">
        <f t="shared" si="213"/>
        <v>-1.4186831139414795E-3</v>
      </c>
    </row>
    <row r="223" spans="1:17" x14ac:dyDescent="0.35">
      <c r="C223" s="17">
        <v>4</v>
      </c>
      <c r="D223" s="12">
        <v>0.21116516747200001</v>
      </c>
      <c r="E223" s="12">
        <v>0.210443520173</v>
      </c>
      <c r="F223" s="12">
        <v>0.91533203124999996</v>
      </c>
      <c r="H223" s="13">
        <f t="shared" ref="H223:H224" si="214">D223-D222</f>
        <v>-4.7459727999993317E-5</v>
      </c>
      <c r="I223" s="14">
        <f t="shared" ref="I223:I224" si="215">1-F223</f>
        <v>8.4667968750000044E-2</v>
      </c>
      <c r="J223" s="10">
        <f t="shared" ref="J223:J224" si="216">I223*10240</f>
        <v>867.00000000000045</v>
      </c>
      <c r="M223" s="16">
        <f t="shared" ref="M223:M224" si="217">(D223-D211)/D211</f>
        <v>-6.3501550789661527E-3</v>
      </c>
      <c r="N223" s="15">
        <v>0.1</v>
      </c>
      <c r="O223" s="11">
        <f t="shared" ref="O223:O224" si="218">N223/M223</f>
        <v>-15.747646908850085</v>
      </c>
      <c r="Q223" s="12">
        <f t="shared" ref="Q223:Q224" si="219">LN(D223/D222)</f>
        <v>-2.2472643589881299E-4</v>
      </c>
    </row>
    <row r="224" spans="1:17" x14ac:dyDescent="0.35">
      <c r="C224" s="17">
        <v>5</v>
      </c>
      <c r="D224" s="12">
        <v>0.21076638274199999</v>
      </c>
      <c r="E224" s="12">
        <v>0.212705550715</v>
      </c>
      <c r="F224" s="12">
        <v>0.91435546874999996</v>
      </c>
      <c r="H224" s="13">
        <f t="shared" si="214"/>
        <v>-3.9878473000001802E-4</v>
      </c>
      <c r="I224" s="14">
        <f t="shared" si="215"/>
        <v>8.5644531250000044E-2</v>
      </c>
      <c r="J224" s="10">
        <f t="shared" si="216"/>
        <v>877.00000000000045</v>
      </c>
      <c r="M224" s="16">
        <f t="shared" si="217"/>
        <v>-8.3177173591067848E-3</v>
      </c>
      <c r="N224" s="15">
        <v>0.1</v>
      </c>
      <c r="O224" s="11">
        <f t="shared" si="218"/>
        <v>-12.022529220773945</v>
      </c>
      <c r="Q224" s="12">
        <f t="shared" si="219"/>
        <v>-1.8902821964437166E-3</v>
      </c>
    </row>
    <row r="225" spans="1:17" x14ac:dyDescent="0.35">
      <c r="C225" s="17">
        <v>6</v>
      </c>
      <c r="D225" s="12">
        <v>0.21095634575</v>
      </c>
      <c r="E225" s="12">
        <v>0.21378284245699999</v>
      </c>
      <c r="F225" s="12">
        <v>0.91445312499999998</v>
      </c>
      <c r="H225" s="13">
        <f t="shared" ref="H225:H228" si="220">D225-D224</f>
        <v>1.8996300800000476E-4</v>
      </c>
      <c r="I225" s="14">
        <f t="shared" ref="I225:I228" si="221">1-F225</f>
        <v>8.5546875000000022E-2</v>
      </c>
      <c r="J225" s="10">
        <f t="shared" ref="J225:J228" si="222">I225*10240</f>
        <v>876.00000000000023</v>
      </c>
      <c r="M225" s="16">
        <f t="shared" ref="M225:M228" si="223">(D225-D213)/D213</f>
        <v>-5.90611701288952E-3</v>
      </c>
      <c r="N225" s="15">
        <v>0.1</v>
      </c>
      <c r="O225" s="11">
        <f t="shared" ref="O225:O228" si="224">N225/M225</f>
        <v>-16.931598168773128</v>
      </c>
      <c r="Q225" s="12">
        <f t="shared" ref="Q225:Q228" si="225">LN(D225/D224)</f>
        <v>9.0089059950440424E-4</v>
      </c>
    </row>
    <row r="226" spans="1:17" x14ac:dyDescent="0.35">
      <c r="C226" s="17">
        <v>7</v>
      </c>
      <c r="D226" s="12">
        <v>0.21084324096400001</v>
      </c>
      <c r="E226" s="12">
        <v>0.210917686671</v>
      </c>
      <c r="F226" s="12">
        <v>0.91621093750000004</v>
      </c>
      <c r="H226" s="13">
        <f t="shared" si="220"/>
        <v>-1.1310478599999008E-4</v>
      </c>
      <c r="I226" s="14">
        <f t="shared" si="221"/>
        <v>8.3789062499999956E-2</v>
      </c>
      <c r="J226" s="10">
        <f t="shared" si="222"/>
        <v>857.99999999999955</v>
      </c>
      <c r="M226" s="16">
        <f t="shared" si="223"/>
        <v>-8.0467640392354982E-3</v>
      </c>
      <c r="N226" s="15">
        <v>0.1</v>
      </c>
      <c r="O226" s="11">
        <f t="shared" si="224"/>
        <v>-12.427355830543373</v>
      </c>
      <c r="Q226" s="12">
        <f t="shared" si="225"/>
        <v>-5.3629634676511263E-4</v>
      </c>
    </row>
    <row r="227" spans="1:17" x14ac:dyDescent="0.35">
      <c r="C227" s="17">
        <v>8</v>
      </c>
      <c r="D227" s="12">
        <v>0.210679369527</v>
      </c>
      <c r="E227" s="12">
        <v>0.20939765497999999</v>
      </c>
      <c r="F227" s="12">
        <v>0.91445312499999998</v>
      </c>
      <c r="H227" s="13">
        <f t="shared" si="220"/>
        <v>-1.6387143700000162E-4</v>
      </c>
      <c r="I227" s="14">
        <f t="shared" si="221"/>
        <v>8.5546875000000022E-2</v>
      </c>
      <c r="J227" s="10">
        <f t="shared" si="222"/>
        <v>876.00000000000023</v>
      </c>
      <c r="M227" s="16">
        <f t="shared" si="223"/>
        <v>-1.1062642336446714E-2</v>
      </c>
      <c r="N227" s="15">
        <v>0.1</v>
      </c>
      <c r="O227" s="11">
        <f t="shared" si="224"/>
        <v>-9.0394317161047884</v>
      </c>
      <c r="Q227" s="12">
        <f t="shared" si="225"/>
        <v>-7.7752149553588369E-4</v>
      </c>
    </row>
    <row r="228" spans="1:17" x14ac:dyDescent="0.35">
      <c r="C228" s="17">
        <v>9</v>
      </c>
      <c r="D228" s="12">
        <v>0.21109143841399999</v>
      </c>
      <c r="E228" s="12">
        <v>0.20992586798999999</v>
      </c>
      <c r="F228" s="12">
        <v>0.91455078125</v>
      </c>
      <c r="H228" s="13">
        <f t="shared" si="220"/>
        <v>4.1206888699998889E-4</v>
      </c>
      <c r="I228" s="14">
        <f t="shared" si="221"/>
        <v>8.544921875E-2</v>
      </c>
      <c r="J228" s="10">
        <f t="shared" si="222"/>
        <v>875</v>
      </c>
      <c r="M228" s="16">
        <f t="shared" si="223"/>
        <v>-3.4219840380495343E-3</v>
      </c>
      <c r="N228" s="15">
        <v>0.1</v>
      </c>
      <c r="O228" s="11">
        <f t="shared" si="224"/>
        <v>-29.222813107275069</v>
      </c>
      <c r="Q228" s="12">
        <f t="shared" si="225"/>
        <v>1.9539949676532727E-3</v>
      </c>
    </row>
    <row r="229" spans="1:17" x14ac:dyDescent="0.35">
      <c r="C229" s="17">
        <v>10</v>
      </c>
      <c r="D229" s="12">
        <v>0.21055447717199999</v>
      </c>
      <c r="E229" s="12">
        <v>0.20765183754300001</v>
      </c>
      <c r="F229" s="12">
        <v>0.91494140624999998</v>
      </c>
      <c r="H229" s="13">
        <f t="shared" ref="H229:H230" si="226">D229-D228</f>
        <v>-5.3696124200000583E-4</v>
      </c>
      <c r="I229" s="14">
        <f t="shared" ref="I229:I230" si="227">1-F229</f>
        <v>8.5058593750000022E-2</v>
      </c>
      <c r="J229" s="10">
        <f t="shared" ref="J229:J230" si="228">I229*10240</f>
        <v>871.00000000000023</v>
      </c>
      <c r="M229" s="16">
        <f t="shared" ref="M229:M230" si="229">(D229-D217)/D217</f>
        <v>-6.5938996409387485E-3</v>
      </c>
      <c r="N229" s="15">
        <v>0.1</v>
      </c>
      <c r="O229" s="11">
        <f t="shared" ref="O229:O230" si="230">N229/M229</f>
        <v>-15.165532605188906</v>
      </c>
      <c r="Q229" s="12">
        <f t="shared" ref="Q229:Q230" si="231">LN(D229/D228)</f>
        <v>-2.5469784595468516E-3</v>
      </c>
    </row>
    <row r="230" spans="1:17" x14ac:dyDescent="0.35">
      <c r="A230" s="19">
        <v>43037.458333333336</v>
      </c>
      <c r="B230" s="17" t="s">
        <v>60</v>
      </c>
      <c r="C230" s="17">
        <v>0</v>
      </c>
      <c r="D230" s="12">
        <v>0.242705307442</v>
      </c>
      <c r="E230" s="12">
        <v>0.229197808355</v>
      </c>
      <c r="F230" s="12">
        <v>0.90537109375000002</v>
      </c>
      <c r="H230" s="13">
        <f t="shared" si="226"/>
        <v>3.2150830270000014E-2</v>
      </c>
      <c r="I230" s="14">
        <f t="shared" si="227"/>
        <v>9.4628906249999978E-2</v>
      </c>
      <c r="J230" s="10">
        <f t="shared" si="228"/>
        <v>968.99999999999977</v>
      </c>
      <c r="M230" s="16">
        <f t="shared" si="229"/>
        <v>0.14417676374674129</v>
      </c>
      <c r="N230" s="15">
        <v>0.1</v>
      </c>
      <c r="O230" s="11">
        <f t="shared" si="230"/>
        <v>0.69359304094006768</v>
      </c>
      <c r="Q230" s="12">
        <f t="shared" si="231"/>
        <v>0.14210356225984233</v>
      </c>
    </row>
    <row r="231" spans="1:17" x14ac:dyDescent="0.35">
      <c r="C231" s="17">
        <v>1</v>
      </c>
      <c r="D231" s="12">
        <v>0.22714875823899999</v>
      </c>
      <c r="E231" s="12">
        <v>0.21768003180600001</v>
      </c>
      <c r="F231" s="12">
        <v>0.91103515624999998</v>
      </c>
      <c r="H231" s="13">
        <f t="shared" ref="H231:H232" si="232">D231-D230</f>
        <v>-1.5556549203000009E-2</v>
      </c>
      <c r="I231" s="14">
        <f t="shared" ref="I231:I232" si="233">1-F231</f>
        <v>8.8964843750000022E-2</v>
      </c>
      <c r="J231" s="10">
        <f t="shared" ref="J231:J232" si="234">I231*10240</f>
        <v>911.00000000000023</v>
      </c>
      <c r="M231" s="16">
        <f t="shared" ref="M231:M232" si="235">(D231-D219)/D219</f>
        <v>7.2731492433698863E-2</v>
      </c>
      <c r="N231" s="15">
        <v>0.1</v>
      </c>
      <c r="O231" s="11">
        <f t="shared" ref="O231:O232" si="236">N231/M231</f>
        <v>1.3749202258039566</v>
      </c>
      <c r="Q231" s="12">
        <f t="shared" ref="Q231:Q232" si="237">LN(D231/D230)</f>
        <v>-6.6242855326428332E-2</v>
      </c>
    </row>
    <row r="232" spans="1:17" x14ac:dyDescent="0.35">
      <c r="C232" s="17">
        <v>2</v>
      </c>
      <c r="D232" s="12">
        <v>0.22169036942199999</v>
      </c>
      <c r="E232" s="12">
        <v>0.21411429606400001</v>
      </c>
      <c r="F232" s="12">
        <v>0.91201171874999998</v>
      </c>
      <c r="H232" s="13">
        <f t="shared" si="232"/>
        <v>-5.4583888170000039E-3</v>
      </c>
      <c r="I232" s="14">
        <f t="shared" si="233"/>
        <v>8.7988281250000022E-2</v>
      </c>
      <c r="J232" s="10">
        <f t="shared" si="234"/>
        <v>901.00000000000023</v>
      </c>
      <c r="M232" s="16">
        <f t="shared" si="235"/>
        <v>4.7661101250537234E-2</v>
      </c>
      <c r="N232" s="15">
        <v>0.1</v>
      </c>
      <c r="O232" s="11">
        <f t="shared" si="236"/>
        <v>2.0981470712213728</v>
      </c>
      <c r="Q232" s="12">
        <f t="shared" si="237"/>
        <v>-2.4323449495574315E-2</v>
      </c>
    </row>
    <row r="233" spans="1:17" x14ac:dyDescent="0.35">
      <c r="C233" s="17">
        <v>3</v>
      </c>
      <c r="D233" s="12">
        <v>0.21888125497700001</v>
      </c>
      <c r="E233" s="12">
        <v>0.212842784077</v>
      </c>
      <c r="F233" s="12">
        <v>0.91259765625</v>
      </c>
      <c r="H233" s="13">
        <f t="shared" ref="H233:H235" si="238">D233-D232</f>
        <v>-2.8091144449999828E-3</v>
      </c>
      <c r="I233" s="14">
        <f t="shared" ref="I233:I235" si="239">1-F233</f>
        <v>8.740234375E-2</v>
      </c>
      <c r="J233" s="10">
        <f t="shared" ref="J233:J235" si="240">I233*10240</f>
        <v>895</v>
      </c>
      <c r="M233" s="16">
        <f t="shared" ref="M233:M235" si="241">(D233-D221)/D221</f>
        <v>3.483847010945957E-2</v>
      </c>
      <c r="N233" s="15">
        <v>0.1</v>
      </c>
      <c r="O233" s="11">
        <f t="shared" ref="O233:O235" si="242">N233/M233</f>
        <v>2.8703901085727455</v>
      </c>
      <c r="Q233" s="12">
        <f t="shared" ref="Q233:Q235" si="243">LN(D233/D232)</f>
        <v>-1.2752307946429104E-2</v>
      </c>
    </row>
    <row r="234" spans="1:17" x14ac:dyDescent="0.35">
      <c r="C234" s="17">
        <v>4</v>
      </c>
      <c r="D234" s="12">
        <v>0.21703377152299999</v>
      </c>
      <c r="E234" s="12">
        <v>0.211700112</v>
      </c>
      <c r="F234" s="12">
        <v>0.91289062499999996</v>
      </c>
      <c r="H234" s="13">
        <f t="shared" si="238"/>
        <v>-1.8474834540000151E-3</v>
      </c>
      <c r="I234" s="14">
        <f t="shared" si="239"/>
        <v>8.7109375000000044E-2</v>
      </c>
      <c r="J234" s="10">
        <f t="shared" si="240"/>
        <v>892.00000000000045</v>
      </c>
      <c r="M234" s="16">
        <f t="shared" si="241"/>
        <v>2.7560588588710987E-2</v>
      </c>
      <c r="N234" s="15">
        <v>0.1</v>
      </c>
      <c r="O234" s="11">
        <f t="shared" si="242"/>
        <v>3.6283695349293343</v>
      </c>
      <c r="Q234" s="12">
        <f t="shared" si="243"/>
        <v>-8.4763974782978181E-3</v>
      </c>
    </row>
    <row r="235" spans="1:17" x14ac:dyDescent="0.35">
      <c r="C235" s="17">
        <v>5</v>
      </c>
      <c r="D235" s="12">
        <v>0.21666800541699999</v>
      </c>
      <c r="E235" s="12">
        <v>0.21221592873299999</v>
      </c>
      <c r="F235" s="12">
        <v>0.9130859375</v>
      </c>
      <c r="H235" s="13">
        <f t="shared" si="238"/>
        <v>-3.6576610600000392E-4</v>
      </c>
      <c r="I235" s="14">
        <f t="shared" si="239"/>
        <v>8.69140625E-2</v>
      </c>
      <c r="J235" s="10">
        <f t="shared" si="240"/>
        <v>890</v>
      </c>
      <c r="M235" s="16">
        <f t="shared" si="241"/>
        <v>2.6059401798498045E-2</v>
      </c>
      <c r="N235" s="15">
        <v>0.1</v>
      </c>
      <c r="O235" s="11">
        <f t="shared" si="242"/>
        <v>3.8373866281828306</v>
      </c>
      <c r="Q235" s="12">
        <f t="shared" si="243"/>
        <v>-1.6867175195740031E-3</v>
      </c>
    </row>
    <row r="236" spans="1:17" x14ac:dyDescent="0.35">
      <c r="C236" s="17">
        <v>6</v>
      </c>
      <c r="D236" s="12">
        <v>0.21697086404800001</v>
      </c>
      <c r="E236" s="12">
        <v>0.21097835563100001</v>
      </c>
      <c r="F236" s="12">
        <v>0.91347656249999998</v>
      </c>
      <c r="H236" s="13">
        <f t="shared" ref="H236:H237" si="244">D236-D235</f>
        <v>3.028586310000192E-4</v>
      </c>
      <c r="I236" s="14">
        <f t="shared" ref="I236:I237" si="245">1-F236</f>
        <v>8.6523437500000022E-2</v>
      </c>
      <c r="J236" s="10">
        <f t="shared" ref="J236:J237" si="246">I236*10240</f>
        <v>886.00000000000023</v>
      </c>
      <c r="M236" s="16">
        <f t="shared" ref="M236:M237" si="247">(D236-D224)/D224</f>
        <v>2.9437717843243276E-2</v>
      </c>
      <c r="N236" s="15">
        <v>0.1</v>
      </c>
      <c r="O236" s="11">
        <f t="shared" ref="O236:O237" si="248">N236/M236</f>
        <v>3.397002462368278</v>
      </c>
      <c r="Q236" s="12">
        <f t="shared" ref="Q236:Q237" si="249">LN(D236/D235)</f>
        <v>1.3968244157468068E-3</v>
      </c>
    </row>
    <row r="237" spans="1:17" x14ac:dyDescent="0.35">
      <c r="C237" s="17">
        <v>7</v>
      </c>
      <c r="D237" s="12">
        <v>0.21499759865900001</v>
      </c>
      <c r="E237" s="12">
        <v>0.20988014452199999</v>
      </c>
      <c r="F237" s="12">
        <v>0.91376953125000004</v>
      </c>
      <c r="H237" s="13">
        <f t="shared" si="244"/>
        <v>-1.9732653890000007E-3</v>
      </c>
      <c r="I237" s="14">
        <f t="shared" si="245"/>
        <v>8.6230468749999956E-2</v>
      </c>
      <c r="J237" s="10">
        <f t="shared" si="246"/>
        <v>882.99999999999955</v>
      </c>
      <c r="M237" s="16">
        <f t="shared" si="247"/>
        <v>1.915682078504154E-2</v>
      </c>
      <c r="N237" s="15">
        <v>0.1</v>
      </c>
      <c r="O237" s="11">
        <f t="shared" si="248"/>
        <v>5.2200728462253121</v>
      </c>
      <c r="Q237" s="12">
        <f t="shared" si="249"/>
        <v>-9.1362184285413931E-3</v>
      </c>
    </row>
    <row r="238" spans="1:17" x14ac:dyDescent="0.35">
      <c r="C238" s="17">
        <v>8</v>
      </c>
      <c r="D238" s="12">
        <v>0.21558649524500001</v>
      </c>
      <c r="E238" s="12">
        <v>0.20959937646999999</v>
      </c>
      <c r="F238" s="12">
        <v>0.91513671875000002</v>
      </c>
      <c r="H238" s="13">
        <f t="shared" ref="H238:H239" si="250">D238-D237</f>
        <v>5.8889658600000394E-4</v>
      </c>
      <c r="I238" s="14">
        <f t="shared" ref="I238:I239" si="251">1-F238</f>
        <v>8.4863281249999978E-2</v>
      </c>
      <c r="J238" s="10">
        <f t="shared" ref="J238:J239" si="252">I238*10240</f>
        <v>868.99999999999977</v>
      </c>
      <c r="M238" s="16">
        <f t="shared" ref="M238:M239" si="253">(D238-D226)/D226</f>
        <v>2.2496591587727873E-2</v>
      </c>
      <c r="N238" s="15">
        <v>0.1</v>
      </c>
      <c r="O238" s="11">
        <f t="shared" ref="O238:O239" si="254">N238/M238</f>
        <v>4.4451178130713389</v>
      </c>
      <c r="Q238" s="12">
        <f t="shared" ref="Q238:Q239" si="255">LN(D238/D237)</f>
        <v>2.7353400254141805E-3</v>
      </c>
    </row>
    <row r="239" spans="1:17" x14ac:dyDescent="0.35">
      <c r="C239" s="17">
        <v>9</v>
      </c>
      <c r="D239" s="12">
        <v>0.21621610011299999</v>
      </c>
      <c r="E239" s="12">
        <v>0.21391911990900001</v>
      </c>
      <c r="F239" s="12">
        <v>0.9130859375</v>
      </c>
      <c r="H239" s="13">
        <f t="shared" si="250"/>
        <v>6.2960486799998328E-4</v>
      </c>
      <c r="I239" s="14">
        <f t="shared" si="251"/>
        <v>8.69140625E-2</v>
      </c>
      <c r="J239" s="10">
        <f t="shared" si="252"/>
        <v>890</v>
      </c>
      <c r="M239" s="16">
        <f t="shared" si="253"/>
        <v>2.6280364320581558E-2</v>
      </c>
      <c r="N239" s="15">
        <v>0.1</v>
      </c>
      <c r="O239" s="11">
        <f t="shared" si="254"/>
        <v>3.8051222875051494</v>
      </c>
      <c r="Q239" s="12">
        <f t="shared" si="255"/>
        <v>2.9161719774333824E-3</v>
      </c>
    </row>
    <row r="240" spans="1:17" x14ac:dyDescent="0.35">
      <c r="C240" s="17">
        <v>10</v>
      </c>
      <c r="D240" s="12">
        <v>0.21558025851900001</v>
      </c>
      <c r="E240" s="12">
        <v>0.20961173959099999</v>
      </c>
      <c r="F240" s="12">
        <v>0.91464843750000002</v>
      </c>
      <c r="H240" s="13">
        <f t="shared" ref="H240:H241" si="256">D240-D239</f>
        <v>-6.3584159399998619E-4</v>
      </c>
      <c r="I240" s="14">
        <f t="shared" ref="I240:I241" si="257">1-F240</f>
        <v>8.5351562499999978E-2</v>
      </c>
      <c r="J240" s="10">
        <f t="shared" ref="J240:J241" si="258">I240*10240</f>
        <v>873.99999999999977</v>
      </c>
      <c r="M240" s="16">
        <f t="shared" ref="M240:M241" si="259">(D240-D228)/D228</f>
        <v>2.1264813669024229E-2</v>
      </c>
      <c r="N240" s="15">
        <v>0.1</v>
      </c>
      <c r="O240" s="11">
        <f t="shared" ref="O240:O241" si="260">N240/M240</f>
        <v>4.7026041025540133</v>
      </c>
      <c r="Q240" s="12">
        <f t="shared" ref="Q240:Q241" si="261">LN(D240/D239)</f>
        <v>-2.9451015085068294E-3</v>
      </c>
    </row>
    <row r="241" spans="3:17" x14ac:dyDescent="0.35">
      <c r="C241" s="17">
        <v>11</v>
      </c>
      <c r="D241" s="12">
        <v>0.21532823576999999</v>
      </c>
      <c r="E241" s="12">
        <v>0.20914821811000001</v>
      </c>
      <c r="F241" s="12">
        <v>0.91376953125000004</v>
      </c>
      <c r="H241" s="13">
        <f t="shared" si="256"/>
        <v>-2.5202274900001931E-4</v>
      </c>
      <c r="I241" s="14">
        <f t="shared" si="257"/>
        <v>8.6230468749999956E-2</v>
      </c>
      <c r="J241" s="10">
        <f t="shared" si="258"/>
        <v>882.99999999999955</v>
      </c>
      <c r="M241" s="16">
        <f t="shared" si="259"/>
        <v>2.2672320542015172E-2</v>
      </c>
      <c r="N241" s="15">
        <v>0.1</v>
      </c>
      <c r="O241" s="11">
        <f t="shared" si="260"/>
        <v>4.4106645287889776</v>
      </c>
      <c r="Q241" s="12">
        <f t="shared" si="261"/>
        <v>-1.1697275921746394E-3</v>
      </c>
    </row>
    <row r="242" spans="3:17" x14ac:dyDescent="0.35">
      <c r="C242" s="17">
        <v>12</v>
      </c>
      <c r="D242" s="12">
        <v>0.214556631178</v>
      </c>
      <c r="E242" s="12">
        <v>0.208582936227</v>
      </c>
      <c r="F242" s="12">
        <v>0.91425781250000004</v>
      </c>
      <c r="H242" s="13">
        <f t="shared" ref="H242:H243" si="262">D242-D241</f>
        <v>-7.7160459199998588E-4</v>
      </c>
      <c r="I242" s="14">
        <f t="shared" ref="I242:I243" si="263">1-F242</f>
        <v>8.5742187499999956E-2</v>
      </c>
      <c r="J242" s="10">
        <f t="shared" ref="J242:J243" si="264">I242*10240</f>
        <v>877.99999999999955</v>
      </c>
      <c r="M242" s="16">
        <f t="shared" ref="M242:M243" si="265">(D242-D230)/D230</f>
        <v>-0.1159788245287004</v>
      </c>
      <c r="N242" s="15">
        <v>0.1</v>
      </c>
      <c r="O242" s="11">
        <f t="shared" ref="O242:O243" si="266">N242/M242</f>
        <v>-0.86222636249648976</v>
      </c>
      <c r="Q242" s="12">
        <f t="shared" ref="Q242:Q243" si="267">LN(D242/D241)</f>
        <v>-3.5898236014038007E-3</v>
      </c>
    </row>
    <row r="243" spans="3:17" x14ac:dyDescent="0.35">
      <c r="C243" s="17">
        <v>13</v>
      </c>
      <c r="D243" s="12">
        <v>0.213902967552</v>
      </c>
      <c r="E243" s="12">
        <v>0.208713576943</v>
      </c>
      <c r="F243" s="12">
        <v>0.91455078125</v>
      </c>
      <c r="H243" s="13">
        <f t="shared" si="262"/>
        <v>-6.5366362600000061E-4</v>
      </c>
      <c r="I243" s="14">
        <f t="shared" si="263"/>
        <v>8.544921875E-2</v>
      </c>
      <c r="J243" s="10">
        <f t="shared" si="264"/>
        <v>875</v>
      </c>
      <c r="M243" s="16">
        <f t="shared" si="265"/>
        <v>-5.831328680680313E-2</v>
      </c>
      <c r="N243" s="15">
        <v>0.1</v>
      </c>
      <c r="O243" s="11">
        <f t="shared" si="266"/>
        <v>-1.7148750392223386</v>
      </c>
      <c r="Q243" s="12">
        <f t="shared" si="267"/>
        <v>-3.051228797633765E-3</v>
      </c>
    </row>
    <row r="244" spans="3:17" x14ac:dyDescent="0.35">
      <c r="C244" s="17">
        <v>14</v>
      </c>
      <c r="D244" s="12">
        <v>0.21515406886999999</v>
      </c>
      <c r="E244" s="12">
        <v>0.208422981575</v>
      </c>
      <c r="F244" s="12">
        <v>0.91533203124999996</v>
      </c>
      <c r="H244" s="13">
        <f t="shared" ref="H244:H245" si="268">D244-D243</f>
        <v>1.2511013179999919E-3</v>
      </c>
      <c r="I244" s="14">
        <f t="shared" ref="I244:I245" si="269">1-F244</f>
        <v>8.4667968750000044E-2</v>
      </c>
      <c r="J244" s="10">
        <f t="shared" ref="J244:J245" si="270">I244*10240</f>
        <v>867.00000000000045</v>
      </c>
      <c r="M244" s="16">
        <f t="shared" ref="M244:M245" si="271">(D244-D232)/D232</f>
        <v>-2.9483917452263267E-2</v>
      </c>
      <c r="N244" s="15">
        <v>0.1</v>
      </c>
      <c r="O244" s="11">
        <f t="shared" ref="O244:O245" si="272">N244/M244</f>
        <v>-3.3916795541809432</v>
      </c>
      <c r="Q244" s="12">
        <f t="shared" ref="Q244:Q245" si="273">LN(D244/D243)</f>
        <v>5.831881347750179E-3</v>
      </c>
    </row>
    <row r="245" spans="3:17" x14ac:dyDescent="0.35">
      <c r="C245" s="17">
        <v>15</v>
      </c>
      <c r="D245" s="12">
        <v>0.21318344982099999</v>
      </c>
      <c r="E245" s="12">
        <v>0.20816355533899999</v>
      </c>
      <c r="F245" s="12">
        <v>0.91445312499999998</v>
      </c>
      <c r="H245" s="13">
        <f t="shared" si="268"/>
        <v>-1.9706190490000053E-3</v>
      </c>
      <c r="I245" s="14">
        <f t="shared" si="269"/>
        <v>8.5546875000000022E-2</v>
      </c>
      <c r="J245" s="10">
        <f t="shared" si="270"/>
        <v>876.00000000000023</v>
      </c>
      <c r="M245" s="16">
        <f t="shared" si="271"/>
        <v>-2.6031489798424002E-2</v>
      </c>
      <c r="N245" s="15">
        <v>0.1</v>
      </c>
      <c r="O245" s="11">
        <f t="shared" si="272"/>
        <v>-3.8415012269506836</v>
      </c>
      <c r="Q245" s="12">
        <f t="shared" si="273"/>
        <v>-9.2013090909781169E-3</v>
      </c>
    </row>
    <row r="246" spans="3:17" x14ac:dyDescent="0.35">
      <c r="C246" s="17">
        <v>16</v>
      </c>
      <c r="D246" s="12">
        <v>0.21213906985799999</v>
      </c>
      <c r="E246" s="12">
        <v>0.20790379867</v>
      </c>
      <c r="F246" s="12">
        <v>0.91523437500000004</v>
      </c>
      <c r="H246" s="13">
        <f t="shared" ref="H246:H248" si="274">D246-D245</f>
        <v>-1.0443799629999972E-3</v>
      </c>
      <c r="I246" s="14">
        <f t="shared" ref="I246:I248" si="275">1-F246</f>
        <v>8.4765624999999956E-2</v>
      </c>
      <c r="J246" s="10">
        <f t="shared" ref="J246:J248" si="276">I246*10240</f>
        <v>867.99999999999955</v>
      </c>
      <c r="M246" s="16">
        <f t="shared" ref="M246:M248" si="277">(D246-D234)/D234</f>
        <v>-2.2552719010742937E-2</v>
      </c>
      <c r="N246" s="15">
        <v>0.1</v>
      </c>
      <c r="O246" s="11">
        <f t="shared" ref="O246:O248" si="278">N246/M246</f>
        <v>-4.4340551554943435</v>
      </c>
      <c r="Q246" s="12">
        <f t="shared" ref="Q246:Q248" si="279">LN(D246/D245)</f>
        <v>-4.9110122963658799E-3</v>
      </c>
    </row>
    <row r="247" spans="3:17" x14ac:dyDescent="0.35">
      <c r="C247" s="17">
        <v>17</v>
      </c>
      <c r="D247" s="12">
        <v>0.212388532854</v>
      </c>
      <c r="E247" s="12">
        <v>0.206977919117</v>
      </c>
      <c r="F247" s="12">
        <v>0.91445312499999998</v>
      </c>
      <c r="H247" s="13">
        <f t="shared" si="274"/>
        <v>2.4946299600001054E-4</v>
      </c>
      <c r="I247" s="14">
        <f t="shared" si="275"/>
        <v>8.5546875000000022E-2</v>
      </c>
      <c r="J247" s="10">
        <f t="shared" si="276"/>
        <v>876.00000000000023</v>
      </c>
      <c r="M247" s="16">
        <f t="shared" si="277"/>
        <v>-1.9751289789019376E-2</v>
      </c>
      <c r="N247" s="15">
        <v>0.1</v>
      </c>
      <c r="O247" s="11">
        <f t="shared" si="278"/>
        <v>-5.0629604986907983</v>
      </c>
      <c r="Q247" s="12">
        <f t="shared" si="279"/>
        <v>1.175249963111021E-3</v>
      </c>
    </row>
    <row r="248" spans="3:17" x14ac:dyDescent="0.35">
      <c r="C248" s="17">
        <v>18</v>
      </c>
      <c r="D248" s="12">
        <v>0.21248607959999999</v>
      </c>
      <c r="E248" s="12">
        <v>0.20923514179899999</v>
      </c>
      <c r="F248" s="12">
        <v>0.91484374999999996</v>
      </c>
      <c r="H248" s="13">
        <f t="shared" si="274"/>
        <v>9.7546745999987916E-5</v>
      </c>
      <c r="I248" s="14">
        <f t="shared" si="275"/>
        <v>8.5156250000000044E-2</v>
      </c>
      <c r="J248" s="10">
        <f t="shared" si="276"/>
        <v>872.00000000000045</v>
      </c>
      <c r="M248" s="16">
        <f t="shared" si="277"/>
        <v>-2.0669984735866925E-2</v>
      </c>
      <c r="N248" s="15">
        <v>0.1</v>
      </c>
      <c r="O248" s="11">
        <f t="shared" si="278"/>
        <v>-4.8379329388898009</v>
      </c>
      <c r="Q248" s="12">
        <f t="shared" si="279"/>
        <v>4.5917899001090456E-4</v>
      </c>
    </row>
    <row r="249" spans="3:17" x14ac:dyDescent="0.35">
      <c r="C249" s="17">
        <v>19</v>
      </c>
      <c r="D249" s="12">
        <v>0.21190725868400001</v>
      </c>
      <c r="E249" s="12">
        <v>0.20695476681</v>
      </c>
      <c r="F249" s="12">
        <v>0.91435546874999996</v>
      </c>
      <c r="H249" s="13">
        <f t="shared" ref="H249:H250" si="280">D249-D248</f>
        <v>-5.7882091599997798E-4</v>
      </c>
      <c r="I249" s="14">
        <f t="shared" ref="I249:I250" si="281">1-F249</f>
        <v>8.5644531250000044E-2</v>
      </c>
      <c r="J249" s="10">
        <f t="shared" ref="J249:J250" si="282">I249*10240</f>
        <v>877.00000000000045</v>
      </c>
      <c r="M249" s="16">
        <f t="shared" ref="M249:M250" si="283">(D249-D237)/D237</f>
        <v>-1.4373834844088062E-2</v>
      </c>
      <c r="N249" s="15">
        <v>0.1</v>
      </c>
      <c r="O249" s="11">
        <f t="shared" ref="O249:O250" si="284">N249/M249</f>
        <v>-6.9570856410062252</v>
      </c>
      <c r="Q249" s="12">
        <f t="shared" ref="Q249:Q250" si="285">LN(D249/D248)</f>
        <v>-2.7277585328811652E-3</v>
      </c>
    </row>
    <row r="250" spans="3:17" x14ac:dyDescent="0.35">
      <c r="C250" s="17">
        <v>20</v>
      </c>
      <c r="D250" s="12">
        <v>0.21174189806800001</v>
      </c>
      <c r="E250" s="12">
        <v>0.20605934299500001</v>
      </c>
      <c r="F250" s="12">
        <v>0.91464843750000002</v>
      </c>
      <c r="H250" s="13">
        <f t="shared" si="280"/>
        <v>-1.6536061600000429E-4</v>
      </c>
      <c r="I250" s="14">
        <f t="shared" si="281"/>
        <v>8.5351562499999978E-2</v>
      </c>
      <c r="J250" s="10">
        <f t="shared" si="282"/>
        <v>873.99999999999977</v>
      </c>
      <c r="M250" s="16">
        <f t="shared" si="283"/>
        <v>-1.7833200417451327E-2</v>
      </c>
      <c r="N250" s="15">
        <v>0.1</v>
      </c>
      <c r="O250" s="11">
        <f t="shared" si="284"/>
        <v>-5.6075184296219405</v>
      </c>
      <c r="Q250" s="12">
        <f t="shared" si="285"/>
        <v>-7.8064890139526181E-4</v>
      </c>
    </row>
    <row r="251" spans="3:17" x14ac:dyDescent="0.35">
      <c r="C251" s="17">
        <v>0</v>
      </c>
      <c r="D251" s="12">
        <v>0.21441939167499999</v>
      </c>
      <c r="E251" s="12">
        <v>0.207384691387</v>
      </c>
      <c r="F251" s="12">
        <v>0.91347656249999998</v>
      </c>
      <c r="H251" s="13">
        <f t="shared" ref="H251:H252" si="286">D251-D250</f>
        <v>2.6774936069999811E-3</v>
      </c>
      <c r="I251" s="14">
        <f t="shared" ref="I251:I252" si="287">1-F251</f>
        <v>8.6523437500000022E-2</v>
      </c>
      <c r="J251" s="10">
        <f t="shared" ref="J251:J252" si="288">I251*10240</f>
        <v>886.00000000000023</v>
      </c>
      <c r="M251" s="16">
        <f t="shared" ref="M251:M252" si="289">(D251-D239)/D239</f>
        <v>-8.3097809879144075E-3</v>
      </c>
      <c r="N251" s="15">
        <v>0.1</v>
      </c>
      <c r="O251" s="11">
        <f t="shared" ref="O251:O252" si="290">N251/M251</f>
        <v>-12.034011503484649</v>
      </c>
      <c r="Q251" s="12">
        <f t="shared" ref="Q251:Q252" si="291">LN(D251/D250)</f>
        <v>1.2565800332205768E-2</v>
      </c>
    </row>
    <row r="252" spans="3:17" x14ac:dyDescent="0.35">
      <c r="C252" s="17">
        <v>1</v>
      </c>
      <c r="D252" s="12">
        <v>0.21414093802600001</v>
      </c>
      <c r="E252" s="12">
        <v>0.206769229099</v>
      </c>
      <c r="F252" s="12">
        <v>0.91621093750000004</v>
      </c>
      <c r="H252" s="13">
        <f t="shared" si="286"/>
        <v>-2.7845364899997671E-4</v>
      </c>
      <c r="I252" s="14">
        <f t="shared" si="287"/>
        <v>8.3789062499999956E-2</v>
      </c>
      <c r="J252" s="10">
        <f t="shared" si="288"/>
        <v>857.99999999999955</v>
      </c>
      <c r="M252" s="16">
        <f t="shared" si="289"/>
        <v>-6.6764948835662634E-3</v>
      </c>
      <c r="N252" s="15">
        <v>0.1</v>
      </c>
      <c r="O252" s="11">
        <f t="shared" si="290"/>
        <v>-14.977919064409557</v>
      </c>
      <c r="Q252" s="12">
        <f t="shared" si="291"/>
        <v>-1.2994841980763035E-3</v>
      </c>
    </row>
    <row r="253" spans="3:17" x14ac:dyDescent="0.35">
      <c r="C253" s="17">
        <v>2</v>
      </c>
      <c r="D253" s="12">
        <v>0.21404330182799999</v>
      </c>
      <c r="E253" s="12">
        <v>0.21220631077900001</v>
      </c>
      <c r="F253" s="12">
        <v>0.91357421875</v>
      </c>
      <c r="H253" s="13">
        <f t="shared" ref="H253:H316" si="292">D253-D252</f>
        <v>-9.7636198000017327E-5</v>
      </c>
      <c r="I253" s="14">
        <f t="shared" ref="I253:I316" si="293">1-F253</f>
        <v>8.642578125E-2</v>
      </c>
      <c r="J253" s="10">
        <f t="shared" ref="J253:J316" si="294">I253*10240</f>
        <v>885</v>
      </c>
      <c r="M253" s="16">
        <f t="shared" ref="M253:M316" si="295">(D253-D241)/D241</f>
        <v>-5.9673267530621441E-3</v>
      </c>
      <c r="N253" s="15">
        <v>0.1</v>
      </c>
      <c r="O253" s="11">
        <f t="shared" ref="O253:O316" si="296">N253/M253</f>
        <v>-16.757922624009961</v>
      </c>
      <c r="Q253" s="12">
        <f t="shared" ref="Q253:Q316" si="297">LN(D253/D252)</f>
        <v>-4.5604761037212763E-4</v>
      </c>
    </row>
    <row r="254" spans="3:17" x14ac:dyDescent="0.35">
      <c r="C254" s="17">
        <v>3</v>
      </c>
      <c r="D254" s="12">
        <v>0.21398834442299999</v>
      </c>
      <c r="E254" s="12">
        <v>0.21305790133800001</v>
      </c>
      <c r="F254" s="12">
        <v>0.91298828124999998</v>
      </c>
      <c r="H254" s="13">
        <f t="shared" si="292"/>
        <v>-5.4957405000000126E-5</v>
      </c>
      <c r="I254" s="14">
        <f t="shared" si="293"/>
        <v>8.7011718750000022E-2</v>
      </c>
      <c r="J254" s="10">
        <f t="shared" si="294"/>
        <v>891.00000000000023</v>
      </c>
      <c r="M254" s="16">
        <f t="shared" si="295"/>
        <v>-2.6486562166822395E-3</v>
      </c>
      <c r="N254" s="15">
        <v>0.1</v>
      </c>
      <c r="O254" s="11">
        <f t="shared" si="296"/>
        <v>-37.754994162761534</v>
      </c>
      <c r="Q254" s="12">
        <f t="shared" si="297"/>
        <v>-2.5679131804088695E-4</v>
      </c>
    </row>
    <row r="255" spans="3:17" x14ac:dyDescent="0.35">
      <c r="C255" s="17">
        <v>4</v>
      </c>
      <c r="D255" s="12">
        <v>0.21067467592</v>
      </c>
      <c r="E255" s="12">
        <v>0.20863354206099999</v>
      </c>
      <c r="F255" s="12">
        <v>0.91660156250000002</v>
      </c>
      <c r="H255" s="13">
        <f t="shared" si="292"/>
        <v>-3.3136685029999946E-3</v>
      </c>
      <c r="I255" s="14">
        <f t="shared" si="293"/>
        <v>8.3398437499999978E-2</v>
      </c>
      <c r="J255" s="10">
        <f t="shared" si="294"/>
        <v>853.99999999999977</v>
      </c>
      <c r="M255" s="16">
        <f t="shared" si="295"/>
        <v>-1.5092318114825601E-2</v>
      </c>
      <c r="N255" s="15">
        <v>0.1</v>
      </c>
      <c r="O255" s="11">
        <f t="shared" si="296"/>
        <v>-6.625887371255927</v>
      </c>
      <c r="Q255" s="12">
        <f t="shared" si="297"/>
        <v>-1.560642486182463E-2</v>
      </c>
    </row>
    <row r="256" spans="3:17" x14ac:dyDescent="0.35">
      <c r="C256" s="17">
        <v>5</v>
      </c>
      <c r="D256" s="12">
        <v>0.21224288139</v>
      </c>
      <c r="E256" s="12">
        <v>0.21310757249599999</v>
      </c>
      <c r="F256" s="12">
        <v>0.91337890624999996</v>
      </c>
      <c r="H256" s="13">
        <f t="shared" si="292"/>
        <v>1.5682054700000003E-3</v>
      </c>
      <c r="I256" s="14">
        <f t="shared" si="293"/>
        <v>8.6621093750000044E-2</v>
      </c>
      <c r="J256" s="10">
        <f t="shared" si="294"/>
        <v>887.00000000000045</v>
      </c>
      <c r="M256" s="16">
        <f t="shared" si="295"/>
        <v>-1.353071078455405E-2</v>
      </c>
      <c r="N256" s="15">
        <v>0.1</v>
      </c>
      <c r="O256" s="11">
        <f t="shared" si="296"/>
        <v>-7.3905947434893635</v>
      </c>
      <c r="Q256" s="12">
        <f t="shared" si="297"/>
        <v>7.4161624667784037E-3</v>
      </c>
    </row>
    <row r="257" spans="3:17" x14ac:dyDescent="0.35">
      <c r="C257" s="17">
        <v>6</v>
      </c>
      <c r="D257" s="12">
        <v>0.21196846976100001</v>
      </c>
      <c r="E257" s="12">
        <v>0.20975192449999999</v>
      </c>
      <c r="F257" s="12">
        <v>0.91425781250000004</v>
      </c>
      <c r="H257" s="13">
        <f t="shared" si="292"/>
        <v>-2.7441162899999316E-4</v>
      </c>
      <c r="I257" s="14">
        <f t="shared" si="293"/>
        <v>8.5742187499999956E-2</v>
      </c>
      <c r="J257" s="10">
        <f t="shared" si="294"/>
        <v>877.99999999999955</v>
      </c>
      <c r="M257" s="16">
        <f t="shared" si="295"/>
        <v>-5.6992231855715943E-3</v>
      </c>
      <c r="N257" s="15">
        <v>0.1</v>
      </c>
      <c r="O257" s="11">
        <f t="shared" si="296"/>
        <v>-17.546250908924648</v>
      </c>
      <c r="Q257" s="12">
        <f t="shared" si="297"/>
        <v>-1.293749761910041E-3</v>
      </c>
    </row>
    <row r="258" spans="3:17" x14ac:dyDescent="0.35">
      <c r="C258" s="17">
        <v>7</v>
      </c>
      <c r="D258" s="12">
        <v>0.21363347531099999</v>
      </c>
      <c r="E258" s="12">
        <v>0.21114364638899999</v>
      </c>
      <c r="F258" s="12">
        <v>0.9140625</v>
      </c>
      <c r="H258" s="13">
        <f t="shared" si="292"/>
        <v>1.6650055499999872E-3</v>
      </c>
      <c r="I258" s="14">
        <f t="shared" si="293"/>
        <v>8.59375E-2</v>
      </c>
      <c r="J258" s="10">
        <f t="shared" si="294"/>
        <v>880</v>
      </c>
      <c r="M258" s="16">
        <f t="shared" si="295"/>
        <v>7.0444612300804201E-3</v>
      </c>
      <c r="N258" s="15">
        <v>0.1</v>
      </c>
      <c r="O258" s="11">
        <f t="shared" si="296"/>
        <v>14.195549770788986</v>
      </c>
      <c r="Q258" s="12">
        <f t="shared" si="297"/>
        <v>7.8242783590674256E-3</v>
      </c>
    </row>
    <row r="259" spans="3:17" x14ac:dyDescent="0.35">
      <c r="C259" s="17">
        <v>8</v>
      </c>
      <c r="D259" s="12">
        <v>0.21171425261499999</v>
      </c>
      <c r="E259" s="12">
        <v>0.20895482078200001</v>
      </c>
      <c r="F259" s="12">
        <v>0.91542968749999998</v>
      </c>
      <c r="H259" s="13">
        <f t="shared" si="292"/>
        <v>-1.9192226960000058E-3</v>
      </c>
      <c r="I259" s="14">
        <f t="shared" si="293"/>
        <v>8.4570312500000022E-2</v>
      </c>
      <c r="J259" s="10">
        <f t="shared" si="294"/>
        <v>866.00000000000023</v>
      </c>
      <c r="M259" s="16">
        <f t="shared" si="295"/>
        <v>-3.1747487961768955E-3</v>
      </c>
      <c r="N259" s="15">
        <v>0.1</v>
      </c>
      <c r="O259" s="11">
        <f t="shared" si="296"/>
        <v>-31.498555136211809</v>
      </c>
      <c r="Q259" s="12">
        <f t="shared" si="297"/>
        <v>-9.0243139662890253E-3</v>
      </c>
    </row>
    <row r="260" spans="3:17" x14ac:dyDescent="0.35">
      <c r="C260" s="17">
        <v>9</v>
      </c>
      <c r="D260" s="12">
        <v>0.21092101392199999</v>
      </c>
      <c r="E260" s="12">
        <v>0.21112890727799999</v>
      </c>
      <c r="F260" s="12">
        <v>0.91513671875000002</v>
      </c>
      <c r="H260" s="13">
        <f t="shared" si="292"/>
        <v>-7.9323869299999239E-4</v>
      </c>
      <c r="I260" s="14">
        <f t="shared" si="293"/>
        <v>8.4863281249999978E-2</v>
      </c>
      <c r="J260" s="10">
        <f t="shared" si="294"/>
        <v>868.99999999999977</v>
      </c>
      <c r="M260" s="16">
        <f t="shared" si="295"/>
        <v>-7.3654974525681535E-3</v>
      </c>
      <c r="N260" s="15">
        <v>0.1</v>
      </c>
      <c r="O260" s="11">
        <f t="shared" si="296"/>
        <v>-13.576815502818844</v>
      </c>
      <c r="Q260" s="12">
        <f t="shared" si="297"/>
        <v>-3.7537786704377706E-3</v>
      </c>
    </row>
    <row r="261" spans="3:17" x14ac:dyDescent="0.35">
      <c r="C261" s="17">
        <v>10</v>
      </c>
      <c r="D261" s="12">
        <v>0.21019674077600001</v>
      </c>
      <c r="E261" s="12">
        <v>0.21213506646499999</v>
      </c>
      <c r="F261" s="12">
        <v>0.91533203124999996</v>
      </c>
      <c r="H261" s="13">
        <f t="shared" si="292"/>
        <v>-7.2427314599998738E-4</v>
      </c>
      <c r="I261" s="14">
        <f t="shared" si="293"/>
        <v>8.4667968750000044E-2</v>
      </c>
      <c r="J261" s="10">
        <f t="shared" si="294"/>
        <v>867.00000000000045</v>
      </c>
      <c r="M261" s="16">
        <f t="shared" si="295"/>
        <v>-8.0720118726596291E-3</v>
      </c>
      <c r="N261" s="15">
        <v>0.1</v>
      </c>
      <c r="O261" s="11">
        <f t="shared" si="296"/>
        <v>-12.388485247241247</v>
      </c>
      <c r="Q261" s="12">
        <f t="shared" si="297"/>
        <v>-3.4397688155093698E-3</v>
      </c>
    </row>
    <row r="262" spans="3:17" x14ac:dyDescent="0.35">
      <c r="C262" s="17">
        <v>11</v>
      </c>
      <c r="D262" s="12">
        <v>0.21147839596099999</v>
      </c>
      <c r="E262" s="12">
        <v>0.21006545797000001</v>
      </c>
      <c r="F262" s="12">
        <v>0.91455078125</v>
      </c>
      <c r="H262" s="13">
        <f t="shared" si="292"/>
        <v>1.2816551849999802E-3</v>
      </c>
      <c r="I262" s="14">
        <f t="shared" si="293"/>
        <v>8.544921875E-2</v>
      </c>
      <c r="J262" s="10">
        <f t="shared" si="294"/>
        <v>875</v>
      </c>
      <c r="M262" s="16">
        <f t="shared" si="295"/>
        <v>-1.2444495369329134E-3</v>
      </c>
      <c r="N262" s="15">
        <v>0.1</v>
      </c>
      <c r="O262" s="11">
        <f t="shared" si="296"/>
        <v>-80.356814022737566</v>
      </c>
      <c r="Q262" s="12">
        <f t="shared" si="297"/>
        <v>6.0788935371427913E-3</v>
      </c>
    </row>
    <row r="263" spans="3:17" x14ac:dyDescent="0.35">
      <c r="C263" s="17">
        <v>12</v>
      </c>
      <c r="D263" s="12">
        <v>0.21068826053199999</v>
      </c>
      <c r="E263" s="12">
        <v>0.21261956431000001</v>
      </c>
      <c r="F263" s="12">
        <v>0.91552734375</v>
      </c>
      <c r="H263" s="13">
        <f t="shared" si="292"/>
        <v>-7.9013542899999956E-4</v>
      </c>
      <c r="I263" s="14">
        <f t="shared" si="293"/>
        <v>8.447265625E-2</v>
      </c>
      <c r="J263" s="10">
        <f t="shared" si="294"/>
        <v>865</v>
      </c>
      <c r="M263" s="16">
        <f t="shared" si="295"/>
        <v>-1.7401090049986495E-2</v>
      </c>
      <c r="N263" s="15">
        <v>0.1</v>
      </c>
      <c r="O263" s="11">
        <f t="shared" si="296"/>
        <v>-5.7467664216861873</v>
      </c>
      <c r="Q263" s="12">
        <f t="shared" si="297"/>
        <v>-3.7432437614569949E-3</v>
      </c>
    </row>
    <row r="264" spans="3:17" x14ac:dyDescent="0.35">
      <c r="C264" s="17">
        <v>13</v>
      </c>
      <c r="D264" s="12">
        <v>0.21028965917699999</v>
      </c>
      <c r="E264" s="12">
        <v>0.20934915207300001</v>
      </c>
      <c r="F264" s="12">
        <v>0.91640624999999998</v>
      </c>
      <c r="H264" s="13">
        <f t="shared" si="292"/>
        <v>-3.9860135500000005E-4</v>
      </c>
      <c r="I264" s="14">
        <f t="shared" si="293"/>
        <v>8.3593750000000022E-2</v>
      </c>
      <c r="J264" s="10">
        <f t="shared" si="294"/>
        <v>856.00000000000023</v>
      </c>
      <c r="M264" s="16">
        <f t="shared" si="295"/>
        <v>-1.7984785555260892E-2</v>
      </c>
      <c r="N264" s="15">
        <v>0.1</v>
      </c>
      <c r="O264" s="11">
        <f t="shared" si="296"/>
        <v>-5.5602553443150784</v>
      </c>
      <c r="Q264" s="12">
        <f t="shared" si="297"/>
        <v>-1.8936930202577938E-3</v>
      </c>
    </row>
    <row r="265" spans="3:17" x14ac:dyDescent="0.35">
      <c r="C265" s="17">
        <v>14</v>
      </c>
      <c r="D265" s="12">
        <v>0.21253406700300001</v>
      </c>
      <c r="E265" s="12">
        <v>0.207883041352</v>
      </c>
      <c r="F265" s="12">
        <v>0.91591796874999998</v>
      </c>
      <c r="H265" s="13">
        <f t="shared" si="292"/>
        <v>2.2444078260000222E-3</v>
      </c>
      <c r="I265" s="14">
        <f t="shared" si="293"/>
        <v>8.4082031250000022E-2</v>
      </c>
      <c r="J265" s="10">
        <f t="shared" si="294"/>
        <v>861.00000000000023</v>
      </c>
      <c r="M265" s="16">
        <f t="shared" si="295"/>
        <v>-7.0510724330573428E-3</v>
      </c>
      <c r="N265" s="15">
        <v>0.1</v>
      </c>
      <c r="O265" s="11">
        <f t="shared" si="296"/>
        <v>-14.182239786840487</v>
      </c>
      <c r="Q265" s="12">
        <f t="shared" si="297"/>
        <v>1.0616381092799602E-2</v>
      </c>
    </row>
    <row r="266" spans="3:17" x14ac:dyDescent="0.35">
      <c r="C266" s="17">
        <v>15</v>
      </c>
      <c r="D266" s="12">
        <v>0.21012133849199999</v>
      </c>
      <c r="E266" s="12">
        <v>0.20844927541899999</v>
      </c>
      <c r="F266" s="12">
        <v>0.91494140624999998</v>
      </c>
      <c r="H266" s="13">
        <f t="shared" si="292"/>
        <v>-2.4127285110000229E-3</v>
      </c>
      <c r="I266" s="14">
        <f t="shared" si="293"/>
        <v>8.5058593750000022E-2</v>
      </c>
      <c r="J266" s="10">
        <f t="shared" si="294"/>
        <v>871.00000000000023</v>
      </c>
      <c r="M266" s="16">
        <f t="shared" si="295"/>
        <v>-1.8071105421311774E-2</v>
      </c>
      <c r="N266" s="15">
        <v>0.1</v>
      </c>
      <c r="O266" s="11">
        <f t="shared" si="296"/>
        <v>-5.5336957905224287</v>
      </c>
      <c r="Q266" s="12">
        <f t="shared" si="297"/>
        <v>-1.141712462675607E-2</v>
      </c>
    </row>
    <row r="267" spans="3:17" x14ac:dyDescent="0.35">
      <c r="C267" s="17">
        <v>16</v>
      </c>
      <c r="D267" s="12">
        <v>0.21084805239400001</v>
      </c>
      <c r="E267" s="12">
        <v>0.20915309190799999</v>
      </c>
      <c r="F267" s="12">
        <v>0.91679687499999996</v>
      </c>
      <c r="H267" s="13">
        <f t="shared" si="292"/>
        <v>7.2671390200002017E-4</v>
      </c>
      <c r="I267" s="14">
        <f t="shared" si="293"/>
        <v>8.3203125000000044E-2</v>
      </c>
      <c r="J267" s="10">
        <f t="shared" si="294"/>
        <v>852.00000000000045</v>
      </c>
      <c r="M267" s="16">
        <f t="shared" si="295"/>
        <v>8.2295830404336518E-4</v>
      </c>
      <c r="N267" s="15">
        <v>0.1</v>
      </c>
      <c r="O267" s="11">
        <f t="shared" si="296"/>
        <v>121.51283911794707</v>
      </c>
      <c r="Q267" s="12">
        <f t="shared" si="297"/>
        <v>3.4525770263580204E-3</v>
      </c>
    </row>
    <row r="268" spans="3:17" x14ac:dyDescent="0.35">
      <c r="C268" s="17">
        <v>17</v>
      </c>
      <c r="D268" s="12">
        <v>0.213044160471</v>
      </c>
      <c r="E268" s="12">
        <v>0.20972497984800001</v>
      </c>
      <c r="F268" s="12">
        <v>0.91455078125</v>
      </c>
      <c r="H268" s="13">
        <f t="shared" si="292"/>
        <v>2.1961080769999919E-3</v>
      </c>
      <c r="I268" s="14">
        <f t="shared" si="293"/>
        <v>8.544921875E-2</v>
      </c>
      <c r="J268" s="10">
        <f t="shared" si="294"/>
        <v>875</v>
      </c>
      <c r="M268" s="16">
        <f t="shared" si="295"/>
        <v>3.7752930781581127E-3</v>
      </c>
      <c r="N268" s="15">
        <v>0.1</v>
      </c>
      <c r="O268" s="11">
        <f t="shared" si="296"/>
        <v>26.488009786193324</v>
      </c>
      <c r="Q268" s="12">
        <f t="shared" si="297"/>
        <v>1.0361727152074417E-2</v>
      </c>
    </row>
    <row r="269" spans="3:17" x14ac:dyDescent="0.35">
      <c r="C269" s="17">
        <v>18</v>
      </c>
      <c r="D269" s="12">
        <v>0.21236123386700001</v>
      </c>
      <c r="E269" s="12">
        <v>0.207121256739</v>
      </c>
      <c r="F269" s="12">
        <v>0.91591796874999998</v>
      </c>
      <c r="H269" s="13">
        <f t="shared" si="292"/>
        <v>-6.8292660399998928E-4</v>
      </c>
      <c r="I269" s="14">
        <f t="shared" si="293"/>
        <v>8.4082031250000022E-2</v>
      </c>
      <c r="J269" s="10">
        <f t="shared" si="294"/>
        <v>861.00000000000023</v>
      </c>
      <c r="M269" s="16">
        <f t="shared" si="295"/>
        <v>1.8529364600445341E-3</v>
      </c>
      <c r="N269" s="15">
        <v>0.1</v>
      </c>
      <c r="O269" s="11">
        <f t="shared" si="296"/>
        <v>53.968391337928864</v>
      </c>
      <c r="Q269" s="12">
        <f t="shared" si="297"/>
        <v>-3.2107124157884984E-3</v>
      </c>
    </row>
    <row r="270" spans="3:17" x14ac:dyDescent="0.35">
      <c r="C270" s="17">
        <v>19</v>
      </c>
      <c r="D270" s="12">
        <v>0.212624993648</v>
      </c>
      <c r="E270" s="12">
        <v>0.207035448402</v>
      </c>
      <c r="F270" s="12">
        <v>0.91386718749999996</v>
      </c>
      <c r="H270" s="13">
        <f t="shared" si="292"/>
        <v>2.637597809999892E-4</v>
      </c>
      <c r="I270" s="14">
        <f t="shared" si="293"/>
        <v>8.6132812500000044E-2</v>
      </c>
      <c r="J270" s="10">
        <f t="shared" si="294"/>
        <v>882.00000000000045</v>
      </c>
      <c r="M270" s="16">
        <f t="shared" si="295"/>
        <v>-4.7206162869928604E-3</v>
      </c>
      <c r="N270" s="15">
        <v>0.1</v>
      </c>
      <c r="O270" s="11">
        <f t="shared" si="296"/>
        <v>-21.183674740846659</v>
      </c>
      <c r="Q270" s="12">
        <f t="shared" si="297"/>
        <v>1.2412628823646329E-3</v>
      </c>
    </row>
    <row r="271" spans="3:17" x14ac:dyDescent="0.35">
      <c r="C271" s="17">
        <v>20</v>
      </c>
      <c r="D271" s="12">
        <v>0.21140362244899999</v>
      </c>
      <c r="E271" s="12">
        <v>0.20780419148500001</v>
      </c>
      <c r="F271" s="12">
        <v>0.91416015625000002</v>
      </c>
      <c r="H271" s="13">
        <f t="shared" si="292"/>
        <v>-1.2213711990000098E-3</v>
      </c>
      <c r="I271" s="14">
        <f t="shared" si="293"/>
        <v>8.5839843749999978E-2</v>
      </c>
      <c r="J271" s="10">
        <f t="shared" si="294"/>
        <v>878.99999999999977</v>
      </c>
      <c r="M271" s="16">
        <f t="shared" si="295"/>
        <v>-1.4672142388300858E-3</v>
      </c>
      <c r="N271" s="15">
        <v>0.1</v>
      </c>
      <c r="O271" s="11">
        <f t="shared" si="296"/>
        <v>-68.156372364363847</v>
      </c>
      <c r="Q271" s="12">
        <f t="shared" si="297"/>
        <v>-5.7608120321673327E-3</v>
      </c>
    </row>
    <row r="272" spans="3:17" x14ac:dyDescent="0.35">
      <c r="C272" s="17">
        <v>21</v>
      </c>
      <c r="D272" s="12">
        <v>0.211658786603</v>
      </c>
      <c r="E272" s="12">
        <v>0.20637654624900001</v>
      </c>
      <c r="F272" s="12">
        <v>0.9150390625</v>
      </c>
      <c r="H272" s="13">
        <f t="shared" si="292"/>
        <v>2.5516415400000936E-4</v>
      </c>
      <c r="I272" s="14">
        <f t="shared" si="293"/>
        <v>8.49609375E-2</v>
      </c>
      <c r="J272" s="10">
        <f t="shared" si="294"/>
        <v>870</v>
      </c>
      <c r="M272" s="16">
        <f t="shared" si="295"/>
        <v>3.497862385930106E-3</v>
      </c>
      <c r="N272" s="15">
        <v>0.1</v>
      </c>
      <c r="O272" s="11">
        <f t="shared" si="296"/>
        <v>28.588889146194727</v>
      </c>
      <c r="Q272" s="12">
        <f t="shared" si="297"/>
        <v>1.2062720746681226E-3</v>
      </c>
    </row>
    <row r="273" spans="3:17" x14ac:dyDescent="0.35">
      <c r="C273" s="17">
        <v>22</v>
      </c>
      <c r="D273" s="12">
        <v>0.21038757997599999</v>
      </c>
      <c r="E273" s="12">
        <v>0.206020628288</v>
      </c>
      <c r="F273" s="12">
        <v>0.91572265625000004</v>
      </c>
      <c r="H273" s="13">
        <f t="shared" si="292"/>
        <v>-1.2712066270000044E-3</v>
      </c>
      <c r="I273" s="14">
        <f t="shared" si="293"/>
        <v>8.4277343749999956E-2</v>
      </c>
      <c r="J273" s="10">
        <f t="shared" si="294"/>
        <v>862.99999999999955</v>
      </c>
      <c r="M273" s="16">
        <f t="shared" si="295"/>
        <v>9.0790751224519831E-4</v>
      </c>
      <c r="N273" s="15">
        <v>0.1</v>
      </c>
      <c r="O273" s="11">
        <f t="shared" si="296"/>
        <v>110.1433776582664</v>
      </c>
      <c r="Q273" s="12">
        <f t="shared" si="297"/>
        <v>-6.0240322954696543E-3</v>
      </c>
    </row>
    <row r="274" spans="3:17" x14ac:dyDescent="0.35">
      <c r="C274" s="17">
        <v>23</v>
      </c>
      <c r="D274" s="12">
        <v>0.21171600413399999</v>
      </c>
      <c r="E274" s="12">
        <v>0.20872251913000001</v>
      </c>
      <c r="F274" s="12">
        <v>0.91533203124999996</v>
      </c>
      <c r="H274" s="13">
        <f t="shared" si="292"/>
        <v>1.3284241579999967E-3</v>
      </c>
      <c r="I274" s="14">
        <f t="shared" si="293"/>
        <v>8.4667968750000044E-2</v>
      </c>
      <c r="J274" s="10">
        <f t="shared" si="294"/>
        <v>867.00000000000045</v>
      </c>
      <c r="M274" s="16">
        <f t="shared" si="295"/>
        <v>1.123557666116506E-3</v>
      </c>
      <c r="N274" s="15">
        <v>0.1</v>
      </c>
      <c r="O274" s="11">
        <f t="shared" si="296"/>
        <v>89.002997367854391</v>
      </c>
      <c r="Q274" s="12">
        <f t="shared" si="297"/>
        <v>6.2943248712214531E-3</v>
      </c>
    </row>
    <row r="275" spans="3:17" x14ac:dyDescent="0.35">
      <c r="C275" s="17">
        <v>24</v>
      </c>
      <c r="D275" s="12">
        <v>0.21051667332900001</v>
      </c>
      <c r="E275" s="12">
        <v>0.20655794441700001</v>
      </c>
      <c r="F275" s="12">
        <v>0.916015625</v>
      </c>
      <c r="H275" s="13">
        <f t="shared" si="292"/>
        <v>-1.1993308049999818E-3</v>
      </c>
      <c r="I275" s="14">
        <f t="shared" si="293"/>
        <v>8.3984375E-2</v>
      </c>
      <c r="J275" s="10">
        <f t="shared" si="294"/>
        <v>860</v>
      </c>
      <c r="M275" s="16">
        <f t="shared" si="295"/>
        <v>-8.1441273740981673E-4</v>
      </c>
      <c r="N275" s="15">
        <v>0.1</v>
      </c>
      <c r="O275" s="11">
        <f t="shared" si="296"/>
        <v>-122.78786345857394</v>
      </c>
      <c r="Q275" s="12">
        <f t="shared" si="297"/>
        <v>-5.6809152606784093E-3</v>
      </c>
    </row>
    <row r="276" spans="3:17" x14ac:dyDescent="0.35">
      <c r="C276" s="17">
        <v>25</v>
      </c>
      <c r="D276" s="12">
        <v>0.21191373865800001</v>
      </c>
      <c r="E276" s="12">
        <v>0.208268497139</v>
      </c>
      <c r="F276" s="12">
        <v>0.9150390625</v>
      </c>
      <c r="H276" s="13">
        <f t="shared" si="292"/>
        <v>1.3970653289999968E-3</v>
      </c>
      <c r="I276" s="14">
        <f t="shared" si="293"/>
        <v>8.49609375E-2</v>
      </c>
      <c r="J276" s="10">
        <f t="shared" si="294"/>
        <v>870</v>
      </c>
      <c r="M276" s="16">
        <f t="shared" si="295"/>
        <v>7.7230591716021414E-3</v>
      </c>
      <c r="N276" s="15">
        <v>0.1</v>
      </c>
      <c r="O276" s="11">
        <f t="shared" si="296"/>
        <v>12.948236932807948</v>
      </c>
      <c r="Q276" s="12">
        <f t="shared" si="297"/>
        <v>6.6144405464941694E-3</v>
      </c>
    </row>
    <row r="277" spans="3:17" x14ac:dyDescent="0.35">
      <c r="C277" s="17">
        <v>26</v>
      </c>
      <c r="D277" s="12">
        <v>0.21169176568799999</v>
      </c>
      <c r="E277" s="12">
        <v>0.208087390289</v>
      </c>
      <c r="F277" s="12">
        <v>0.91494140624999998</v>
      </c>
      <c r="H277" s="13">
        <f t="shared" si="292"/>
        <v>-2.219729700000117E-4</v>
      </c>
      <c r="I277" s="14">
        <f t="shared" si="293"/>
        <v>8.5058593750000022E-2</v>
      </c>
      <c r="J277" s="10">
        <f t="shared" si="294"/>
        <v>871.00000000000023</v>
      </c>
      <c r="M277" s="16">
        <f t="shared" si="295"/>
        <v>-3.9631355428215954E-3</v>
      </c>
      <c r="N277" s="15">
        <v>0.1</v>
      </c>
      <c r="O277" s="11">
        <f t="shared" si="296"/>
        <v>-25.232546028139115</v>
      </c>
      <c r="Q277" s="12">
        <f t="shared" si="297"/>
        <v>-1.0480174975985312E-3</v>
      </c>
    </row>
    <row r="278" spans="3:17" x14ac:dyDescent="0.35">
      <c r="C278" s="17">
        <v>27</v>
      </c>
      <c r="D278" s="12">
        <v>0.21031231333100001</v>
      </c>
      <c r="E278" s="12">
        <v>0.20751256197699999</v>
      </c>
      <c r="F278" s="12">
        <v>0.91445312499999998</v>
      </c>
      <c r="H278" s="13">
        <f t="shared" si="292"/>
        <v>-1.3794523569999884E-3</v>
      </c>
      <c r="I278" s="14">
        <f t="shared" si="293"/>
        <v>8.5546875000000022E-2</v>
      </c>
      <c r="J278" s="10">
        <f t="shared" si="294"/>
        <v>876.00000000000023</v>
      </c>
      <c r="M278" s="16">
        <f t="shared" si="295"/>
        <v>9.0887884291337604E-4</v>
      </c>
      <c r="N278" s="15">
        <v>0.1</v>
      </c>
      <c r="O278" s="11">
        <f t="shared" si="296"/>
        <v>110.02566599465982</v>
      </c>
      <c r="Q278" s="12">
        <f t="shared" si="297"/>
        <v>-6.5376489888481423E-3</v>
      </c>
    </row>
    <row r="279" spans="3:17" x14ac:dyDescent="0.35">
      <c r="C279" s="17">
        <v>28</v>
      </c>
      <c r="D279" s="12">
        <v>0.211128484851</v>
      </c>
      <c r="E279" s="12">
        <v>0.20670413151399999</v>
      </c>
      <c r="F279" s="12">
        <v>0.91650390625</v>
      </c>
      <c r="H279" s="13">
        <f t="shared" si="292"/>
        <v>8.1617151999999193E-4</v>
      </c>
      <c r="I279" s="14">
        <f t="shared" si="293"/>
        <v>8.349609375E-2</v>
      </c>
      <c r="J279" s="10">
        <f t="shared" si="294"/>
        <v>855</v>
      </c>
      <c r="M279" s="16">
        <f t="shared" si="295"/>
        <v>1.3300215667914352E-3</v>
      </c>
      <c r="N279" s="15">
        <v>0.1</v>
      </c>
      <c r="O279" s="11">
        <f t="shared" si="296"/>
        <v>75.186750724081534</v>
      </c>
      <c r="Q279" s="12">
        <f t="shared" si="297"/>
        <v>3.8732488353040283E-3</v>
      </c>
    </row>
    <row r="280" spans="3:17" x14ac:dyDescent="0.35">
      <c r="C280" s="17">
        <v>29</v>
      </c>
      <c r="D280" s="12">
        <v>0.21199658902900001</v>
      </c>
      <c r="E280" s="12">
        <v>0.208417024836</v>
      </c>
      <c r="F280" s="12">
        <v>0.91572265625000004</v>
      </c>
      <c r="H280" s="13">
        <f t="shared" si="292"/>
        <v>8.6810417800001205E-4</v>
      </c>
      <c r="I280" s="14">
        <f t="shared" si="293"/>
        <v>8.4277343749999956E-2</v>
      </c>
      <c r="J280" s="10">
        <f t="shared" si="294"/>
        <v>862.99999999999955</v>
      </c>
      <c r="M280" s="16">
        <f t="shared" si="295"/>
        <v>-4.917156328922645E-3</v>
      </c>
      <c r="N280" s="15">
        <v>0.1</v>
      </c>
      <c r="O280" s="11">
        <f t="shared" si="296"/>
        <v>-20.33695764598766</v>
      </c>
      <c r="Q280" s="12">
        <f t="shared" si="297"/>
        <v>4.1033039619668551E-3</v>
      </c>
    </row>
    <row r="281" spans="3:17" x14ac:dyDescent="0.35">
      <c r="C281" s="17">
        <v>30</v>
      </c>
      <c r="D281" s="12">
        <v>0.21095208162199999</v>
      </c>
      <c r="E281" s="12">
        <v>0.210683007911</v>
      </c>
      <c r="F281" s="12">
        <v>0.91416015625000002</v>
      </c>
      <c r="H281" s="13">
        <f t="shared" si="292"/>
        <v>-1.0445074070000171E-3</v>
      </c>
      <c r="I281" s="14">
        <f t="shared" si="293"/>
        <v>8.5839843749999978E-2</v>
      </c>
      <c r="J281" s="10">
        <f t="shared" si="294"/>
        <v>878.99999999999977</v>
      </c>
      <c r="M281" s="16">
        <f t="shared" si="295"/>
        <v>-6.6356378673263728E-3</v>
      </c>
      <c r="N281" s="15">
        <v>0.1</v>
      </c>
      <c r="O281" s="11">
        <f t="shared" si="296"/>
        <v>-15.070141258370379</v>
      </c>
      <c r="Q281" s="12">
        <f t="shared" si="297"/>
        <v>-4.9391786896044853E-3</v>
      </c>
    </row>
    <row r="282" spans="3:17" x14ac:dyDescent="0.35">
      <c r="C282" s="17">
        <v>31</v>
      </c>
      <c r="D282" s="12">
        <v>0.212378194863</v>
      </c>
      <c r="E282" s="12">
        <v>0.212981969863</v>
      </c>
      <c r="F282" s="12">
        <v>0.91123046875000002</v>
      </c>
      <c r="H282" s="13">
        <f t="shared" si="292"/>
        <v>1.4261132410000044E-3</v>
      </c>
      <c r="I282" s="14">
        <f t="shared" si="293"/>
        <v>8.8769531249999978E-2</v>
      </c>
      <c r="J282" s="10">
        <f t="shared" si="294"/>
        <v>908.99999999999977</v>
      </c>
      <c r="M282" s="16">
        <f t="shared" si="295"/>
        <v>-1.1607233033411705E-3</v>
      </c>
      <c r="N282" s="15">
        <v>0.1</v>
      </c>
      <c r="O282" s="11">
        <f t="shared" si="296"/>
        <v>-86.153176827024623</v>
      </c>
      <c r="Q282" s="12">
        <f t="shared" si="297"/>
        <v>6.7376170103506045E-3</v>
      </c>
    </row>
    <row r="283" spans="3:17" x14ac:dyDescent="0.35">
      <c r="C283" s="17">
        <v>32</v>
      </c>
      <c r="D283" s="12">
        <v>0.21181027065300001</v>
      </c>
      <c r="E283" s="12">
        <v>0.20685098804499999</v>
      </c>
      <c r="F283" s="12">
        <v>0.91591796874999998</v>
      </c>
      <c r="H283" s="13">
        <f t="shared" si="292"/>
        <v>-5.6792420999998705E-4</v>
      </c>
      <c r="I283" s="14">
        <f t="shared" si="293"/>
        <v>8.4082031250000022E-2</v>
      </c>
      <c r="J283" s="10">
        <f t="shared" si="294"/>
        <v>861.00000000000023</v>
      </c>
      <c r="M283" s="16">
        <f t="shared" si="295"/>
        <v>1.9235630841572854E-3</v>
      </c>
      <c r="N283" s="15">
        <v>0.1</v>
      </c>
      <c r="O283" s="11">
        <f t="shared" si="296"/>
        <v>51.986857526853655</v>
      </c>
      <c r="Q283" s="12">
        <f t="shared" si="297"/>
        <v>-2.6776991620800689E-3</v>
      </c>
    </row>
    <row r="284" spans="3:17" x14ac:dyDescent="0.35">
      <c r="C284" s="17">
        <v>33</v>
      </c>
      <c r="D284" s="12">
        <v>0.21225436327399999</v>
      </c>
      <c r="E284" s="12">
        <v>0.20513820424699999</v>
      </c>
      <c r="F284" s="12">
        <v>0.91855468750000002</v>
      </c>
      <c r="H284" s="13">
        <f t="shared" si="292"/>
        <v>4.440926209999807E-4</v>
      </c>
      <c r="I284" s="14">
        <f t="shared" si="293"/>
        <v>8.1445312499999978E-2</v>
      </c>
      <c r="J284" s="10">
        <f t="shared" si="294"/>
        <v>833.99999999999977</v>
      </c>
      <c r="M284" s="16">
        <f t="shared" si="295"/>
        <v>2.813852807902049E-3</v>
      </c>
      <c r="N284" s="15">
        <v>0.1</v>
      </c>
      <c r="O284" s="11">
        <f t="shared" si="296"/>
        <v>35.538461613618644</v>
      </c>
      <c r="Q284" s="12">
        <f t="shared" si="297"/>
        <v>2.0944580038721552E-3</v>
      </c>
    </row>
    <row r="285" spans="3:17" x14ac:dyDescent="0.35">
      <c r="C285" s="17">
        <v>34</v>
      </c>
      <c r="D285" s="12">
        <v>0.211213392709</v>
      </c>
      <c r="E285" s="12">
        <v>0.20882604904499999</v>
      </c>
      <c r="F285" s="12">
        <v>0.91533203124999996</v>
      </c>
      <c r="H285" s="13">
        <f t="shared" si="292"/>
        <v>-1.0409705649999934E-3</v>
      </c>
      <c r="I285" s="14">
        <f t="shared" si="293"/>
        <v>8.4667968750000044E-2</v>
      </c>
      <c r="J285" s="10">
        <f t="shared" si="294"/>
        <v>867.00000000000045</v>
      </c>
      <c r="M285" s="16">
        <f t="shared" si="295"/>
        <v>3.9251971675048876E-3</v>
      </c>
      <c r="N285" s="15">
        <v>0.1</v>
      </c>
      <c r="O285" s="11">
        <f t="shared" si="296"/>
        <v>25.476427229658519</v>
      </c>
      <c r="Q285" s="12">
        <f t="shared" si="297"/>
        <v>-4.916419949725556E-3</v>
      </c>
    </row>
    <row r="286" spans="3:17" x14ac:dyDescent="0.35">
      <c r="C286" s="17">
        <v>35</v>
      </c>
      <c r="D286" s="12">
        <v>0.21008524748599999</v>
      </c>
      <c r="E286" s="12">
        <v>0.20885680727700001</v>
      </c>
      <c r="F286" s="12">
        <v>0.91572265625000004</v>
      </c>
      <c r="H286" s="13">
        <f t="shared" si="292"/>
        <v>-1.1281452230000044E-3</v>
      </c>
      <c r="I286" s="14">
        <f t="shared" si="293"/>
        <v>8.4277343749999956E-2</v>
      </c>
      <c r="J286" s="10">
        <f t="shared" si="294"/>
        <v>862.99999999999955</v>
      </c>
      <c r="M286" s="16">
        <f t="shared" si="295"/>
        <v>-7.7025667222013795E-3</v>
      </c>
      <c r="N286" s="15">
        <v>0.1</v>
      </c>
      <c r="O286" s="11">
        <f t="shared" si="296"/>
        <v>-12.982685331600761</v>
      </c>
      <c r="Q286" s="12">
        <f t="shared" si="297"/>
        <v>-5.3555735140631382E-3</v>
      </c>
    </row>
    <row r="287" spans="3:17" x14ac:dyDescent="0.35">
      <c r="C287" s="17">
        <v>36</v>
      </c>
      <c r="D287" s="12">
        <v>0.211158334389</v>
      </c>
      <c r="E287" s="12">
        <v>0.20769618414300001</v>
      </c>
      <c r="F287" s="12">
        <v>0.91455078125</v>
      </c>
      <c r="H287" s="13">
        <f t="shared" si="292"/>
        <v>1.073086903000009E-3</v>
      </c>
      <c r="I287" s="14">
        <f t="shared" si="293"/>
        <v>8.544921875E-2</v>
      </c>
      <c r="J287" s="10">
        <f t="shared" si="294"/>
        <v>875</v>
      </c>
      <c r="M287" s="16">
        <f t="shared" si="295"/>
        <v>3.0480296399002611E-3</v>
      </c>
      <c r="N287" s="15">
        <v>0.1</v>
      </c>
      <c r="O287" s="11">
        <f t="shared" si="296"/>
        <v>32.808079912002512</v>
      </c>
      <c r="Q287" s="12">
        <f t="shared" si="297"/>
        <v>5.0948632591880866E-3</v>
      </c>
    </row>
    <row r="288" spans="3:17" x14ac:dyDescent="0.35">
      <c r="C288" s="17">
        <v>37</v>
      </c>
      <c r="D288" s="12">
        <v>0.21274909103799999</v>
      </c>
      <c r="E288" s="12">
        <v>0.20897400267399999</v>
      </c>
      <c r="F288" s="12">
        <v>0.91249999999999998</v>
      </c>
      <c r="H288" s="13">
        <f t="shared" si="292"/>
        <v>1.5907566489999914E-3</v>
      </c>
      <c r="I288" s="14">
        <f t="shared" si="293"/>
        <v>8.7500000000000022E-2</v>
      </c>
      <c r="J288" s="10">
        <f t="shared" si="294"/>
        <v>896.00000000000023</v>
      </c>
      <c r="M288" s="16">
        <f t="shared" si="295"/>
        <v>3.941945365553352E-3</v>
      </c>
      <c r="N288" s="15">
        <v>0.1</v>
      </c>
      <c r="O288" s="11">
        <f t="shared" si="296"/>
        <v>25.368185179289636</v>
      </c>
      <c r="Q288" s="12">
        <f t="shared" si="297"/>
        <v>7.5052429878596323E-3</v>
      </c>
    </row>
    <row r="289" spans="3:17" x14ac:dyDescent="0.35">
      <c r="C289" s="17">
        <v>38</v>
      </c>
      <c r="D289" s="12">
        <v>0.211442317075</v>
      </c>
      <c r="E289" s="12">
        <v>0.208154614642</v>
      </c>
      <c r="F289" s="12">
        <v>0.91562500000000002</v>
      </c>
      <c r="H289" s="13">
        <f t="shared" si="292"/>
        <v>-1.3067739629999964E-3</v>
      </c>
      <c r="I289" s="14">
        <f t="shared" si="293"/>
        <v>8.4374999999999978E-2</v>
      </c>
      <c r="J289" s="10">
        <f t="shared" si="294"/>
        <v>863.99999999999977</v>
      </c>
      <c r="M289" s="16">
        <f t="shared" si="295"/>
        <v>-1.1783576568946234E-3</v>
      </c>
      <c r="N289" s="15">
        <v>0.1</v>
      </c>
      <c r="O289" s="11">
        <f t="shared" si="296"/>
        <v>-84.86387763078173</v>
      </c>
      <c r="Q289" s="12">
        <f t="shared" si="297"/>
        <v>-6.1612662203744421E-3</v>
      </c>
    </row>
    <row r="290" spans="3:17" x14ac:dyDescent="0.35">
      <c r="C290" s="17">
        <v>39</v>
      </c>
      <c r="D290" s="12">
        <v>0.21117601133300001</v>
      </c>
      <c r="E290" s="12">
        <v>0.20884947515999999</v>
      </c>
      <c r="F290" s="12">
        <v>0.91630859374999996</v>
      </c>
      <c r="H290" s="13">
        <f t="shared" si="292"/>
        <v>-2.6630574199998369E-4</v>
      </c>
      <c r="I290" s="14">
        <f t="shared" si="293"/>
        <v>8.3691406250000044E-2</v>
      </c>
      <c r="J290" s="10">
        <f t="shared" si="294"/>
        <v>857.00000000000045</v>
      </c>
      <c r="M290" s="16">
        <f t="shared" si="295"/>
        <v>4.1067400587272151E-3</v>
      </c>
      <c r="N290" s="15">
        <v>0.1</v>
      </c>
      <c r="O290" s="11">
        <f t="shared" si="296"/>
        <v>24.350214177176966</v>
      </c>
      <c r="Q290" s="12">
        <f t="shared" si="297"/>
        <v>-1.2602661046448149E-3</v>
      </c>
    </row>
    <row r="291" spans="3:17" x14ac:dyDescent="0.35">
      <c r="C291" s="17">
        <v>40</v>
      </c>
      <c r="D291" s="12">
        <v>0.21125610968799999</v>
      </c>
      <c r="E291" s="12">
        <v>0.20784106478100001</v>
      </c>
      <c r="F291" s="12">
        <v>0.9150390625</v>
      </c>
      <c r="H291" s="13">
        <f t="shared" si="292"/>
        <v>8.009835499997453E-5</v>
      </c>
      <c r="I291" s="14">
        <f t="shared" si="293"/>
        <v>8.49609375E-2</v>
      </c>
      <c r="J291" s="10">
        <f t="shared" si="294"/>
        <v>870</v>
      </c>
      <c r="M291" s="16">
        <f t="shared" si="295"/>
        <v>6.0448895415537507E-4</v>
      </c>
      <c r="N291" s="15">
        <v>0.1</v>
      </c>
      <c r="O291" s="11">
        <f t="shared" si="296"/>
        <v>165.42899471128544</v>
      </c>
      <c r="Q291" s="12">
        <f t="shared" si="297"/>
        <v>3.7922474155764054E-4</v>
      </c>
    </row>
    <row r="292" spans="3:17" x14ac:dyDescent="0.35">
      <c r="C292" s="17">
        <v>41</v>
      </c>
      <c r="D292" s="12">
        <v>0.210962423604</v>
      </c>
      <c r="E292" s="12">
        <v>0.20891119875</v>
      </c>
      <c r="F292" s="12">
        <v>0.91523437500000004</v>
      </c>
      <c r="H292" s="13">
        <f t="shared" si="292"/>
        <v>-2.9368608399998886E-4</v>
      </c>
      <c r="I292" s="14">
        <f t="shared" si="293"/>
        <v>8.4765624999999956E-2</v>
      </c>
      <c r="J292" s="10">
        <f t="shared" si="294"/>
        <v>867.99999999999955</v>
      </c>
      <c r="M292" s="16">
        <f t="shared" si="295"/>
        <v>-4.8782172851778412E-3</v>
      </c>
      <c r="N292" s="15">
        <v>0.1</v>
      </c>
      <c r="O292" s="11">
        <f t="shared" si="296"/>
        <v>-20.49929188350092</v>
      </c>
      <c r="Q292" s="12">
        <f t="shared" si="297"/>
        <v>-1.3911569872350716E-3</v>
      </c>
    </row>
    <row r="293" spans="3:17" x14ac:dyDescent="0.35">
      <c r="C293" s="17">
        <v>42</v>
      </c>
      <c r="D293" s="12">
        <v>0.211250316317</v>
      </c>
      <c r="E293" s="12">
        <v>0.20856231860800001</v>
      </c>
      <c r="F293" s="12">
        <v>0.91445312499999998</v>
      </c>
      <c r="H293" s="13">
        <f t="shared" si="292"/>
        <v>2.8789271300000419E-4</v>
      </c>
      <c r="I293" s="14">
        <f t="shared" si="293"/>
        <v>8.5546875000000022E-2</v>
      </c>
      <c r="J293" s="10">
        <f t="shared" si="294"/>
        <v>876.00000000000023</v>
      </c>
      <c r="M293" s="16">
        <f t="shared" si="295"/>
        <v>1.4137556392281067E-3</v>
      </c>
      <c r="N293" s="15">
        <v>0.1</v>
      </c>
      <c r="O293" s="11">
        <f t="shared" si="296"/>
        <v>70.733581692094106</v>
      </c>
      <c r="Q293" s="12">
        <f t="shared" si="297"/>
        <v>1.3637331629153301E-3</v>
      </c>
    </row>
    <row r="294" spans="3:17" x14ac:dyDescent="0.35">
      <c r="C294" s="17">
        <v>43</v>
      </c>
      <c r="D294" s="12">
        <v>0.21073280391400001</v>
      </c>
      <c r="E294" s="12">
        <v>0.20732831955</v>
      </c>
      <c r="F294" s="12">
        <v>0.91757812500000002</v>
      </c>
      <c r="H294" s="13">
        <f t="shared" si="292"/>
        <v>-5.1751240299999224E-4</v>
      </c>
      <c r="I294" s="14">
        <f t="shared" si="293"/>
        <v>8.2421874999999978E-2</v>
      </c>
      <c r="J294" s="10">
        <f t="shared" si="294"/>
        <v>843.99999999999977</v>
      </c>
      <c r="M294" s="16">
        <f t="shared" si="295"/>
        <v>-7.7474570779800999E-3</v>
      </c>
      <c r="N294" s="15">
        <v>0.1</v>
      </c>
      <c r="O294" s="11">
        <f t="shared" si="296"/>
        <v>-12.907460989260722</v>
      </c>
      <c r="Q294" s="12">
        <f t="shared" si="297"/>
        <v>-2.4527647559232082E-3</v>
      </c>
    </row>
    <row r="295" spans="3:17" x14ac:dyDescent="0.35">
      <c r="C295" s="17">
        <v>44</v>
      </c>
      <c r="D295" s="12">
        <v>0.209547104294</v>
      </c>
      <c r="E295" s="12">
        <v>0.207930874825</v>
      </c>
      <c r="F295" s="12">
        <v>0.91572265625000004</v>
      </c>
      <c r="H295" s="13">
        <f t="shared" si="292"/>
        <v>-1.1856996200000081E-3</v>
      </c>
      <c r="I295" s="14">
        <f t="shared" si="293"/>
        <v>8.4277343749999956E-2</v>
      </c>
      <c r="J295" s="10">
        <f t="shared" si="294"/>
        <v>862.99999999999955</v>
      </c>
      <c r="M295" s="16">
        <f t="shared" si="295"/>
        <v>-1.0684875440755463E-2</v>
      </c>
      <c r="N295" s="15">
        <v>0.1</v>
      </c>
      <c r="O295" s="11">
        <f t="shared" si="296"/>
        <v>-9.3590234677485018</v>
      </c>
      <c r="Q295" s="12">
        <f t="shared" si="297"/>
        <v>-5.6424432508813431E-3</v>
      </c>
    </row>
    <row r="296" spans="3:17" x14ac:dyDescent="0.35">
      <c r="C296" s="17">
        <v>45</v>
      </c>
      <c r="D296" s="12">
        <v>0.20982757792699999</v>
      </c>
      <c r="E296" s="12">
        <v>0.21058643125000001</v>
      </c>
      <c r="F296" s="12">
        <v>0.91289062499999996</v>
      </c>
      <c r="H296" s="13">
        <f t="shared" si="292"/>
        <v>2.8047363299998906E-4</v>
      </c>
      <c r="I296" s="14">
        <f t="shared" si="293"/>
        <v>8.7109375000000044E-2</v>
      </c>
      <c r="J296" s="10">
        <f t="shared" si="294"/>
        <v>892.00000000000045</v>
      </c>
      <c r="M296" s="16">
        <f t="shared" si="295"/>
        <v>-1.143338261493005E-2</v>
      </c>
      <c r="N296" s="15">
        <v>0.1</v>
      </c>
      <c r="O296" s="11">
        <f t="shared" si="296"/>
        <v>-8.7463179854942528</v>
      </c>
      <c r="Q296" s="12">
        <f t="shared" si="297"/>
        <v>1.3375803867385029E-3</v>
      </c>
    </row>
    <row r="297" spans="3:17" x14ac:dyDescent="0.35">
      <c r="C297" s="17">
        <v>46</v>
      </c>
      <c r="D297" s="12">
        <v>0.21122328226000001</v>
      </c>
      <c r="E297" s="12">
        <v>0.20937197618200001</v>
      </c>
      <c r="F297" s="12">
        <v>0.91630859374999996</v>
      </c>
      <c r="H297" s="13">
        <f t="shared" si="292"/>
        <v>1.3957043330000141E-3</v>
      </c>
      <c r="I297" s="14">
        <f t="shared" si="293"/>
        <v>8.3691406250000044E-2</v>
      </c>
      <c r="J297" s="10">
        <f t="shared" si="294"/>
        <v>857.00000000000045</v>
      </c>
      <c r="M297" s="16">
        <f t="shared" si="295"/>
        <v>4.6822556435301E-5</v>
      </c>
      <c r="N297" s="15">
        <v>0.1</v>
      </c>
      <c r="O297" s="11">
        <f t="shared" si="296"/>
        <v>2135.7227715274184</v>
      </c>
      <c r="Q297" s="12">
        <f t="shared" si="297"/>
        <v>6.6296477551562004E-3</v>
      </c>
    </row>
    <row r="298" spans="3:17" x14ac:dyDescent="0.35">
      <c r="C298" s="17">
        <v>47</v>
      </c>
      <c r="D298" s="12">
        <v>0.209315481232</v>
      </c>
      <c r="E298" s="12">
        <v>0.213131173328</v>
      </c>
      <c r="F298" s="12">
        <v>0.91435546874999996</v>
      </c>
      <c r="H298" s="13">
        <f t="shared" si="292"/>
        <v>-1.9078010280000057E-3</v>
      </c>
      <c r="I298" s="14">
        <f t="shared" si="293"/>
        <v>8.5644531250000044E-2</v>
      </c>
      <c r="J298" s="10">
        <f t="shared" si="294"/>
        <v>877.00000000000045</v>
      </c>
      <c r="M298" s="16">
        <f t="shared" si="295"/>
        <v>-3.6640661979432409E-3</v>
      </c>
      <c r="N298" s="15">
        <v>0.1</v>
      </c>
      <c r="O298" s="11">
        <f t="shared" si="296"/>
        <v>-27.292083329753499</v>
      </c>
      <c r="Q298" s="12">
        <f t="shared" si="297"/>
        <v>-9.0731903052059387E-3</v>
      </c>
    </row>
    <row r="299" spans="3:17" x14ac:dyDescent="0.35">
      <c r="C299" s="17">
        <v>48</v>
      </c>
      <c r="D299" s="12">
        <v>0.211723316143</v>
      </c>
      <c r="E299" s="12">
        <v>0.209986393154</v>
      </c>
      <c r="F299" s="12">
        <v>0.91572265625000004</v>
      </c>
      <c r="H299" s="13">
        <f t="shared" si="292"/>
        <v>2.4078349109999952E-3</v>
      </c>
      <c r="I299" s="14">
        <f t="shared" si="293"/>
        <v>8.4277343749999956E-2</v>
      </c>
      <c r="J299" s="10">
        <f t="shared" si="294"/>
        <v>862.99999999999955</v>
      </c>
      <c r="M299" s="16">
        <f t="shared" si="295"/>
        <v>2.6756308512984059E-3</v>
      </c>
      <c r="N299" s="15">
        <v>0.1</v>
      </c>
      <c r="O299" s="11">
        <f t="shared" si="296"/>
        <v>37.374363489445081</v>
      </c>
      <c r="Q299" s="12">
        <f t="shared" si="297"/>
        <v>1.14377163132715E-2</v>
      </c>
    </row>
    <row r="300" spans="3:17" x14ac:dyDescent="0.35">
      <c r="C300" s="17">
        <v>49</v>
      </c>
      <c r="D300" s="12">
        <v>0.209140415977</v>
      </c>
      <c r="E300" s="12">
        <v>0.21179202050000001</v>
      </c>
      <c r="F300" s="12">
        <v>0.91494140624999998</v>
      </c>
      <c r="H300" s="13">
        <f t="shared" si="292"/>
        <v>-2.5829001659999906E-3</v>
      </c>
      <c r="I300" s="14">
        <f t="shared" si="293"/>
        <v>8.5058593750000022E-2</v>
      </c>
      <c r="J300" s="10">
        <f t="shared" si="294"/>
        <v>871.00000000000023</v>
      </c>
      <c r="M300" s="16">
        <f t="shared" si="295"/>
        <v>-1.6962117409730453E-2</v>
      </c>
      <c r="N300" s="15">
        <v>0.1</v>
      </c>
      <c r="O300" s="11">
        <f t="shared" si="296"/>
        <v>-5.895490379204321</v>
      </c>
      <c r="Q300" s="12">
        <f t="shared" si="297"/>
        <v>-1.2274436581195768E-2</v>
      </c>
    </row>
    <row r="301" spans="3:17" x14ac:dyDescent="0.35">
      <c r="C301" s="17">
        <v>50</v>
      </c>
      <c r="D301" s="12">
        <v>0.20975124221899999</v>
      </c>
      <c r="E301" s="12">
        <v>0.21205003671299999</v>
      </c>
      <c r="F301" s="12">
        <v>0.916015625</v>
      </c>
      <c r="H301" s="13">
        <f t="shared" si="292"/>
        <v>6.1082624199998437E-4</v>
      </c>
      <c r="I301" s="14">
        <f t="shared" si="293"/>
        <v>8.3984375E-2</v>
      </c>
      <c r="J301" s="10">
        <f t="shared" si="294"/>
        <v>860</v>
      </c>
      <c r="M301" s="16">
        <f t="shared" si="295"/>
        <v>-7.9978070586512358E-3</v>
      </c>
      <c r="N301" s="15">
        <v>0.1</v>
      </c>
      <c r="O301" s="11">
        <f t="shared" si="296"/>
        <v>-12.503427410371184</v>
      </c>
      <c r="Q301" s="12">
        <f t="shared" si="297"/>
        <v>2.9163945520986126E-3</v>
      </c>
    </row>
    <row r="302" spans="3:17" x14ac:dyDescent="0.35">
      <c r="C302" s="17">
        <v>51</v>
      </c>
      <c r="D302" s="12">
        <v>0.21060517101599999</v>
      </c>
      <c r="E302" s="12">
        <v>0.21143438257300001</v>
      </c>
      <c r="F302" s="12">
        <v>0.91562500000000002</v>
      </c>
      <c r="H302" s="13">
        <f t="shared" si="292"/>
        <v>8.5392879699999757E-4</v>
      </c>
      <c r="I302" s="14">
        <f t="shared" si="293"/>
        <v>8.4374999999999978E-2</v>
      </c>
      <c r="J302" s="10">
        <f t="shared" si="294"/>
        <v>863.99999999999977</v>
      </c>
      <c r="M302" s="16">
        <f t="shared" si="295"/>
        <v>-2.7031494410597501E-3</v>
      </c>
      <c r="N302" s="15">
        <v>0.1</v>
      </c>
      <c r="O302" s="11">
        <f t="shared" si="296"/>
        <v>-36.993885162633013</v>
      </c>
      <c r="Q302" s="12">
        <f t="shared" si="297"/>
        <v>4.0628854218299334E-3</v>
      </c>
    </row>
    <row r="303" spans="3:17" x14ac:dyDescent="0.35">
      <c r="C303" s="17">
        <v>52</v>
      </c>
      <c r="D303" s="12">
        <v>0.21002360516599999</v>
      </c>
      <c r="E303" s="12">
        <v>0.21250896453900001</v>
      </c>
      <c r="F303" s="12">
        <v>0.91562500000000002</v>
      </c>
      <c r="H303" s="13">
        <f t="shared" si="292"/>
        <v>-5.8156584999999317E-4</v>
      </c>
      <c r="I303" s="14">
        <f t="shared" si="293"/>
        <v>8.4374999999999978E-2</v>
      </c>
      <c r="J303" s="10">
        <f t="shared" si="294"/>
        <v>863.99999999999977</v>
      </c>
      <c r="M303" s="16">
        <f t="shared" si="295"/>
        <v>-5.8341721989496826E-3</v>
      </c>
      <c r="N303" s="15">
        <v>0.1</v>
      </c>
      <c r="O303" s="11">
        <f t="shared" si="296"/>
        <v>-17.140392259591319</v>
      </c>
      <c r="Q303" s="12">
        <f t="shared" si="297"/>
        <v>-2.7652231778119317E-3</v>
      </c>
    </row>
    <row r="304" spans="3:17" x14ac:dyDescent="0.35">
      <c r="C304" s="17">
        <v>53</v>
      </c>
      <c r="D304" s="12">
        <v>0.21156371785700001</v>
      </c>
      <c r="E304" s="12">
        <v>0.20695167593700001</v>
      </c>
      <c r="F304" s="12">
        <v>0.91542968749999998</v>
      </c>
      <c r="H304" s="13">
        <f t="shared" si="292"/>
        <v>1.5401126910000174E-3</v>
      </c>
      <c r="I304" s="14">
        <f t="shared" si="293"/>
        <v>8.4570312500000022E-2</v>
      </c>
      <c r="J304" s="10">
        <f t="shared" si="294"/>
        <v>866.00000000000023</v>
      </c>
      <c r="M304" s="16">
        <f t="shared" si="295"/>
        <v>2.8502433880296541E-3</v>
      </c>
      <c r="N304" s="15">
        <v>0.1</v>
      </c>
      <c r="O304" s="11">
        <f t="shared" si="296"/>
        <v>35.084723087149776</v>
      </c>
      <c r="Q304" s="12">
        <f t="shared" si="297"/>
        <v>7.3062896252421997E-3</v>
      </c>
    </row>
    <row r="305" spans="1:17" x14ac:dyDescent="0.35">
      <c r="C305" s="17">
        <v>54</v>
      </c>
      <c r="D305" s="12">
        <v>0.211270266323</v>
      </c>
      <c r="E305" s="12">
        <v>0.20897468105</v>
      </c>
      <c r="F305" s="12">
        <v>0.91542968749999998</v>
      </c>
      <c r="H305" s="13">
        <f t="shared" si="292"/>
        <v>-2.9345153400001101E-4</v>
      </c>
      <c r="I305" s="14">
        <f t="shared" si="293"/>
        <v>8.4570312500000022E-2</v>
      </c>
      <c r="J305" s="10">
        <f t="shared" si="294"/>
        <v>866.00000000000023</v>
      </c>
      <c r="M305" s="16">
        <f t="shared" si="295"/>
        <v>9.4437756817651751E-5</v>
      </c>
      <c r="N305" s="15">
        <v>0.1</v>
      </c>
      <c r="O305" s="11">
        <f t="shared" si="296"/>
        <v>1058.8985101910912</v>
      </c>
      <c r="Q305" s="12">
        <f t="shared" si="297"/>
        <v>-1.3880226854655676E-3</v>
      </c>
    </row>
    <row r="306" spans="1:17" x14ac:dyDescent="0.35">
      <c r="C306" s="17">
        <v>55</v>
      </c>
      <c r="D306" s="12">
        <v>0.22237839127699999</v>
      </c>
      <c r="E306" s="12">
        <v>0.210593692586</v>
      </c>
      <c r="F306" s="12">
        <v>0.91513671875000002</v>
      </c>
      <c r="H306" s="13">
        <f t="shared" si="292"/>
        <v>1.1108124953999987E-2</v>
      </c>
      <c r="I306" s="14">
        <f t="shared" si="293"/>
        <v>8.4863281249999978E-2</v>
      </c>
      <c r="J306" s="10">
        <f t="shared" si="294"/>
        <v>868.99999999999977</v>
      </c>
      <c r="M306" s="16">
        <f t="shared" si="295"/>
        <v>5.526233764607686E-2</v>
      </c>
      <c r="N306" s="15">
        <v>0.1</v>
      </c>
      <c r="O306" s="11">
        <f t="shared" si="296"/>
        <v>1.8095506679511435</v>
      </c>
      <c r="Q306" s="12">
        <f t="shared" si="297"/>
        <v>5.1242199239064458E-2</v>
      </c>
    </row>
    <row r="307" spans="1:17" x14ac:dyDescent="0.35">
      <c r="C307" s="17">
        <v>56</v>
      </c>
      <c r="D307" s="12">
        <v>0.2109549527</v>
      </c>
      <c r="E307" s="12">
        <v>0.211509047821</v>
      </c>
      <c r="F307" s="12">
        <v>0.91552734375</v>
      </c>
      <c r="H307" s="13">
        <f t="shared" si="292"/>
        <v>-1.1423438576999984E-2</v>
      </c>
      <c r="I307" s="14">
        <f t="shared" si="293"/>
        <v>8.447265625E-2</v>
      </c>
      <c r="J307" s="10">
        <f t="shared" si="294"/>
        <v>865</v>
      </c>
      <c r="M307" s="16">
        <f t="shared" si="295"/>
        <v>6.7185295198579935E-3</v>
      </c>
      <c r="N307" s="15">
        <v>0.1</v>
      </c>
      <c r="O307" s="11">
        <f t="shared" si="296"/>
        <v>14.884209365223368</v>
      </c>
      <c r="Q307" s="12">
        <f t="shared" si="297"/>
        <v>-5.2735779761544692E-2</v>
      </c>
    </row>
    <row r="308" spans="1:17" x14ac:dyDescent="0.35">
      <c r="C308" s="17">
        <v>57</v>
      </c>
      <c r="D308" s="12">
        <v>0.21008455464699999</v>
      </c>
      <c r="E308" s="12">
        <v>0.21170527227200001</v>
      </c>
      <c r="F308" s="12">
        <v>0.9150390625</v>
      </c>
      <c r="H308" s="13">
        <f t="shared" si="292"/>
        <v>-8.7039805300001549E-4</v>
      </c>
      <c r="I308" s="14">
        <f t="shared" si="293"/>
        <v>8.49609375E-2</v>
      </c>
      <c r="J308" s="10">
        <f t="shared" si="294"/>
        <v>870</v>
      </c>
      <c r="M308" s="16">
        <f t="shared" si="295"/>
        <v>1.2247042192394728E-3</v>
      </c>
      <c r="N308" s="15">
        <v>0.1</v>
      </c>
      <c r="O308" s="11">
        <f t="shared" si="296"/>
        <v>81.65236832620603</v>
      </c>
      <c r="Q308" s="12">
        <f t="shared" si="297"/>
        <v>-4.1345255146624542E-3</v>
      </c>
    </row>
    <row r="309" spans="1:17" x14ac:dyDescent="0.35">
      <c r="C309" s="17">
        <v>58</v>
      </c>
      <c r="D309" s="12">
        <v>0.210930307816</v>
      </c>
      <c r="E309" s="12">
        <v>0.211166687682</v>
      </c>
      <c r="F309" s="12">
        <v>0.91416015625000002</v>
      </c>
      <c r="H309" s="13">
        <f t="shared" si="292"/>
        <v>8.4575316900001307E-4</v>
      </c>
      <c r="I309" s="14">
        <f t="shared" si="293"/>
        <v>8.5839843749999978E-2</v>
      </c>
      <c r="J309" s="10">
        <f t="shared" si="294"/>
        <v>878.99999999999977</v>
      </c>
      <c r="M309" s="16">
        <f t="shared" si="295"/>
        <v>-1.387036698157996E-3</v>
      </c>
      <c r="N309" s="15">
        <v>0.1</v>
      </c>
      <c r="O309" s="11">
        <f t="shared" si="296"/>
        <v>-72.096145785328815</v>
      </c>
      <c r="Q309" s="12">
        <f t="shared" si="297"/>
        <v>4.0176933504010659E-3</v>
      </c>
    </row>
    <row r="310" spans="1:17" x14ac:dyDescent="0.35">
      <c r="C310" s="17">
        <v>59</v>
      </c>
      <c r="D310" s="12">
        <v>0.213729847704</v>
      </c>
      <c r="E310" s="12">
        <v>0.208516806364</v>
      </c>
      <c r="F310" s="12">
        <v>0.91484374999999996</v>
      </c>
      <c r="H310" s="13">
        <f t="shared" si="292"/>
        <v>2.7995398879999966E-3</v>
      </c>
      <c r="I310" s="14">
        <f t="shared" si="293"/>
        <v>8.5156250000000044E-2</v>
      </c>
      <c r="J310" s="10">
        <f t="shared" si="294"/>
        <v>872.00000000000045</v>
      </c>
      <c r="M310" s="16">
        <f t="shared" si="295"/>
        <v>2.1089536454817811E-2</v>
      </c>
      <c r="N310" s="15">
        <v>0.1</v>
      </c>
      <c r="O310" s="11">
        <f t="shared" si="296"/>
        <v>4.7416879083255266</v>
      </c>
      <c r="Q310" s="12">
        <f t="shared" si="297"/>
        <v>1.3185039419032591E-2</v>
      </c>
    </row>
    <row r="311" spans="1:17" x14ac:dyDescent="0.35">
      <c r="C311" s="17">
        <v>60</v>
      </c>
      <c r="D311" s="12">
        <v>0.209967330737</v>
      </c>
      <c r="E311" s="12">
        <v>0.21158901825500001</v>
      </c>
      <c r="F311" s="12">
        <v>0.91259765625</v>
      </c>
      <c r="H311" s="13">
        <f t="shared" si="292"/>
        <v>-3.7625169670000014E-3</v>
      </c>
      <c r="I311" s="14">
        <f t="shared" si="293"/>
        <v>8.740234375E-2</v>
      </c>
      <c r="J311" s="10">
        <f t="shared" si="294"/>
        <v>895</v>
      </c>
      <c r="M311" s="16">
        <f t="shared" si="295"/>
        <v>-8.2937743371353078E-3</v>
      </c>
      <c r="N311" s="15">
        <v>0.1</v>
      </c>
      <c r="O311" s="11">
        <f t="shared" si="296"/>
        <v>-12.057236661510165</v>
      </c>
      <c r="Q311" s="12">
        <f t="shared" si="297"/>
        <v>-1.7760872928409183E-2</v>
      </c>
    </row>
    <row r="312" spans="1:17" x14ac:dyDescent="0.35">
      <c r="C312" s="17">
        <v>61</v>
      </c>
      <c r="D312" s="12">
        <v>0.209396079368</v>
      </c>
      <c r="E312" s="12">
        <v>0.211207213625</v>
      </c>
      <c r="F312" s="12">
        <v>0.91445312499999998</v>
      </c>
      <c r="H312" s="13">
        <f t="shared" si="292"/>
        <v>-5.7125136899999207E-4</v>
      </c>
      <c r="I312" s="14">
        <f t="shared" si="293"/>
        <v>8.5546875000000022E-2</v>
      </c>
      <c r="J312" s="10">
        <f t="shared" si="294"/>
        <v>876.00000000000023</v>
      </c>
      <c r="M312" s="16">
        <f t="shared" si="295"/>
        <v>1.2224485152985244E-3</v>
      </c>
      <c r="N312" s="15">
        <v>0.1</v>
      </c>
      <c r="O312" s="11">
        <f t="shared" si="296"/>
        <v>81.803036077621471</v>
      </c>
      <c r="Q312" s="12">
        <f t="shared" si="297"/>
        <v>-2.7243756062861517E-3</v>
      </c>
    </row>
    <row r="313" spans="1:17" x14ac:dyDescent="0.35">
      <c r="C313" s="17">
        <v>62</v>
      </c>
      <c r="D313" s="12">
        <v>0.20926004701000001</v>
      </c>
      <c r="E313" s="12">
        <v>0.21203664243199999</v>
      </c>
      <c r="F313" s="12">
        <v>0.91445312499999998</v>
      </c>
      <c r="H313" s="13">
        <f t="shared" si="292"/>
        <v>-1.3603235799999891E-4</v>
      </c>
      <c r="I313" s="14">
        <f t="shared" si="293"/>
        <v>8.5546875000000022E-2</v>
      </c>
      <c r="J313" s="10">
        <f t="shared" si="294"/>
        <v>876.00000000000023</v>
      </c>
      <c r="M313" s="16">
        <f t="shared" si="295"/>
        <v>-2.3417988079762115E-3</v>
      </c>
      <c r="N313" s="15">
        <v>0.1</v>
      </c>
      <c r="O313" s="11">
        <f t="shared" si="296"/>
        <v>-42.702216629113522</v>
      </c>
      <c r="Q313" s="12">
        <f t="shared" si="297"/>
        <v>-6.4985248855274202E-4</v>
      </c>
    </row>
    <row r="314" spans="1:17" x14ac:dyDescent="0.35">
      <c r="C314" s="17">
        <v>63</v>
      </c>
      <c r="D314" s="12">
        <v>0.212969468385</v>
      </c>
      <c r="E314" s="12">
        <v>0.21082287393499999</v>
      </c>
      <c r="F314" s="12">
        <v>0.91416015625000002</v>
      </c>
      <c r="H314" s="13">
        <f t="shared" si="292"/>
        <v>3.7094213749999938E-3</v>
      </c>
      <c r="I314" s="14">
        <f t="shared" si="293"/>
        <v>8.5839843749999978E-2</v>
      </c>
      <c r="J314" s="10">
        <f t="shared" si="294"/>
        <v>878.99999999999977</v>
      </c>
      <c r="M314" s="16">
        <f t="shared" si="295"/>
        <v>1.1226207588323619E-2</v>
      </c>
      <c r="N314" s="15">
        <v>0.1</v>
      </c>
      <c r="O314" s="11">
        <f t="shared" si="296"/>
        <v>8.9077276732357973</v>
      </c>
      <c r="Q314" s="12">
        <f t="shared" si="297"/>
        <v>1.7571091918002862E-2</v>
      </c>
    </row>
    <row r="315" spans="1:17" x14ac:dyDescent="0.35">
      <c r="C315" s="17">
        <v>64</v>
      </c>
      <c r="D315" s="12">
        <v>0.21054358982499999</v>
      </c>
      <c r="E315" s="12">
        <v>0.20905828997500001</v>
      </c>
      <c r="F315" s="12">
        <v>0.91572265625000004</v>
      </c>
      <c r="H315" s="13">
        <f t="shared" si="292"/>
        <v>-2.425878560000011E-3</v>
      </c>
      <c r="I315" s="14">
        <f t="shared" si="293"/>
        <v>8.4277343749999956E-2</v>
      </c>
      <c r="J315" s="10">
        <f t="shared" si="294"/>
        <v>862.99999999999955</v>
      </c>
      <c r="M315" s="16">
        <f t="shared" si="295"/>
        <v>2.4758391257449623E-3</v>
      </c>
      <c r="N315" s="15">
        <v>0.1</v>
      </c>
      <c r="O315" s="11">
        <f t="shared" si="296"/>
        <v>40.390346432509311</v>
      </c>
      <c r="Q315" s="12">
        <f t="shared" si="297"/>
        <v>-1.1456105281358195E-2</v>
      </c>
    </row>
    <row r="316" spans="1:17" x14ac:dyDescent="0.35">
      <c r="C316" s="17">
        <v>65</v>
      </c>
      <c r="D316" s="12">
        <v>0.20934358106199999</v>
      </c>
      <c r="E316" s="12">
        <v>0.20895706824999999</v>
      </c>
      <c r="F316" s="12">
        <v>0.91455078125</v>
      </c>
      <c r="H316" s="13">
        <f t="shared" si="292"/>
        <v>-1.2000087629999989E-3</v>
      </c>
      <c r="I316" s="14">
        <f t="shared" si="293"/>
        <v>8.544921875E-2</v>
      </c>
      <c r="J316" s="10">
        <f t="shared" si="294"/>
        <v>875</v>
      </c>
      <c r="M316" s="16">
        <f t="shared" si="295"/>
        <v>-1.0493939213625725E-2</v>
      </c>
      <c r="N316" s="15">
        <v>0.1</v>
      </c>
      <c r="O316" s="11">
        <f t="shared" si="296"/>
        <v>-9.5293100106922903</v>
      </c>
      <c r="Q316" s="12">
        <f t="shared" si="297"/>
        <v>-5.7158785185734773E-3</v>
      </c>
    </row>
    <row r="317" spans="1:17" x14ac:dyDescent="0.35">
      <c r="C317" s="17">
        <v>66</v>
      </c>
      <c r="D317" s="12">
        <v>0.210968671484</v>
      </c>
      <c r="E317" s="12">
        <v>0.209972428903</v>
      </c>
      <c r="F317" s="12">
        <v>0.91591796874999998</v>
      </c>
      <c r="H317" s="13">
        <f t="shared" ref="H317:H319" si="298">D317-D316</f>
        <v>1.625090422000014E-3</v>
      </c>
      <c r="I317" s="14">
        <f t="shared" ref="I317:I319" si="299">1-F317</f>
        <v>8.4082031250000022E-2</v>
      </c>
      <c r="J317" s="10">
        <f t="shared" ref="J317:J319" si="300">I317*10240</f>
        <v>861.00000000000023</v>
      </c>
      <c r="M317" s="16">
        <f t="shared" ref="M317:M319" si="301">(D317-D305)/D305</f>
        <v>-1.4275309263770428E-3</v>
      </c>
      <c r="N317" s="15">
        <v>0.1</v>
      </c>
      <c r="O317" s="11">
        <f t="shared" ref="O317:O319" si="302">N317/M317</f>
        <v>-70.05102176930896</v>
      </c>
      <c r="Q317" s="12">
        <f t="shared" ref="Q317:Q319" si="303">LN(D317/D316)</f>
        <v>7.73281535350111E-3</v>
      </c>
    </row>
    <row r="318" spans="1:17" x14ac:dyDescent="0.35">
      <c r="C318" s="17">
        <v>67</v>
      </c>
      <c r="D318" s="12">
        <v>0.209539376419</v>
      </c>
      <c r="E318" s="12">
        <v>0.21198469363200001</v>
      </c>
      <c r="F318" s="12">
        <v>0.91494140624999998</v>
      </c>
      <c r="H318" s="13">
        <f t="shared" si="298"/>
        <v>-1.4292950650000025E-3</v>
      </c>
      <c r="I318" s="14">
        <f t="shared" si="299"/>
        <v>8.5058593750000022E-2</v>
      </c>
      <c r="J318" s="10">
        <f t="shared" si="300"/>
        <v>871.00000000000023</v>
      </c>
      <c r="M318" s="16">
        <f t="shared" si="301"/>
        <v>-5.7734992974238196E-2</v>
      </c>
      <c r="N318" s="15">
        <v>0.1</v>
      </c>
      <c r="O318" s="11">
        <f t="shared" si="302"/>
        <v>-1.7320518259112074</v>
      </c>
      <c r="Q318" s="12">
        <f t="shared" si="303"/>
        <v>-6.7979701049055846E-3</v>
      </c>
    </row>
    <row r="319" spans="1:17" x14ac:dyDescent="0.35">
      <c r="A319" s="19">
        <v>43037.458333333336</v>
      </c>
      <c r="B319" s="17" t="s">
        <v>57</v>
      </c>
      <c r="C319" s="17">
        <v>0</v>
      </c>
      <c r="D319" s="12">
        <v>0.209888764279</v>
      </c>
      <c r="E319" s="12">
        <v>0.210069392622</v>
      </c>
      <c r="F319" s="12">
        <v>0.91484374999999996</v>
      </c>
      <c r="H319" s="13">
        <f t="shared" si="298"/>
        <v>3.4938785999999444E-4</v>
      </c>
      <c r="I319" s="14">
        <f t="shared" si="299"/>
        <v>8.5156250000000044E-2</v>
      </c>
      <c r="J319" s="10">
        <f t="shared" si="300"/>
        <v>872.00000000000045</v>
      </c>
      <c r="M319" s="16">
        <f t="shared" si="301"/>
        <v>-5.0541047145560014E-3</v>
      </c>
      <c r="N319" s="15">
        <v>0.1</v>
      </c>
      <c r="O319" s="11">
        <f t="shared" si="302"/>
        <v>-19.785897928073481</v>
      </c>
      <c r="Q319" s="12">
        <f t="shared" si="303"/>
        <v>1.6660205022612342E-3</v>
      </c>
    </row>
    <row r="320" spans="1:17" x14ac:dyDescent="0.35">
      <c r="C320" s="17">
        <v>1</v>
      </c>
      <c r="D320" s="12">
        <v>0.21184711812000001</v>
      </c>
      <c r="E320" s="12">
        <v>0.21277909316099999</v>
      </c>
      <c r="F320" s="12">
        <v>0.91445312499999998</v>
      </c>
      <c r="H320" s="13">
        <f t="shared" ref="H320:H321" si="304">D320-D319</f>
        <v>1.9583538410000156E-3</v>
      </c>
      <c r="I320" s="14">
        <f t="shared" ref="I320:I321" si="305">1-F320</f>
        <v>8.5546875000000022E-2</v>
      </c>
      <c r="J320" s="10">
        <f t="shared" ref="J320:J321" si="306">I320*10240</f>
        <v>876.00000000000023</v>
      </c>
      <c r="M320" s="16">
        <f t="shared" ref="M320:M321" si="307">(D320-D308)/D308</f>
        <v>8.3897813238180009E-3</v>
      </c>
      <c r="N320" s="15">
        <v>0.1</v>
      </c>
      <c r="O320" s="11">
        <f t="shared" ref="O320:O321" si="308">N320/M320</f>
        <v>11.919261794834512</v>
      </c>
      <c r="Q320" s="12">
        <f t="shared" ref="Q320:Q321" si="309">LN(D320/D319)</f>
        <v>9.2871771108435069E-3</v>
      </c>
    </row>
    <row r="321" spans="3:17" x14ac:dyDescent="0.35">
      <c r="C321" s="17">
        <v>2</v>
      </c>
      <c r="D321" s="12">
        <v>0.21134241722399999</v>
      </c>
      <c r="E321" s="12">
        <v>0.21052115261599999</v>
      </c>
      <c r="F321" s="12">
        <v>0.91669921875000004</v>
      </c>
      <c r="H321" s="13">
        <f t="shared" si="304"/>
        <v>-5.0470089600002099E-4</v>
      </c>
      <c r="I321" s="14">
        <f t="shared" si="305"/>
        <v>8.3300781249999956E-2</v>
      </c>
      <c r="J321" s="10">
        <f t="shared" si="306"/>
        <v>852.99999999999955</v>
      </c>
      <c r="M321" s="16">
        <f t="shared" si="307"/>
        <v>1.9537704764527367E-3</v>
      </c>
      <c r="N321" s="15">
        <v>0.1</v>
      </c>
      <c r="O321" s="11">
        <f t="shared" si="308"/>
        <v>51.183084812275332</v>
      </c>
      <c r="Q321" s="12">
        <f t="shared" si="309"/>
        <v>-2.3852250262879431E-3</v>
      </c>
    </row>
    <row r="322" spans="3:17" x14ac:dyDescent="0.35">
      <c r="C322" s="17">
        <v>3</v>
      </c>
      <c r="D322" s="12">
        <v>0.21036420662499999</v>
      </c>
      <c r="E322" s="12">
        <v>0.21062222756400001</v>
      </c>
      <c r="F322" s="12">
        <v>0.91386718749999996</v>
      </c>
      <c r="H322" s="13">
        <f t="shared" ref="H322:H336" si="310">D322-D321</f>
        <v>-9.7821059899999563E-4</v>
      </c>
      <c r="I322" s="14">
        <f t="shared" ref="I322:I336" si="311">1-F322</f>
        <v>8.6132812500000044E-2</v>
      </c>
      <c r="J322" s="10">
        <f t="shared" ref="J322:J336" si="312">I322*10240</f>
        <v>882.00000000000045</v>
      </c>
      <c r="M322" s="16">
        <f t="shared" ref="M322:M336" si="313">(D322-D310)/D310</f>
        <v>-1.5747173898056424E-2</v>
      </c>
      <c r="N322" s="15">
        <v>0.1</v>
      </c>
      <c r="O322" s="11">
        <f t="shared" ref="O322:O336" si="314">N322/M322</f>
        <v>-6.3503458237888886</v>
      </c>
      <c r="Q322" s="12">
        <f t="shared" ref="Q322:Q336" si="315">LN(D322/D321)</f>
        <v>-4.6393027673308305E-3</v>
      </c>
    </row>
    <row r="323" spans="3:17" x14ac:dyDescent="0.35">
      <c r="C323" s="17">
        <v>4</v>
      </c>
      <c r="D323" s="12">
        <v>0.210220689135</v>
      </c>
      <c r="E323" s="12">
        <v>0.20797415711</v>
      </c>
      <c r="F323" s="12">
        <v>0.91669921875000004</v>
      </c>
      <c r="H323" s="13">
        <f t="shared" si="310"/>
        <v>-1.435174899999947E-4</v>
      </c>
      <c r="I323" s="14">
        <f t="shared" si="311"/>
        <v>8.3300781249999956E-2</v>
      </c>
      <c r="J323" s="10">
        <f t="shared" si="312"/>
        <v>852.99999999999955</v>
      </c>
      <c r="M323" s="16">
        <f t="shared" si="313"/>
        <v>1.206656278911093E-3</v>
      </c>
      <c r="N323" s="15">
        <v>0.1</v>
      </c>
      <c r="O323" s="11">
        <f t="shared" si="314"/>
        <v>82.873641605910919</v>
      </c>
      <c r="Q323" s="12">
        <f t="shared" si="315"/>
        <v>-6.8246623698192145E-4</v>
      </c>
    </row>
    <row r="324" spans="3:17" x14ac:dyDescent="0.35">
      <c r="C324" s="17">
        <v>5</v>
      </c>
      <c r="D324" s="12">
        <v>0.20928966237400001</v>
      </c>
      <c r="E324" s="12">
        <v>0.209149579704</v>
      </c>
      <c r="F324" s="12">
        <v>0.91455078125</v>
      </c>
      <c r="H324" s="13">
        <f t="shared" si="310"/>
        <v>-9.3102676099998671E-4</v>
      </c>
      <c r="I324" s="14">
        <f t="shared" si="311"/>
        <v>8.544921875E-2</v>
      </c>
      <c r="J324" s="10">
        <f t="shared" si="312"/>
        <v>875</v>
      </c>
      <c r="M324" s="16">
        <f t="shared" si="313"/>
        <v>-5.0820910458868019E-4</v>
      </c>
      <c r="N324" s="15">
        <v>0.1</v>
      </c>
      <c r="O324" s="11">
        <f t="shared" si="314"/>
        <v>-196.76939884997762</v>
      </c>
      <c r="Q324" s="12">
        <f t="shared" si="315"/>
        <v>-4.4386427472234893E-3</v>
      </c>
    </row>
    <row r="325" spans="3:17" x14ac:dyDescent="0.35">
      <c r="C325" s="17">
        <v>6</v>
      </c>
      <c r="D325" s="12">
        <v>0.21094800124099999</v>
      </c>
      <c r="E325" s="12">
        <v>0.211111780256</v>
      </c>
      <c r="F325" s="12">
        <v>0.91494140624999998</v>
      </c>
      <c r="H325" s="13">
        <f t="shared" si="310"/>
        <v>1.658338866999981E-3</v>
      </c>
      <c r="I325" s="14">
        <f t="shared" si="311"/>
        <v>8.5058593750000022E-2</v>
      </c>
      <c r="J325" s="10">
        <f t="shared" si="312"/>
        <v>871.00000000000023</v>
      </c>
      <c r="M325" s="16">
        <f t="shared" si="313"/>
        <v>8.0662995880877598E-3</v>
      </c>
      <c r="N325" s="15">
        <v>0.1</v>
      </c>
      <c r="O325" s="11">
        <f t="shared" si="314"/>
        <v>12.397258359667068</v>
      </c>
      <c r="Q325" s="12">
        <f t="shared" si="315"/>
        <v>7.892426685134641E-3</v>
      </c>
    </row>
    <row r="326" spans="3:17" x14ac:dyDescent="0.35">
      <c r="C326" s="17">
        <v>7</v>
      </c>
      <c r="D326" s="12">
        <v>0.20937726608599999</v>
      </c>
      <c r="E326" s="12">
        <v>0.211168327928</v>
      </c>
      <c r="F326" s="12">
        <v>0.916015625</v>
      </c>
      <c r="H326" s="13">
        <f t="shared" si="310"/>
        <v>-1.5707351550000026E-3</v>
      </c>
      <c r="I326" s="14">
        <f t="shared" si="311"/>
        <v>8.3984375E-2</v>
      </c>
      <c r="J326" s="10">
        <f t="shared" si="312"/>
        <v>860</v>
      </c>
      <c r="M326" s="16">
        <f t="shared" si="313"/>
        <v>-1.6867217288189542E-2</v>
      </c>
      <c r="N326" s="15">
        <v>0.1</v>
      </c>
      <c r="O326" s="11">
        <f t="shared" si="314"/>
        <v>-5.9286602105979984</v>
      </c>
      <c r="Q326" s="12">
        <f t="shared" si="315"/>
        <v>-7.4739378706456475E-3</v>
      </c>
    </row>
    <row r="327" spans="3:17" x14ac:dyDescent="0.35">
      <c r="C327" s="17">
        <v>8</v>
      </c>
      <c r="D327" s="12">
        <v>0.21141519811100001</v>
      </c>
      <c r="E327" s="12">
        <v>0.20912653245000001</v>
      </c>
      <c r="F327" s="12">
        <v>0.91474609375000004</v>
      </c>
      <c r="H327" s="13">
        <f t="shared" si="310"/>
        <v>2.0379320250000221E-3</v>
      </c>
      <c r="I327" s="14">
        <f t="shared" si="311"/>
        <v>8.5253906249999956E-2</v>
      </c>
      <c r="J327" s="10">
        <f t="shared" si="312"/>
        <v>872.99999999999955</v>
      </c>
      <c r="M327" s="16">
        <f t="shared" si="313"/>
        <v>4.1397996810280009E-3</v>
      </c>
      <c r="N327" s="15">
        <v>0.1</v>
      </c>
      <c r="O327" s="11">
        <f t="shared" si="314"/>
        <v>24.155758177933834</v>
      </c>
      <c r="Q327" s="12">
        <f t="shared" si="315"/>
        <v>9.6862379065665218E-3</v>
      </c>
    </row>
    <row r="328" spans="3:17" x14ac:dyDescent="0.35">
      <c r="C328" s="17">
        <v>9</v>
      </c>
      <c r="D328" s="12">
        <v>0.21023504604900001</v>
      </c>
      <c r="E328" s="12">
        <v>0.21255811601899999</v>
      </c>
      <c r="F328" s="12">
        <v>0.91513671875000002</v>
      </c>
      <c r="H328" s="13">
        <f t="shared" si="310"/>
        <v>-1.1801520620000061E-3</v>
      </c>
      <c r="I328" s="14">
        <f t="shared" si="311"/>
        <v>8.4863281249999978E-2</v>
      </c>
      <c r="J328" s="10">
        <f t="shared" si="312"/>
        <v>868.99999999999977</v>
      </c>
      <c r="M328" s="16">
        <f t="shared" si="313"/>
        <v>4.2583822368835768E-3</v>
      </c>
      <c r="N328" s="15">
        <v>0.1</v>
      </c>
      <c r="O328" s="11">
        <f t="shared" si="314"/>
        <v>23.483096264553101</v>
      </c>
      <c r="Q328" s="12">
        <f t="shared" si="315"/>
        <v>-5.5977918193711269E-3</v>
      </c>
    </row>
    <row r="329" spans="3:17" x14ac:dyDescent="0.35">
      <c r="C329" s="17">
        <v>10</v>
      </c>
      <c r="D329" s="12">
        <v>0.21257297732800001</v>
      </c>
      <c r="E329" s="12">
        <v>0.212883315608</v>
      </c>
      <c r="F329" s="12">
        <v>0.91523437500000004</v>
      </c>
      <c r="H329" s="13">
        <f t="shared" si="310"/>
        <v>2.3379312790000051E-3</v>
      </c>
      <c r="I329" s="14">
        <f t="shared" si="311"/>
        <v>8.4765624999999956E-2</v>
      </c>
      <c r="J329" s="10">
        <f t="shared" si="312"/>
        <v>867.99999999999955</v>
      </c>
      <c r="M329" s="16">
        <f t="shared" si="313"/>
        <v>7.6044743170394407E-3</v>
      </c>
      <c r="N329" s="15">
        <v>0.1</v>
      </c>
      <c r="O329" s="11">
        <f t="shared" si="314"/>
        <v>13.1501529008953</v>
      </c>
      <c r="Q329" s="12">
        <f t="shared" si="315"/>
        <v>1.1059180423116379E-2</v>
      </c>
    </row>
    <row r="330" spans="3:17" x14ac:dyDescent="0.35">
      <c r="C330" s="17">
        <v>11</v>
      </c>
      <c r="D330" s="12">
        <v>0.21035713748500001</v>
      </c>
      <c r="E330" s="12">
        <v>0.211439338699</v>
      </c>
      <c r="F330" s="12">
        <v>0.91533203124999996</v>
      </c>
      <c r="H330" s="13">
        <f t="shared" si="310"/>
        <v>-2.2158398430000004E-3</v>
      </c>
      <c r="I330" s="14">
        <f t="shared" si="311"/>
        <v>8.4667968750000044E-2</v>
      </c>
      <c r="J330" s="10">
        <f t="shared" si="312"/>
        <v>867.00000000000045</v>
      </c>
      <c r="M330" s="16">
        <f t="shared" si="313"/>
        <v>3.9026605880738922E-3</v>
      </c>
      <c r="N330" s="15">
        <v>0.1</v>
      </c>
      <c r="O330" s="11">
        <f t="shared" si="314"/>
        <v>25.623545205439893</v>
      </c>
      <c r="Q330" s="12">
        <f t="shared" si="315"/>
        <v>-1.0478611196158907E-2</v>
      </c>
    </row>
    <row r="331" spans="3:17" x14ac:dyDescent="0.35">
      <c r="C331" s="17">
        <v>12</v>
      </c>
      <c r="D331" s="12">
        <v>0.210328777302</v>
      </c>
      <c r="E331" s="12">
        <v>0.21222969926900001</v>
      </c>
      <c r="F331" s="12">
        <v>0.91347656249999998</v>
      </c>
      <c r="H331" s="13">
        <f t="shared" si="310"/>
        <v>-2.8360183000009087E-5</v>
      </c>
      <c r="I331" s="14">
        <f t="shared" si="311"/>
        <v>8.6523437500000022E-2</v>
      </c>
      <c r="J331" s="10">
        <f t="shared" si="312"/>
        <v>886.00000000000023</v>
      </c>
      <c r="M331" s="16">
        <f t="shared" si="313"/>
        <v>2.096410565432217E-3</v>
      </c>
      <c r="N331" s="15">
        <v>0.1</v>
      </c>
      <c r="O331" s="11">
        <f t="shared" si="314"/>
        <v>47.700580052830922</v>
      </c>
      <c r="Q331" s="12">
        <f t="shared" si="315"/>
        <v>-1.3482829848170889E-4</v>
      </c>
    </row>
    <row r="332" spans="3:17" x14ac:dyDescent="0.35">
      <c r="C332" s="17">
        <v>13</v>
      </c>
      <c r="D332" s="12">
        <v>0.209521850781</v>
      </c>
      <c r="E332" s="12">
        <v>0.21082034111</v>
      </c>
      <c r="F332" s="12">
        <v>0.91611328125000002</v>
      </c>
      <c r="H332" s="13">
        <f t="shared" si="310"/>
        <v>-8.069265210000065E-4</v>
      </c>
      <c r="I332" s="14">
        <f t="shared" si="311"/>
        <v>8.3886718749999978E-2</v>
      </c>
      <c r="J332" s="10">
        <f t="shared" si="312"/>
        <v>858.99999999999977</v>
      </c>
      <c r="M332" s="16">
        <f t="shared" si="313"/>
        <v>-1.097615752168446E-2</v>
      </c>
      <c r="N332" s="15">
        <v>0.1</v>
      </c>
      <c r="O332" s="11">
        <f t="shared" si="314"/>
        <v>-9.1106564207410781</v>
      </c>
      <c r="Q332" s="12">
        <f t="shared" si="315"/>
        <v>-3.8438790397418467E-3</v>
      </c>
    </row>
    <row r="333" spans="3:17" x14ac:dyDescent="0.35">
      <c r="C333" s="17">
        <v>14</v>
      </c>
      <c r="D333" s="12">
        <v>0.21126722549499999</v>
      </c>
      <c r="E333" s="12">
        <v>0.209554447979</v>
      </c>
      <c r="F333" s="12">
        <v>0.91611328125000002</v>
      </c>
      <c r="H333" s="13">
        <f t="shared" si="310"/>
        <v>1.745374713999992E-3</v>
      </c>
      <c r="I333" s="14">
        <f t="shared" si="311"/>
        <v>8.3886718749999978E-2</v>
      </c>
      <c r="J333" s="10">
        <f t="shared" si="312"/>
        <v>858.99999999999977</v>
      </c>
      <c r="M333" s="16">
        <f t="shared" si="313"/>
        <v>-3.5578153211102164E-4</v>
      </c>
      <c r="N333" s="15">
        <v>0.1</v>
      </c>
      <c r="O333" s="11">
        <f t="shared" si="314"/>
        <v>-281.07136254839389</v>
      </c>
      <c r="Q333" s="12">
        <f t="shared" si="315"/>
        <v>8.295770123741858E-3</v>
      </c>
    </row>
    <row r="334" spans="3:17" x14ac:dyDescent="0.35">
      <c r="C334" s="17">
        <v>15</v>
      </c>
      <c r="D334" s="12">
        <v>0.209910618775</v>
      </c>
      <c r="E334" s="12">
        <v>0.20703865625000001</v>
      </c>
      <c r="F334" s="12">
        <v>0.91621093750000004</v>
      </c>
      <c r="H334" s="13">
        <f t="shared" si="310"/>
        <v>-1.3566067199999865E-3</v>
      </c>
      <c r="I334" s="14">
        <f t="shared" si="311"/>
        <v>8.3789062499999956E-2</v>
      </c>
      <c r="J334" s="10">
        <f t="shared" si="312"/>
        <v>857.99999999999955</v>
      </c>
      <c r="M334" s="16">
        <f t="shared" si="313"/>
        <v>-2.1562026034617587E-3</v>
      </c>
      <c r="N334" s="15">
        <v>0.1</v>
      </c>
      <c r="O334" s="11">
        <f t="shared" si="314"/>
        <v>-46.377831025457041</v>
      </c>
      <c r="Q334" s="12">
        <f t="shared" si="315"/>
        <v>-6.44198848520926E-3</v>
      </c>
    </row>
    <row r="335" spans="3:17" x14ac:dyDescent="0.35">
      <c r="C335" s="17">
        <v>16</v>
      </c>
      <c r="D335" s="12">
        <v>0.210037371078</v>
      </c>
      <c r="E335" s="12">
        <v>0.210224761441</v>
      </c>
      <c r="F335" s="12">
        <v>0.91562500000000002</v>
      </c>
      <c r="H335" s="13">
        <f t="shared" si="310"/>
        <v>1.2675230299999396E-4</v>
      </c>
      <c r="I335" s="14">
        <f t="shared" si="311"/>
        <v>8.4374999999999978E-2</v>
      </c>
      <c r="J335" s="10">
        <f t="shared" si="312"/>
        <v>863.99999999999977</v>
      </c>
      <c r="M335" s="16">
        <f t="shared" si="313"/>
        <v>-8.7202671513592121E-4</v>
      </c>
      <c r="N335" s="15">
        <v>0.1</v>
      </c>
      <c r="O335" s="11">
        <f t="shared" si="314"/>
        <v>-114.67538581591872</v>
      </c>
      <c r="Q335" s="12">
        <f t="shared" si="315"/>
        <v>6.0365716665736126E-4</v>
      </c>
    </row>
    <row r="336" spans="3:17" x14ac:dyDescent="0.35">
      <c r="C336" s="17">
        <v>17</v>
      </c>
      <c r="D336" s="12">
        <v>0.20988184649700001</v>
      </c>
      <c r="E336" s="12">
        <v>0.211778534204</v>
      </c>
      <c r="F336" s="12">
        <v>0.91445312499999998</v>
      </c>
      <c r="H336" s="13">
        <f t="shared" si="310"/>
        <v>-1.5552458099998834E-4</v>
      </c>
      <c r="I336" s="14">
        <f t="shared" si="311"/>
        <v>8.5546875000000022E-2</v>
      </c>
      <c r="J336" s="10">
        <f t="shared" si="312"/>
        <v>876.00000000000023</v>
      </c>
      <c r="M336" s="16">
        <f t="shared" si="313"/>
        <v>2.8294953333230736E-3</v>
      </c>
      <c r="N336" s="15">
        <v>0.1</v>
      </c>
      <c r="O336" s="11">
        <f t="shared" si="314"/>
        <v>35.341991493075184</v>
      </c>
      <c r="Q336" s="12">
        <f t="shared" si="315"/>
        <v>-7.4073574917271493E-4</v>
      </c>
    </row>
    <row r="337" spans="3:17" x14ac:dyDescent="0.35">
      <c r="C337" s="17">
        <v>18</v>
      </c>
      <c r="D337" s="12">
        <v>0.21009594980900001</v>
      </c>
      <c r="E337" s="12">
        <v>0.20922492444499999</v>
      </c>
      <c r="F337" s="12">
        <v>0.91416015625000002</v>
      </c>
      <c r="H337" s="13">
        <f t="shared" ref="H337:H400" si="316">D337-D336</f>
        <v>2.1410331200000243E-4</v>
      </c>
      <c r="I337" s="14">
        <f t="shared" ref="I337:I400" si="317">1-F337</f>
        <v>8.5839843749999978E-2</v>
      </c>
      <c r="J337" s="10">
        <f t="shared" ref="J337:J400" si="318">I337*10240</f>
        <v>878.99999999999977</v>
      </c>
      <c r="M337" s="16">
        <f t="shared" ref="M337:M400" si="319">(D337-D325)/D325</f>
        <v>-4.0391538530225174E-3</v>
      </c>
      <c r="N337" s="15">
        <v>0.1</v>
      </c>
      <c r="O337" s="11">
        <f t="shared" ref="O337:O400" si="320">N337/M337</f>
        <v>-24.757660549416691</v>
      </c>
      <c r="Q337" s="12">
        <f t="shared" ref="Q337:Q400" si="321">LN(D337/D336)</f>
        <v>1.0195935710467117E-3</v>
      </c>
    </row>
    <row r="338" spans="3:17" x14ac:dyDescent="0.35">
      <c r="C338" s="17">
        <v>19</v>
      </c>
      <c r="D338" s="12">
        <v>0.210560640529</v>
      </c>
      <c r="E338" s="12">
        <v>0.21177409850100001</v>
      </c>
      <c r="F338" s="12">
        <v>0.91464843750000002</v>
      </c>
      <c r="H338" s="13">
        <f t="shared" si="316"/>
        <v>4.646907199999939E-4</v>
      </c>
      <c r="I338" s="14">
        <f t="shared" si="317"/>
        <v>8.5351562499999978E-2</v>
      </c>
      <c r="J338" s="10">
        <f t="shared" si="318"/>
        <v>873.99999999999977</v>
      </c>
      <c r="M338" s="16">
        <f t="shared" si="319"/>
        <v>5.6518764674000051E-3</v>
      </c>
      <c r="N338" s="15">
        <v>0.1</v>
      </c>
      <c r="O338" s="11">
        <f t="shared" si="320"/>
        <v>17.693238798972253</v>
      </c>
      <c r="Q338" s="12">
        <f t="shared" si="321"/>
        <v>2.2093599372829736E-3</v>
      </c>
    </row>
    <row r="339" spans="3:17" x14ac:dyDescent="0.35">
      <c r="C339" s="17">
        <v>20</v>
      </c>
      <c r="D339" s="12">
        <v>0.209944789129</v>
      </c>
      <c r="E339" s="12">
        <v>0.20989923551699999</v>
      </c>
      <c r="F339" s="12">
        <v>0.91562500000000002</v>
      </c>
      <c r="H339" s="13">
        <f t="shared" si="316"/>
        <v>-6.1585140000000593E-4</v>
      </c>
      <c r="I339" s="14">
        <f t="shared" si="317"/>
        <v>8.4374999999999978E-2</v>
      </c>
      <c r="J339" s="10">
        <f t="shared" si="318"/>
        <v>863.99999999999977</v>
      </c>
      <c r="M339" s="16">
        <f t="shared" si="319"/>
        <v>-6.9550770007934899E-3</v>
      </c>
      <c r="N339" s="15">
        <v>0.1</v>
      </c>
      <c r="O339" s="11">
        <f t="shared" si="320"/>
        <v>-14.377986036472524</v>
      </c>
      <c r="Q339" s="12">
        <f t="shared" si="321"/>
        <v>-2.9291029170124463E-3</v>
      </c>
    </row>
    <row r="340" spans="3:17" x14ac:dyDescent="0.35">
      <c r="C340" s="17">
        <v>21</v>
      </c>
      <c r="D340" s="12">
        <v>0.210915172589</v>
      </c>
      <c r="E340" s="12">
        <v>0.21245944723499999</v>
      </c>
      <c r="F340" s="12">
        <v>0.91416015625000002</v>
      </c>
      <c r="H340" s="13">
        <f t="shared" si="316"/>
        <v>9.7038346000000164E-4</v>
      </c>
      <c r="I340" s="14">
        <f t="shared" si="317"/>
        <v>8.5839843749999978E-2</v>
      </c>
      <c r="J340" s="10">
        <f t="shared" si="318"/>
        <v>878.99999999999977</v>
      </c>
      <c r="M340" s="16">
        <f t="shared" si="319"/>
        <v>3.2350768950362039E-3</v>
      </c>
      <c r="N340" s="15">
        <v>0.1</v>
      </c>
      <c r="O340" s="11">
        <f t="shared" si="320"/>
        <v>30.911166332224354</v>
      </c>
      <c r="Q340" s="12">
        <f t="shared" si="321"/>
        <v>4.6114397562029884E-3</v>
      </c>
    </row>
    <row r="341" spans="3:17" x14ac:dyDescent="0.35">
      <c r="C341" s="17">
        <v>22</v>
      </c>
      <c r="D341" s="12">
        <v>0.211201654618</v>
      </c>
      <c r="E341" s="12">
        <v>0.21382523104500001</v>
      </c>
      <c r="F341" s="12">
        <v>0.91533203124999996</v>
      </c>
      <c r="H341" s="13">
        <f t="shared" si="316"/>
        <v>2.8648202900000141E-4</v>
      </c>
      <c r="I341" s="14">
        <f t="shared" si="317"/>
        <v>8.4667968750000044E-2</v>
      </c>
      <c r="J341" s="10">
        <f t="shared" si="318"/>
        <v>867.00000000000045</v>
      </c>
      <c r="M341" s="16">
        <f t="shared" si="319"/>
        <v>-6.4510678978921248E-3</v>
      </c>
      <c r="N341" s="15">
        <v>0.1</v>
      </c>
      <c r="O341" s="11">
        <f t="shared" si="320"/>
        <v>-15.501309485934078</v>
      </c>
      <c r="Q341" s="12">
        <f t="shared" si="321"/>
        <v>1.357359169406545E-3</v>
      </c>
    </row>
    <row r="342" spans="3:17" x14ac:dyDescent="0.35">
      <c r="C342" s="17">
        <v>23</v>
      </c>
      <c r="D342" s="12">
        <v>0.21084843193300001</v>
      </c>
      <c r="E342" s="12">
        <v>0.20996387228400001</v>
      </c>
      <c r="F342" s="12">
        <v>0.91640624999999998</v>
      </c>
      <c r="H342" s="13">
        <f t="shared" si="316"/>
        <v>-3.5322268499998755E-4</v>
      </c>
      <c r="I342" s="14">
        <f t="shared" si="317"/>
        <v>8.3593750000000022E-2</v>
      </c>
      <c r="J342" s="10">
        <f t="shared" si="318"/>
        <v>856.00000000000023</v>
      </c>
      <c r="M342" s="16">
        <f t="shared" si="319"/>
        <v>2.3355254491188079E-3</v>
      </c>
      <c r="N342" s="15">
        <v>0.1</v>
      </c>
      <c r="O342" s="11">
        <f t="shared" si="320"/>
        <v>42.816917297017653</v>
      </c>
      <c r="Q342" s="12">
        <f t="shared" si="321"/>
        <v>-1.6738428860738291E-3</v>
      </c>
    </row>
    <row r="343" spans="3:17" x14ac:dyDescent="0.35">
      <c r="C343" s="17">
        <v>24</v>
      </c>
      <c r="D343" s="12">
        <v>0.21056341681599999</v>
      </c>
      <c r="E343" s="12">
        <v>0.210049300641</v>
      </c>
      <c r="F343" s="12">
        <v>0.9169921875</v>
      </c>
      <c r="H343" s="13">
        <f t="shared" si="316"/>
        <v>-2.8501511700002036E-4</v>
      </c>
      <c r="I343" s="14">
        <f t="shared" si="317"/>
        <v>8.30078125E-2</v>
      </c>
      <c r="J343" s="10">
        <f t="shared" si="318"/>
        <v>850</v>
      </c>
      <c r="M343" s="16">
        <f t="shared" si="319"/>
        <v>1.1155844531111577E-3</v>
      </c>
      <c r="N343" s="15">
        <v>0.1</v>
      </c>
      <c r="O343" s="11">
        <f t="shared" si="320"/>
        <v>89.639112234953245</v>
      </c>
      <c r="Q343" s="12">
        <f t="shared" si="321"/>
        <v>-1.3526679959477057E-3</v>
      </c>
    </row>
    <row r="344" spans="3:17" x14ac:dyDescent="0.35">
      <c r="C344" s="17">
        <v>25</v>
      </c>
      <c r="D344" s="12">
        <v>0.20995518973300001</v>
      </c>
      <c r="E344" s="12">
        <v>0.21221972219599999</v>
      </c>
      <c r="F344" s="12">
        <v>0.91328125000000004</v>
      </c>
      <c r="H344" s="13">
        <f t="shared" si="316"/>
        <v>-6.0822708299998474E-4</v>
      </c>
      <c r="I344" s="14">
        <f t="shared" si="317"/>
        <v>8.6718749999999956E-2</v>
      </c>
      <c r="J344" s="10">
        <f t="shared" si="318"/>
        <v>887.99999999999955</v>
      </c>
      <c r="M344" s="16">
        <f t="shared" si="319"/>
        <v>2.0682279694682246E-3</v>
      </c>
      <c r="N344" s="15">
        <v>0.1</v>
      </c>
      <c r="O344" s="11">
        <f t="shared" si="320"/>
        <v>48.350569413154027</v>
      </c>
      <c r="Q344" s="12">
        <f t="shared" si="321"/>
        <v>-2.8927495604933358E-3</v>
      </c>
    </row>
    <row r="345" spans="3:17" x14ac:dyDescent="0.35">
      <c r="C345" s="17">
        <v>26</v>
      </c>
      <c r="D345" s="12">
        <v>0.210883708325</v>
      </c>
      <c r="E345" s="12">
        <v>0.211168715358</v>
      </c>
      <c r="F345" s="12">
        <v>0.91445312499999998</v>
      </c>
      <c r="H345" s="13">
        <f t="shared" si="316"/>
        <v>9.2851859199999387E-4</v>
      </c>
      <c r="I345" s="14">
        <f t="shared" si="317"/>
        <v>8.5546875000000022E-2</v>
      </c>
      <c r="J345" s="10">
        <f t="shared" si="318"/>
        <v>876.00000000000023</v>
      </c>
      <c r="M345" s="16">
        <f t="shared" si="319"/>
        <v>-1.8153178710110093E-3</v>
      </c>
      <c r="N345" s="15">
        <v>0.1</v>
      </c>
      <c r="O345" s="11">
        <f t="shared" si="320"/>
        <v>-55.086771081202855</v>
      </c>
      <c r="Q345" s="12">
        <f t="shared" si="321"/>
        <v>4.4127104360432131E-3</v>
      </c>
    </row>
    <row r="346" spans="3:17" x14ac:dyDescent="0.35">
      <c r="C346" s="17">
        <v>27</v>
      </c>
      <c r="D346" s="12">
        <v>0.209284493618</v>
      </c>
      <c r="E346" s="12">
        <v>0.211879939213</v>
      </c>
      <c r="F346" s="12">
        <v>0.91464843750000002</v>
      </c>
      <c r="H346" s="13">
        <f t="shared" si="316"/>
        <v>-1.5992147070000018E-3</v>
      </c>
      <c r="I346" s="14">
        <f t="shared" si="317"/>
        <v>8.5351562499999978E-2</v>
      </c>
      <c r="J346" s="10">
        <f t="shared" si="318"/>
        <v>873.99999999999977</v>
      </c>
      <c r="M346" s="16">
        <f t="shared" si="319"/>
        <v>-2.9828179281922631E-3</v>
      </c>
      <c r="N346" s="15">
        <v>0.1</v>
      </c>
      <c r="O346" s="11">
        <f t="shared" si="320"/>
        <v>-33.525344961502562</v>
      </c>
      <c r="Q346" s="12">
        <f t="shared" si="321"/>
        <v>-7.6122963236110262E-3</v>
      </c>
    </row>
    <row r="347" spans="3:17" x14ac:dyDescent="0.35">
      <c r="C347" s="17">
        <v>28</v>
      </c>
      <c r="D347" s="12">
        <v>0.21178161594299999</v>
      </c>
      <c r="E347" s="12">
        <v>0.210355622321</v>
      </c>
      <c r="F347" s="12">
        <v>0.91582031249999996</v>
      </c>
      <c r="H347" s="13">
        <f t="shared" si="316"/>
        <v>2.4971223249999897E-3</v>
      </c>
      <c r="I347" s="14">
        <f t="shared" si="317"/>
        <v>8.4179687500000044E-2</v>
      </c>
      <c r="J347" s="10">
        <f t="shared" si="318"/>
        <v>862.00000000000045</v>
      </c>
      <c r="M347" s="16">
        <f t="shared" si="319"/>
        <v>8.3044500892760029E-3</v>
      </c>
      <c r="N347" s="15">
        <v>0.1</v>
      </c>
      <c r="O347" s="11">
        <f t="shared" si="320"/>
        <v>12.041736529807741</v>
      </c>
      <c r="Q347" s="12">
        <f t="shared" si="321"/>
        <v>1.1861090427200157E-2</v>
      </c>
    </row>
    <row r="348" spans="3:17" x14ac:dyDescent="0.35">
      <c r="C348" s="17">
        <v>29</v>
      </c>
      <c r="D348" s="12">
        <v>0.20984488382499999</v>
      </c>
      <c r="E348" s="12">
        <v>0.21198046207400001</v>
      </c>
      <c r="F348" s="12">
        <v>0.91416015625000002</v>
      </c>
      <c r="H348" s="13">
        <f t="shared" si="316"/>
        <v>-1.9367321179999952E-3</v>
      </c>
      <c r="I348" s="14">
        <f t="shared" si="317"/>
        <v>8.5839843749999978E-2</v>
      </c>
      <c r="J348" s="10">
        <f t="shared" si="318"/>
        <v>878.99999999999977</v>
      </c>
      <c r="M348" s="16">
        <f t="shared" si="319"/>
        <v>-1.761118106064548E-4</v>
      </c>
      <c r="N348" s="15">
        <v>0.1</v>
      </c>
      <c r="O348" s="11">
        <f t="shared" si="320"/>
        <v>-567.82108852121951</v>
      </c>
      <c r="Q348" s="12">
        <f t="shared" si="321"/>
        <v>-9.1870209341564646E-3</v>
      </c>
    </row>
    <row r="349" spans="3:17" x14ac:dyDescent="0.35">
      <c r="C349" s="17">
        <v>30</v>
      </c>
      <c r="D349" s="12">
        <v>0.21128147128800001</v>
      </c>
      <c r="E349" s="12">
        <v>0.21191995367399999</v>
      </c>
      <c r="F349" s="12">
        <v>0.91542968749999998</v>
      </c>
      <c r="H349" s="13">
        <f t="shared" si="316"/>
        <v>1.4365874630000164E-3</v>
      </c>
      <c r="I349" s="14">
        <f t="shared" si="317"/>
        <v>8.4570312500000022E-2</v>
      </c>
      <c r="J349" s="10">
        <f t="shared" si="318"/>
        <v>866.00000000000023</v>
      </c>
      <c r="M349" s="16">
        <f t="shared" si="319"/>
        <v>5.6427621764140092E-3</v>
      </c>
      <c r="N349" s="15">
        <v>0.1</v>
      </c>
      <c r="O349" s="11">
        <f t="shared" si="320"/>
        <v>17.721817236598525</v>
      </c>
      <c r="Q349" s="12">
        <f t="shared" si="321"/>
        <v>6.8226223227183099E-3</v>
      </c>
    </row>
    <row r="350" spans="3:17" x14ac:dyDescent="0.35">
      <c r="C350" s="17">
        <v>31</v>
      </c>
      <c r="D350" s="12">
        <v>0.21042223167400001</v>
      </c>
      <c r="E350" s="12">
        <v>0.21075685545799999</v>
      </c>
      <c r="F350" s="12">
        <v>0.91708984375000002</v>
      </c>
      <c r="H350" s="13">
        <f t="shared" si="316"/>
        <v>-8.5923961400000137E-4</v>
      </c>
      <c r="I350" s="14">
        <f t="shared" si="317"/>
        <v>8.2910156249999978E-2</v>
      </c>
      <c r="J350" s="10">
        <f t="shared" si="318"/>
        <v>848.99999999999977</v>
      </c>
      <c r="M350" s="16">
        <f t="shared" si="319"/>
        <v>-6.573348877181597E-4</v>
      </c>
      <c r="N350" s="15">
        <v>0.1</v>
      </c>
      <c r="O350" s="11">
        <f t="shared" si="320"/>
        <v>-152.12945770630725</v>
      </c>
      <c r="Q350" s="12">
        <f t="shared" si="321"/>
        <v>-4.075092521294026E-3</v>
      </c>
    </row>
    <row r="351" spans="3:17" x14ac:dyDescent="0.35">
      <c r="C351" s="17">
        <v>32</v>
      </c>
      <c r="D351" s="12">
        <v>0.210295832701</v>
      </c>
      <c r="E351" s="12">
        <v>0.21185269355799999</v>
      </c>
      <c r="F351" s="12">
        <v>0.91494140624999998</v>
      </c>
      <c r="H351" s="13">
        <f t="shared" si="316"/>
        <v>-1.2639897300001368E-4</v>
      </c>
      <c r="I351" s="14">
        <f t="shared" si="317"/>
        <v>8.5058593750000022E-2</v>
      </c>
      <c r="J351" s="10">
        <f t="shared" si="318"/>
        <v>871.00000000000023</v>
      </c>
      <c r="M351" s="16">
        <f t="shared" si="319"/>
        <v>1.6720756607314531E-3</v>
      </c>
      <c r="N351" s="15">
        <v>0.1</v>
      </c>
      <c r="O351" s="11">
        <f t="shared" si="320"/>
        <v>59.805906125237648</v>
      </c>
      <c r="Q351" s="12">
        <f t="shared" si="321"/>
        <v>-6.0087259143858313E-4</v>
      </c>
    </row>
    <row r="352" spans="3:17" x14ac:dyDescent="0.35">
      <c r="C352" s="17">
        <v>33</v>
      </c>
      <c r="D352" s="12">
        <v>0.21005479571899999</v>
      </c>
      <c r="E352" s="12">
        <v>0.213547767326</v>
      </c>
      <c r="F352" s="12">
        <v>0.91455078125</v>
      </c>
      <c r="H352" s="13">
        <f t="shared" si="316"/>
        <v>-2.4103698200000911E-4</v>
      </c>
      <c r="I352" s="14">
        <f t="shared" si="317"/>
        <v>8.544921875E-2</v>
      </c>
      <c r="J352" s="10">
        <f t="shared" si="318"/>
        <v>875</v>
      </c>
      <c r="M352" s="16">
        <f t="shared" si="319"/>
        <v>-4.0792554629371612E-3</v>
      </c>
      <c r="N352" s="15">
        <v>0.1</v>
      </c>
      <c r="O352" s="11">
        <f t="shared" si="320"/>
        <v>-24.514277399042232</v>
      </c>
      <c r="Q352" s="12">
        <f t="shared" si="321"/>
        <v>-1.1468378640203305E-3</v>
      </c>
    </row>
    <row r="353" spans="3:17" x14ac:dyDescent="0.35">
      <c r="C353" s="17">
        <v>34</v>
      </c>
      <c r="D353" s="12">
        <v>0.209335426396</v>
      </c>
      <c r="E353" s="12">
        <v>0.211185524613</v>
      </c>
      <c r="F353" s="12">
        <v>0.91523437500000004</v>
      </c>
      <c r="H353" s="13">
        <f t="shared" si="316"/>
        <v>-7.1936932299998535E-4</v>
      </c>
      <c r="I353" s="14">
        <f t="shared" si="317"/>
        <v>8.4765624999999956E-2</v>
      </c>
      <c r="J353" s="10">
        <f t="shared" si="318"/>
        <v>867.99999999999955</v>
      </c>
      <c r="M353" s="16">
        <f t="shared" si="319"/>
        <v>-8.8362386429947353E-3</v>
      </c>
      <c r="N353" s="15">
        <v>0.1</v>
      </c>
      <c r="O353" s="11">
        <f t="shared" si="320"/>
        <v>-11.317032511257356</v>
      </c>
      <c r="Q353" s="12">
        <f t="shared" si="321"/>
        <v>-3.4305522187657081E-3</v>
      </c>
    </row>
    <row r="354" spans="3:17" x14ac:dyDescent="0.35">
      <c r="C354" s="17">
        <v>35</v>
      </c>
      <c r="D354" s="12">
        <v>0.211609593766</v>
      </c>
      <c r="E354" s="12">
        <v>0.209180772677</v>
      </c>
      <c r="F354" s="12">
        <v>0.91640624999999998</v>
      </c>
      <c r="H354" s="13">
        <f t="shared" si="316"/>
        <v>2.2741673699999965E-3</v>
      </c>
      <c r="I354" s="14">
        <f t="shared" si="317"/>
        <v>8.3593750000000022E-2</v>
      </c>
      <c r="J354" s="10">
        <f t="shared" si="318"/>
        <v>856.00000000000023</v>
      </c>
      <c r="M354" s="16">
        <f t="shared" si="319"/>
        <v>3.6099952274810105E-3</v>
      </c>
      <c r="N354" s="15">
        <v>0.1</v>
      </c>
      <c r="O354" s="11">
        <f t="shared" si="320"/>
        <v>27.700867646237359</v>
      </c>
      <c r="Q354" s="12">
        <f t="shared" si="321"/>
        <v>1.0805161658037252E-2</v>
      </c>
    </row>
    <row r="355" spans="3:17" x14ac:dyDescent="0.35">
      <c r="C355" s="17">
        <v>36</v>
      </c>
      <c r="D355" s="12">
        <v>0.210667481997</v>
      </c>
      <c r="E355" s="12">
        <v>0.21167135462200001</v>
      </c>
      <c r="F355" s="12">
        <v>0.91572265625000004</v>
      </c>
      <c r="H355" s="13">
        <f t="shared" si="316"/>
        <v>-9.4211176899999804E-4</v>
      </c>
      <c r="I355" s="14">
        <f t="shared" si="317"/>
        <v>8.4277343749999956E-2</v>
      </c>
      <c r="J355" s="10">
        <f t="shared" si="318"/>
        <v>862.99999999999955</v>
      </c>
      <c r="M355" s="16">
        <f t="shared" si="319"/>
        <v>4.9422251297785507E-4</v>
      </c>
      <c r="N355" s="15">
        <v>0.1</v>
      </c>
      <c r="O355" s="11">
        <f t="shared" si="320"/>
        <v>202.33801045902732</v>
      </c>
      <c r="Q355" s="12">
        <f t="shared" si="321"/>
        <v>-4.4620624049634067E-3</v>
      </c>
    </row>
    <row r="356" spans="3:17" x14ac:dyDescent="0.35">
      <c r="C356" s="17">
        <v>37</v>
      </c>
      <c r="D356" s="12">
        <v>0.20976531884800001</v>
      </c>
      <c r="E356" s="12">
        <v>0.21278592720600001</v>
      </c>
      <c r="F356" s="12">
        <v>0.91582031249999996</v>
      </c>
      <c r="H356" s="13">
        <f t="shared" si="316"/>
        <v>-9.0216314899999039E-4</v>
      </c>
      <c r="I356" s="14">
        <f t="shared" si="317"/>
        <v>8.4179687500000044E-2</v>
      </c>
      <c r="J356" s="10">
        <f t="shared" si="318"/>
        <v>862.00000000000045</v>
      </c>
      <c r="M356" s="16">
        <f t="shared" si="319"/>
        <v>-9.0434004151770378E-4</v>
      </c>
      <c r="N356" s="15">
        <v>0.1</v>
      </c>
      <c r="O356" s="11">
        <f t="shared" si="320"/>
        <v>-110.57787492432111</v>
      </c>
      <c r="Q356" s="12">
        <f t="shared" si="321"/>
        <v>-4.2915991894218741E-3</v>
      </c>
    </row>
    <row r="357" spans="3:17" x14ac:dyDescent="0.35">
      <c r="C357" s="17">
        <v>38</v>
      </c>
      <c r="D357" s="12">
        <v>0.20984084068100001</v>
      </c>
      <c r="E357" s="12">
        <v>0.211881008372</v>
      </c>
      <c r="F357" s="12">
        <v>0.91621093750000004</v>
      </c>
      <c r="H357" s="13">
        <f t="shared" si="316"/>
        <v>7.5521832999997374E-5</v>
      </c>
      <c r="I357" s="14">
        <f t="shared" si="317"/>
        <v>8.3789062499999956E-2</v>
      </c>
      <c r="J357" s="10">
        <f t="shared" si="318"/>
        <v>857.99999999999955</v>
      </c>
      <c r="M357" s="16">
        <f t="shared" si="319"/>
        <v>-4.945226221044997E-3</v>
      </c>
      <c r="N357" s="15">
        <v>0.1</v>
      </c>
      <c r="O357" s="11">
        <f t="shared" si="320"/>
        <v>-20.221521833407365</v>
      </c>
      <c r="Q357" s="12">
        <f t="shared" si="321"/>
        <v>3.5996532510511147E-4</v>
      </c>
    </row>
    <row r="358" spans="3:17" x14ac:dyDescent="0.35">
      <c r="C358" s="17">
        <v>39</v>
      </c>
      <c r="D358" s="12">
        <v>0.210043277508</v>
      </c>
      <c r="E358" s="12">
        <v>0.21065137386300001</v>
      </c>
      <c r="F358" s="12">
        <v>0.91533203124999996</v>
      </c>
      <c r="H358" s="13">
        <f t="shared" si="316"/>
        <v>2.0243682699999654E-4</v>
      </c>
      <c r="I358" s="14">
        <f t="shared" si="317"/>
        <v>8.4667968750000044E-2</v>
      </c>
      <c r="J358" s="10">
        <f t="shared" si="318"/>
        <v>867.00000000000045</v>
      </c>
      <c r="M358" s="16">
        <f t="shared" si="319"/>
        <v>3.6256096994218127E-3</v>
      </c>
      <c r="N358" s="15">
        <v>0.1</v>
      </c>
      <c r="O358" s="11">
        <f t="shared" si="320"/>
        <v>27.581567871452716</v>
      </c>
      <c r="Q358" s="12">
        <f t="shared" si="321"/>
        <v>9.6425101077071446E-4</v>
      </c>
    </row>
    <row r="359" spans="3:17" x14ac:dyDescent="0.35">
      <c r="C359" s="17">
        <v>40</v>
      </c>
      <c r="D359" s="12">
        <v>0.21000693342900001</v>
      </c>
      <c r="E359" s="12">
        <v>0.213256013021</v>
      </c>
      <c r="F359" s="12">
        <v>0.91435546874999996</v>
      </c>
      <c r="H359" s="13">
        <f t="shared" si="316"/>
        <v>-3.63440789999947E-5</v>
      </c>
      <c r="I359" s="14">
        <f t="shared" si="317"/>
        <v>8.5644531250000044E-2</v>
      </c>
      <c r="J359" s="10">
        <f t="shared" si="318"/>
        <v>877.00000000000045</v>
      </c>
      <c r="M359" s="16">
        <f t="shared" si="319"/>
        <v>-8.3797760542049533E-3</v>
      </c>
      <c r="N359" s="15">
        <v>0.1</v>
      </c>
      <c r="O359" s="11">
        <f t="shared" si="320"/>
        <v>-11.933493133127373</v>
      </c>
      <c r="Q359" s="12">
        <f t="shared" si="321"/>
        <v>-1.7304635562317023E-4</v>
      </c>
    </row>
    <row r="360" spans="3:17" x14ac:dyDescent="0.35">
      <c r="C360" s="17">
        <v>41</v>
      </c>
      <c r="D360" s="12">
        <v>0.21105247410700001</v>
      </c>
      <c r="E360" s="12">
        <v>0.21111773364200001</v>
      </c>
      <c r="F360" s="12">
        <v>0.91445312499999998</v>
      </c>
      <c r="H360" s="13">
        <f t="shared" si="316"/>
        <v>1.0455406780000009E-3</v>
      </c>
      <c r="I360" s="14">
        <f t="shared" si="317"/>
        <v>8.5546875000000022E-2</v>
      </c>
      <c r="J360" s="10">
        <f t="shared" si="318"/>
        <v>876.00000000000023</v>
      </c>
      <c r="M360" s="16">
        <f t="shared" si="319"/>
        <v>5.7546806002050739E-3</v>
      </c>
      <c r="N360" s="15">
        <v>0.1</v>
      </c>
      <c r="O360" s="11">
        <f t="shared" si="320"/>
        <v>17.377159037538313</v>
      </c>
      <c r="Q360" s="12">
        <f t="shared" si="321"/>
        <v>4.9662485064490176E-3</v>
      </c>
    </row>
    <row r="361" spans="3:17" x14ac:dyDescent="0.35">
      <c r="C361" s="17">
        <v>42</v>
      </c>
      <c r="D361" s="12">
        <v>0.209675232593</v>
      </c>
      <c r="E361" s="12">
        <v>0.212204768136</v>
      </c>
      <c r="F361" s="12">
        <v>0.91669921875000004</v>
      </c>
      <c r="H361" s="13">
        <f t="shared" si="316"/>
        <v>-1.3772415140000105E-3</v>
      </c>
      <c r="I361" s="14">
        <f t="shared" si="317"/>
        <v>8.3300781249999956E-2</v>
      </c>
      <c r="J361" s="10">
        <f t="shared" si="318"/>
        <v>852.99999999999955</v>
      </c>
      <c r="M361" s="16">
        <f t="shared" si="319"/>
        <v>-7.6023642073683347E-3</v>
      </c>
      <c r="N361" s="15">
        <v>0.1</v>
      </c>
      <c r="O361" s="11">
        <f t="shared" si="320"/>
        <v>-13.153802852943876</v>
      </c>
      <c r="Q361" s="12">
        <f t="shared" si="321"/>
        <v>-6.5469728351102976E-3</v>
      </c>
    </row>
    <row r="362" spans="3:17" x14ac:dyDescent="0.35">
      <c r="C362" s="17">
        <v>43</v>
      </c>
      <c r="D362" s="12">
        <v>0.209812223958</v>
      </c>
      <c r="E362" s="12">
        <v>0.209471372515</v>
      </c>
      <c r="F362" s="12">
        <v>0.91562500000000002</v>
      </c>
      <c r="H362" s="13">
        <f t="shared" si="316"/>
        <v>1.3699136500000542E-4</v>
      </c>
      <c r="I362" s="14">
        <f t="shared" si="317"/>
        <v>8.4374999999999978E-2</v>
      </c>
      <c r="J362" s="10">
        <f t="shared" si="318"/>
        <v>863.99999999999977</v>
      </c>
      <c r="M362" s="16">
        <f t="shared" si="319"/>
        <v>-2.8989699004099015E-3</v>
      </c>
      <c r="N362" s="15">
        <v>0.1</v>
      </c>
      <c r="O362" s="11">
        <f t="shared" si="320"/>
        <v>-34.495011481788907</v>
      </c>
      <c r="Q362" s="12">
        <f t="shared" si="321"/>
        <v>6.5313690662530035E-4</v>
      </c>
    </row>
    <row r="363" spans="3:17" x14ac:dyDescent="0.35">
      <c r="C363" s="17">
        <v>44</v>
      </c>
      <c r="D363" s="12">
        <v>0.21212668239900001</v>
      </c>
      <c r="E363" s="12">
        <v>0.20885421671000001</v>
      </c>
      <c r="F363" s="12">
        <v>0.91640624999999998</v>
      </c>
      <c r="H363" s="13">
        <f t="shared" si="316"/>
        <v>2.3144584410000058E-3</v>
      </c>
      <c r="I363" s="14">
        <f t="shared" si="317"/>
        <v>8.3593750000000022E-2</v>
      </c>
      <c r="J363" s="10">
        <f t="shared" si="318"/>
        <v>856.00000000000023</v>
      </c>
      <c r="M363" s="16">
        <f t="shared" si="319"/>
        <v>8.706067421712196E-3</v>
      </c>
      <c r="N363" s="15">
        <v>0.1</v>
      </c>
      <c r="O363" s="11">
        <f t="shared" si="320"/>
        <v>11.486242313103212</v>
      </c>
      <c r="Q363" s="12">
        <f t="shared" si="321"/>
        <v>1.0970695611905112E-2</v>
      </c>
    </row>
    <row r="364" spans="3:17" x14ac:dyDescent="0.35">
      <c r="C364" s="17">
        <v>45</v>
      </c>
      <c r="D364" s="12">
        <v>0.21080353767599999</v>
      </c>
      <c r="E364" s="12">
        <v>0.211246897653</v>
      </c>
      <c r="F364" s="12">
        <v>0.91718750000000004</v>
      </c>
      <c r="H364" s="13">
        <f t="shared" si="316"/>
        <v>-1.3231447230000193E-3</v>
      </c>
      <c r="I364" s="14">
        <f t="shared" si="317"/>
        <v>8.2812499999999956E-2</v>
      </c>
      <c r="J364" s="10">
        <f t="shared" si="318"/>
        <v>847.99999999999955</v>
      </c>
      <c r="M364" s="16">
        <f t="shared" si="319"/>
        <v>3.5645077963448687E-3</v>
      </c>
      <c r="N364" s="15">
        <v>0.1</v>
      </c>
      <c r="O364" s="11">
        <f t="shared" si="320"/>
        <v>28.05436422457608</v>
      </c>
      <c r="Q364" s="12">
        <f t="shared" si="321"/>
        <v>-6.2570560202811713E-3</v>
      </c>
    </row>
    <row r="365" spans="3:17" x14ac:dyDescent="0.35">
      <c r="C365" s="17">
        <v>46</v>
      </c>
      <c r="D365" s="12">
        <v>0.20906523517</v>
      </c>
      <c r="E365" s="12">
        <v>0.21276144944100001</v>
      </c>
      <c r="F365" s="12">
        <v>0.91230468750000004</v>
      </c>
      <c r="H365" s="13">
        <f t="shared" si="316"/>
        <v>-1.738302505999989E-3</v>
      </c>
      <c r="I365" s="14">
        <f t="shared" si="317"/>
        <v>8.7695312499999956E-2</v>
      </c>
      <c r="J365" s="10">
        <f t="shared" si="318"/>
        <v>897.99999999999955</v>
      </c>
      <c r="M365" s="16">
        <f t="shared" si="319"/>
        <v>-1.290709511771211E-3</v>
      </c>
      <c r="N365" s="15">
        <v>0.1</v>
      </c>
      <c r="O365" s="11">
        <f t="shared" si="320"/>
        <v>-77.476766916184189</v>
      </c>
      <c r="Q365" s="12">
        <f t="shared" si="321"/>
        <v>-8.2802654082244943E-3</v>
      </c>
    </row>
    <row r="366" spans="3:17" x14ac:dyDescent="0.35">
      <c r="C366" s="17">
        <v>47</v>
      </c>
      <c r="D366" s="12">
        <v>0.210114496915</v>
      </c>
      <c r="E366" s="12">
        <v>0.212348591536</v>
      </c>
      <c r="F366" s="12">
        <v>0.91386718749999996</v>
      </c>
      <c r="H366" s="13">
        <f t="shared" si="316"/>
        <v>1.0492617450000019E-3</v>
      </c>
      <c r="I366" s="14">
        <f t="shared" si="317"/>
        <v>8.6132812500000044E-2</v>
      </c>
      <c r="J366" s="10">
        <f t="shared" si="318"/>
        <v>882.00000000000045</v>
      </c>
      <c r="M366" s="16">
        <f t="shared" si="319"/>
        <v>-7.0653547620023651E-3</v>
      </c>
      <c r="N366" s="15">
        <v>0.1</v>
      </c>
      <c r="O366" s="11">
        <f t="shared" si="320"/>
        <v>-14.153570962607883</v>
      </c>
      <c r="Q366" s="12">
        <f t="shared" si="321"/>
        <v>5.006272279577304E-3</v>
      </c>
    </row>
    <row r="367" spans="3:17" x14ac:dyDescent="0.35">
      <c r="C367" s="17">
        <v>48</v>
      </c>
      <c r="D367" s="12">
        <v>0.210750504496</v>
      </c>
      <c r="E367" s="12">
        <v>0.210420357808</v>
      </c>
      <c r="F367" s="12">
        <v>0.91611328125000002</v>
      </c>
      <c r="H367" s="13">
        <f t="shared" si="316"/>
        <v>6.3600758099999211E-4</v>
      </c>
      <c r="I367" s="14">
        <f t="shared" si="317"/>
        <v>8.3886718749999978E-2</v>
      </c>
      <c r="J367" s="10">
        <f t="shared" si="318"/>
        <v>858.99999999999977</v>
      </c>
      <c r="M367" s="16">
        <f t="shared" si="319"/>
        <v>3.9409261559018594E-4</v>
      </c>
      <c r="N367" s="15">
        <v>0.1</v>
      </c>
      <c r="O367" s="11">
        <f t="shared" si="320"/>
        <v>253.74745946518644</v>
      </c>
      <c r="Q367" s="12">
        <f t="shared" si="321"/>
        <v>3.0223851497199637E-3</v>
      </c>
    </row>
    <row r="368" spans="3:17" x14ac:dyDescent="0.35">
      <c r="C368" s="17">
        <v>49</v>
      </c>
      <c r="D368" s="12">
        <v>0.21014338749100001</v>
      </c>
      <c r="E368" s="12">
        <v>0.21209679916499999</v>
      </c>
      <c r="F368" s="12">
        <v>0.91425781250000004</v>
      </c>
      <c r="H368" s="13">
        <f t="shared" si="316"/>
        <v>-6.0711700499999077E-4</v>
      </c>
      <c r="I368" s="14">
        <f t="shared" si="317"/>
        <v>8.5742187499999956E-2</v>
      </c>
      <c r="J368" s="10">
        <f t="shared" si="318"/>
        <v>877.99999999999955</v>
      </c>
      <c r="M368" s="16">
        <f t="shared" si="319"/>
        <v>1.8023410403411424E-3</v>
      </c>
      <c r="N368" s="15">
        <v>0.1</v>
      </c>
      <c r="O368" s="11">
        <f t="shared" si="320"/>
        <v>55.483395074370755</v>
      </c>
      <c r="Q368" s="12">
        <f t="shared" si="321"/>
        <v>-2.8848953982243703E-3</v>
      </c>
    </row>
    <row r="369" spans="3:17" x14ac:dyDescent="0.35">
      <c r="C369" s="17">
        <v>50</v>
      </c>
      <c r="D369" s="12">
        <v>0.21034136332200001</v>
      </c>
      <c r="E369" s="12">
        <v>0.211679872125</v>
      </c>
      <c r="F369" s="12">
        <v>0.91464843750000002</v>
      </c>
      <c r="H369" s="13">
        <f t="shared" si="316"/>
        <v>1.9797583100000793E-4</v>
      </c>
      <c r="I369" s="14">
        <f t="shared" si="317"/>
        <v>8.5351562499999978E-2</v>
      </c>
      <c r="J369" s="10">
        <f t="shared" si="318"/>
        <v>873.99999999999977</v>
      </c>
      <c r="M369" s="16">
        <f t="shared" si="319"/>
        <v>2.385248931407498E-3</v>
      </c>
      <c r="N369" s="15">
        <v>0.1</v>
      </c>
      <c r="O369" s="11">
        <f t="shared" si="320"/>
        <v>41.92434537261969</v>
      </c>
      <c r="Q369" s="12">
        <f t="shared" si="321"/>
        <v>9.4165529306942085E-4</v>
      </c>
    </row>
    <row r="370" spans="3:17" x14ac:dyDescent="0.35">
      <c r="C370" s="17">
        <v>51</v>
      </c>
      <c r="D370" s="12">
        <v>0.210348144958</v>
      </c>
      <c r="E370" s="12">
        <v>0.211663820595</v>
      </c>
      <c r="F370" s="12">
        <v>0.91435546874999996</v>
      </c>
      <c r="H370" s="13">
        <f t="shared" si="316"/>
        <v>6.7816359999861575E-6</v>
      </c>
      <c r="I370" s="14">
        <f t="shared" si="317"/>
        <v>8.5644531250000044E-2</v>
      </c>
      <c r="J370" s="10">
        <f t="shared" si="318"/>
        <v>877.00000000000045</v>
      </c>
      <c r="M370" s="16">
        <f t="shared" si="319"/>
        <v>1.451450642062964E-3</v>
      </c>
      <c r="N370" s="15">
        <v>0.1</v>
      </c>
      <c r="O370" s="11">
        <f t="shared" si="320"/>
        <v>68.896590143684676</v>
      </c>
      <c r="Q370" s="12">
        <f t="shared" si="321"/>
        <v>3.2240575850356395E-5</v>
      </c>
    </row>
    <row r="371" spans="3:17" x14ac:dyDescent="0.35">
      <c r="C371" s="17">
        <v>52</v>
      </c>
      <c r="D371" s="12">
        <v>0.211199977821</v>
      </c>
      <c r="E371" s="12">
        <v>0.21165375337</v>
      </c>
      <c r="F371" s="12">
        <v>0.91279296875000004</v>
      </c>
      <c r="H371" s="13">
        <f t="shared" si="316"/>
        <v>8.5183286300000161E-4</v>
      </c>
      <c r="I371" s="14">
        <f t="shared" si="317"/>
        <v>8.7207031249999956E-2</v>
      </c>
      <c r="J371" s="10">
        <f t="shared" si="318"/>
        <v>892.99999999999955</v>
      </c>
      <c r="M371" s="16">
        <f t="shared" si="319"/>
        <v>5.6809762064514956E-3</v>
      </c>
      <c r="N371" s="15">
        <v>0.1</v>
      </c>
      <c r="O371" s="11">
        <f t="shared" si="320"/>
        <v>17.602608489441806</v>
      </c>
      <c r="Q371" s="12">
        <f t="shared" si="321"/>
        <v>4.0414556555271059E-3</v>
      </c>
    </row>
    <row r="372" spans="3:17" x14ac:dyDescent="0.35">
      <c r="C372" s="17">
        <v>53</v>
      </c>
      <c r="D372" s="12">
        <v>0.21050001634000001</v>
      </c>
      <c r="E372" s="12">
        <v>0.213405160978</v>
      </c>
      <c r="F372" s="12">
        <v>0.91386718749999996</v>
      </c>
      <c r="H372" s="13">
        <f t="shared" si="316"/>
        <v>-6.9996148099998878E-4</v>
      </c>
      <c r="I372" s="14">
        <f t="shared" si="317"/>
        <v>8.6132812500000044E-2</v>
      </c>
      <c r="J372" s="10">
        <f t="shared" si="318"/>
        <v>882.00000000000045</v>
      </c>
      <c r="M372" s="16">
        <f t="shared" si="319"/>
        <v>-2.6176322705409785E-3</v>
      </c>
      <c r="N372" s="15">
        <v>0.1</v>
      </c>
      <c r="O372" s="11">
        <f t="shared" si="320"/>
        <v>-38.202463014154887</v>
      </c>
      <c r="Q372" s="12">
        <f t="shared" si="321"/>
        <v>-3.3197160707600739E-3</v>
      </c>
    </row>
    <row r="373" spans="3:17" x14ac:dyDescent="0.35">
      <c r="C373" s="17">
        <v>54</v>
      </c>
      <c r="D373" s="12">
        <v>0.20977082184900001</v>
      </c>
      <c r="E373" s="12">
        <v>0.210932078212</v>
      </c>
      <c r="F373" s="12">
        <v>0.91474609375000004</v>
      </c>
      <c r="H373" s="13">
        <f t="shared" si="316"/>
        <v>-7.2919449100000699E-4</v>
      </c>
      <c r="I373" s="14">
        <f t="shared" si="317"/>
        <v>8.5253906249999956E-2</v>
      </c>
      <c r="J373" s="10">
        <f t="shared" si="318"/>
        <v>872.99999999999955</v>
      </c>
      <c r="M373" s="16">
        <f t="shared" si="319"/>
        <v>4.5589197549886131E-4</v>
      </c>
      <c r="N373" s="15">
        <v>0.1</v>
      </c>
      <c r="O373" s="11">
        <f t="shared" si="320"/>
        <v>219.35020876508008</v>
      </c>
      <c r="Q373" s="12">
        <f t="shared" si="321"/>
        <v>-3.4701204864591318E-3</v>
      </c>
    </row>
    <row r="374" spans="3:17" x14ac:dyDescent="0.35">
      <c r="C374" s="17">
        <v>55</v>
      </c>
      <c r="D374" s="12">
        <v>0.209676059035</v>
      </c>
      <c r="E374" s="12">
        <v>0.211423983797</v>
      </c>
      <c r="F374" s="12">
        <v>0.91640624999999998</v>
      </c>
      <c r="H374" s="13">
        <f t="shared" si="316"/>
        <v>-9.4762814000004525E-5</v>
      </c>
      <c r="I374" s="14">
        <f t="shared" si="317"/>
        <v>8.3593750000000022E-2</v>
      </c>
      <c r="J374" s="10">
        <f t="shared" si="318"/>
        <v>856.00000000000023</v>
      </c>
      <c r="M374" s="16">
        <f t="shared" si="319"/>
        <v>-6.4898469894328597E-4</v>
      </c>
      <c r="N374" s="15">
        <v>0.1</v>
      </c>
      <c r="O374" s="11">
        <f t="shared" si="320"/>
        <v>-154.08683773720048</v>
      </c>
      <c r="Q374" s="12">
        <f t="shared" si="321"/>
        <v>-4.5184656237069303E-4</v>
      </c>
    </row>
    <row r="375" spans="3:17" x14ac:dyDescent="0.35">
      <c r="C375" s="17">
        <v>56</v>
      </c>
      <c r="D375" s="12">
        <v>0.208831910993</v>
      </c>
      <c r="E375" s="12">
        <v>0.21098010316499999</v>
      </c>
      <c r="F375" s="12">
        <v>0.91464843750000002</v>
      </c>
      <c r="H375" s="13">
        <f t="shared" si="316"/>
        <v>-8.441480420000036E-4</v>
      </c>
      <c r="I375" s="14">
        <f t="shared" si="317"/>
        <v>8.5351562499999978E-2</v>
      </c>
      <c r="J375" s="10">
        <f t="shared" si="318"/>
        <v>873.99999999999977</v>
      </c>
      <c r="M375" s="16">
        <f t="shared" si="319"/>
        <v>-1.5532093222495734E-2</v>
      </c>
      <c r="N375" s="15">
        <v>0.1</v>
      </c>
      <c r="O375" s="11">
        <f t="shared" si="320"/>
        <v>-6.4382822435784846</v>
      </c>
      <c r="Q375" s="12">
        <f t="shared" si="321"/>
        <v>-4.0340889409573987E-3</v>
      </c>
    </row>
    <row r="376" spans="3:17" x14ac:dyDescent="0.35">
      <c r="C376" s="17">
        <v>57</v>
      </c>
      <c r="D376" s="12">
        <v>0.210989914946</v>
      </c>
      <c r="E376" s="12">
        <v>0.208050732687</v>
      </c>
      <c r="F376" s="12">
        <v>0.91591796874999998</v>
      </c>
      <c r="H376" s="13">
        <f t="shared" si="316"/>
        <v>2.1580039530000039E-3</v>
      </c>
      <c r="I376" s="14">
        <f t="shared" si="317"/>
        <v>8.4082031250000022E-2</v>
      </c>
      <c r="J376" s="10">
        <f t="shared" si="318"/>
        <v>861.00000000000023</v>
      </c>
      <c r="M376" s="16">
        <f t="shared" si="319"/>
        <v>8.841278094984693E-4</v>
      </c>
      <c r="N376" s="15">
        <v>0.1</v>
      </c>
      <c r="O376" s="11">
        <f t="shared" si="320"/>
        <v>113.10581900678596</v>
      </c>
      <c r="Q376" s="12">
        <f t="shared" si="321"/>
        <v>1.0280661111975094E-2</v>
      </c>
    </row>
    <row r="377" spans="3:17" x14ac:dyDescent="0.35">
      <c r="C377" s="17">
        <v>58</v>
      </c>
      <c r="D377" s="12">
        <v>0.208232824106</v>
      </c>
      <c r="E377" s="12">
        <v>0.20880197621900001</v>
      </c>
      <c r="F377" s="12">
        <v>0.91494140624999998</v>
      </c>
      <c r="H377" s="13">
        <f t="shared" si="316"/>
        <v>-2.7570908400000038E-3</v>
      </c>
      <c r="I377" s="14">
        <f t="shared" si="317"/>
        <v>8.5058593750000022E-2</v>
      </c>
      <c r="J377" s="10">
        <f t="shared" si="318"/>
        <v>871.00000000000023</v>
      </c>
      <c r="M377" s="16">
        <f t="shared" si="319"/>
        <v>-3.9815852852012213E-3</v>
      </c>
      <c r="N377" s="15">
        <v>0.1</v>
      </c>
      <c r="O377" s="11">
        <f t="shared" si="320"/>
        <v>-25.115624264455811</v>
      </c>
      <c r="Q377" s="12">
        <f t="shared" si="321"/>
        <v>-1.3153535505922917E-2</v>
      </c>
    </row>
    <row r="378" spans="3:17" x14ac:dyDescent="0.35">
      <c r="C378" s="17">
        <v>59</v>
      </c>
      <c r="D378" s="12">
        <v>0.209893634981</v>
      </c>
      <c r="E378" s="12">
        <v>0.21002550870200001</v>
      </c>
      <c r="F378" s="12">
        <v>0.91376953125000004</v>
      </c>
      <c r="H378" s="13">
        <f t="shared" si="316"/>
        <v>1.6608108750000017E-3</v>
      </c>
      <c r="I378" s="14">
        <f t="shared" si="317"/>
        <v>8.6230468749999956E-2</v>
      </c>
      <c r="J378" s="10">
        <f t="shared" si="318"/>
        <v>882.99999999999955</v>
      </c>
      <c r="M378" s="16">
        <f t="shared" si="319"/>
        <v>-1.0511503834471395E-3</v>
      </c>
      <c r="N378" s="15">
        <v>0.1</v>
      </c>
      <c r="O378" s="11">
        <f t="shared" si="320"/>
        <v>-95.133866261895179</v>
      </c>
      <c r="Q378" s="12">
        <f t="shared" si="321"/>
        <v>7.9441019490911549E-3</v>
      </c>
    </row>
    <row r="379" spans="3:17" x14ac:dyDescent="0.35">
      <c r="C379" s="17">
        <v>60</v>
      </c>
      <c r="D379" s="12">
        <v>0.20991079016899999</v>
      </c>
      <c r="E379" s="12">
        <v>0.21008565947400001</v>
      </c>
      <c r="F379" s="12">
        <v>0.91660156250000002</v>
      </c>
      <c r="H379" s="13">
        <f t="shared" si="316"/>
        <v>1.715518799999538E-5</v>
      </c>
      <c r="I379" s="14">
        <f t="shared" si="317"/>
        <v>8.3398437499999978E-2</v>
      </c>
      <c r="J379" s="10">
        <f t="shared" si="318"/>
        <v>853.99999999999977</v>
      </c>
      <c r="M379" s="16">
        <f t="shared" si="319"/>
        <v>-3.9844000801238389E-3</v>
      </c>
      <c r="N379" s="15">
        <v>0.1</v>
      </c>
      <c r="O379" s="11">
        <f t="shared" si="320"/>
        <v>-25.097881234078258</v>
      </c>
      <c r="Q379" s="12">
        <f t="shared" si="321"/>
        <v>8.1729429142625247E-5</v>
      </c>
    </row>
    <row r="380" spans="3:17" x14ac:dyDescent="0.35">
      <c r="C380" s="17">
        <v>61</v>
      </c>
      <c r="D380" s="12">
        <v>0.20953450302400001</v>
      </c>
      <c r="E380" s="12">
        <v>0.21350891776399999</v>
      </c>
      <c r="F380" s="12">
        <v>0.91357421875</v>
      </c>
      <c r="H380" s="13">
        <f t="shared" si="316"/>
        <v>-3.7628714499998717E-4</v>
      </c>
      <c r="I380" s="14">
        <f t="shared" si="317"/>
        <v>8.642578125E-2</v>
      </c>
      <c r="J380" s="10">
        <f t="shared" si="318"/>
        <v>885</v>
      </c>
      <c r="M380" s="16">
        <f t="shared" si="319"/>
        <v>-2.8974714563696439E-3</v>
      </c>
      <c r="N380" s="15">
        <v>0.1</v>
      </c>
      <c r="O380" s="11">
        <f t="shared" si="320"/>
        <v>-34.512850775515126</v>
      </c>
      <c r="Q380" s="12">
        <f t="shared" si="321"/>
        <v>-1.7942137010569417E-3</v>
      </c>
    </row>
    <row r="381" spans="3:17" x14ac:dyDescent="0.35">
      <c r="C381" s="17">
        <v>62</v>
      </c>
      <c r="D381" s="12">
        <v>0.209260710041</v>
      </c>
      <c r="E381" s="12">
        <v>0.212175938487</v>
      </c>
      <c r="F381" s="12">
        <v>0.91386718749999996</v>
      </c>
      <c r="H381" s="13">
        <f t="shared" si="316"/>
        <v>-2.7379298300000965E-4</v>
      </c>
      <c r="I381" s="14">
        <f t="shared" si="317"/>
        <v>8.6132812500000044E-2</v>
      </c>
      <c r="J381" s="10">
        <f t="shared" si="318"/>
        <v>882.00000000000045</v>
      </c>
      <c r="M381" s="16">
        <f t="shared" si="319"/>
        <v>-5.137616605373538E-3</v>
      </c>
      <c r="N381" s="15">
        <v>0.1</v>
      </c>
      <c r="O381" s="11">
        <f t="shared" si="320"/>
        <v>-19.4642784156778</v>
      </c>
      <c r="Q381" s="12">
        <f t="shared" si="321"/>
        <v>-1.3075269891611888E-3</v>
      </c>
    </row>
    <row r="382" spans="3:17" x14ac:dyDescent="0.35">
      <c r="C382" s="17">
        <v>63</v>
      </c>
      <c r="D382" s="12">
        <v>0.21086663611199999</v>
      </c>
      <c r="E382" s="12">
        <v>0.21301272548700001</v>
      </c>
      <c r="F382" s="12">
        <v>0.9130859375</v>
      </c>
      <c r="H382" s="13">
        <f t="shared" si="316"/>
        <v>1.6059260709999912E-3</v>
      </c>
      <c r="I382" s="14">
        <f t="shared" si="317"/>
        <v>8.69140625E-2</v>
      </c>
      <c r="J382" s="10">
        <f t="shared" si="318"/>
        <v>890</v>
      </c>
      <c r="M382" s="16">
        <f t="shared" si="319"/>
        <v>2.4649190707316001E-3</v>
      </c>
      <c r="N382" s="15">
        <v>0.1</v>
      </c>
      <c r="O382" s="11">
        <f t="shared" si="320"/>
        <v>40.569283262642578</v>
      </c>
      <c r="Q382" s="12">
        <f t="shared" si="321"/>
        <v>7.6449862516002809E-3</v>
      </c>
    </row>
    <row r="383" spans="3:17" x14ac:dyDescent="0.35">
      <c r="C383" s="17">
        <v>64</v>
      </c>
      <c r="D383" s="12">
        <v>0.21022731004199999</v>
      </c>
      <c r="E383" s="12">
        <v>0.21089717187000001</v>
      </c>
      <c r="F383" s="12">
        <v>0.91484374999999996</v>
      </c>
      <c r="H383" s="13">
        <f t="shared" si="316"/>
        <v>-6.3932607000000141E-4</v>
      </c>
      <c r="I383" s="14">
        <f t="shared" si="317"/>
        <v>8.5156250000000044E-2</v>
      </c>
      <c r="J383" s="10">
        <f t="shared" si="318"/>
        <v>872.00000000000045</v>
      </c>
      <c r="M383" s="16">
        <f t="shared" si="319"/>
        <v>-4.6054350432952534E-3</v>
      </c>
      <c r="N383" s="15">
        <v>0.1</v>
      </c>
      <c r="O383" s="11">
        <f t="shared" si="320"/>
        <v>-21.713475287331075</v>
      </c>
      <c r="Q383" s="12">
        <f t="shared" si="321"/>
        <v>-3.0365032177422932E-3</v>
      </c>
    </row>
    <row r="384" spans="3:17" x14ac:dyDescent="0.35">
      <c r="C384" s="17">
        <v>65</v>
      </c>
      <c r="D384" s="12">
        <v>0.21004306197799999</v>
      </c>
      <c r="E384" s="12">
        <v>0.209910471737</v>
      </c>
      <c r="F384" s="12">
        <v>0.91621093750000004</v>
      </c>
      <c r="H384" s="13">
        <f t="shared" si="316"/>
        <v>-1.8424806399999771E-4</v>
      </c>
      <c r="I384" s="14">
        <f t="shared" si="317"/>
        <v>8.3789062499999956E-2</v>
      </c>
      <c r="J384" s="10">
        <f t="shared" si="318"/>
        <v>857.99999999999955</v>
      </c>
      <c r="M384" s="16">
        <f t="shared" si="319"/>
        <v>-2.1708044015633196E-3</v>
      </c>
      <c r="N384" s="15">
        <v>0.1</v>
      </c>
      <c r="O384" s="11">
        <f t="shared" si="320"/>
        <v>-46.065873059767299</v>
      </c>
      <c r="Q384" s="12">
        <f t="shared" si="321"/>
        <v>-8.7680735103187128E-4</v>
      </c>
    </row>
    <row r="385" spans="3:17" x14ac:dyDescent="0.35">
      <c r="C385" s="17">
        <v>66</v>
      </c>
      <c r="D385" s="12">
        <v>0.21079945090300001</v>
      </c>
      <c r="E385" s="12">
        <v>0.209839707613</v>
      </c>
      <c r="F385" s="12">
        <v>0.91562500000000002</v>
      </c>
      <c r="H385" s="13">
        <f t="shared" si="316"/>
        <v>7.5638892500001775E-4</v>
      </c>
      <c r="I385" s="14">
        <f t="shared" si="317"/>
        <v>8.4374999999999978E-2</v>
      </c>
      <c r="J385" s="10">
        <f t="shared" si="318"/>
        <v>863.99999999999977</v>
      </c>
      <c r="M385" s="16">
        <f t="shared" si="319"/>
        <v>4.9035849930570584E-3</v>
      </c>
      <c r="N385" s="15">
        <v>0.1</v>
      </c>
      <c r="O385" s="11">
        <f t="shared" si="320"/>
        <v>20.393242931771162</v>
      </c>
      <c r="Q385" s="12">
        <f t="shared" si="321"/>
        <v>3.5946451050935363E-3</v>
      </c>
    </row>
    <row r="386" spans="3:17" x14ac:dyDescent="0.35">
      <c r="C386" s="17">
        <v>67</v>
      </c>
      <c r="D386" s="12">
        <v>0.20971836672300001</v>
      </c>
      <c r="E386" s="12">
        <v>0.209974225983</v>
      </c>
      <c r="F386" s="12">
        <v>0.91669921875000004</v>
      </c>
      <c r="H386" s="13">
        <f t="shared" si="316"/>
        <v>-1.0810841799999971E-3</v>
      </c>
      <c r="I386" s="14">
        <f t="shared" si="317"/>
        <v>8.3300781249999956E-2</v>
      </c>
      <c r="J386" s="10">
        <f t="shared" si="318"/>
        <v>852.99999999999955</v>
      </c>
      <c r="M386" s="16">
        <f t="shared" si="319"/>
        <v>2.0177643644545668E-4</v>
      </c>
      <c r="N386" s="15">
        <v>0.1</v>
      </c>
      <c r="O386" s="11">
        <f t="shared" si="320"/>
        <v>495.59800817986775</v>
      </c>
      <c r="Q386" s="12">
        <f t="shared" si="321"/>
        <v>-5.1416920587119075E-3</v>
      </c>
    </row>
    <row r="387" spans="3:17" x14ac:dyDescent="0.35">
      <c r="C387" s="17">
        <v>68</v>
      </c>
      <c r="D387" s="12">
        <v>0.20997806871300001</v>
      </c>
      <c r="E387" s="12">
        <v>0.20890536792600001</v>
      </c>
      <c r="F387" s="12">
        <v>0.91523437500000004</v>
      </c>
      <c r="H387" s="13">
        <f t="shared" si="316"/>
        <v>2.5970198999999972E-4</v>
      </c>
      <c r="I387" s="14">
        <f t="shared" si="317"/>
        <v>8.4765624999999956E-2</v>
      </c>
      <c r="J387" s="10">
        <f t="shared" si="318"/>
        <v>867.99999999999955</v>
      </c>
      <c r="M387" s="16">
        <f t="shared" si="319"/>
        <v>5.4884223131896337E-3</v>
      </c>
      <c r="N387" s="15">
        <v>0.1</v>
      </c>
      <c r="O387" s="11">
        <f t="shared" si="320"/>
        <v>18.220172263290056</v>
      </c>
      <c r="Q387" s="12">
        <f t="shared" si="321"/>
        <v>1.2375707831609991E-3</v>
      </c>
    </row>
    <row r="388" spans="3:17" x14ac:dyDescent="0.35">
      <c r="C388" s="17">
        <v>69</v>
      </c>
      <c r="D388" s="12">
        <v>0.210135551448</v>
      </c>
      <c r="E388" s="12">
        <v>0.21343103274700001</v>
      </c>
      <c r="F388" s="12">
        <v>0.91396484374999998</v>
      </c>
      <c r="H388" s="13">
        <f t="shared" si="316"/>
        <v>1.5748273499999188E-4</v>
      </c>
      <c r="I388" s="14">
        <f t="shared" si="317"/>
        <v>8.6035156250000022E-2</v>
      </c>
      <c r="J388" s="10">
        <f t="shared" si="318"/>
        <v>881.00000000000023</v>
      </c>
      <c r="M388" s="16">
        <f t="shared" si="319"/>
        <v>-4.0493096469500067E-3</v>
      </c>
      <c r="N388" s="15">
        <v>0.1</v>
      </c>
      <c r="O388" s="11">
        <f t="shared" si="320"/>
        <v>-24.695567570467553</v>
      </c>
      <c r="Q388" s="12">
        <f t="shared" si="321"/>
        <v>7.4971500479333714E-4</v>
      </c>
    </row>
    <row r="389" spans="3:17" x14ac:dyDescent="0.35">
      <c r="C389" s="17">
        <v>70</v>
      </c>
      <c r="D389" s="12">
        <v>0.20899718468699999</v>
      </c>
      <c r="E389" s="12">
        <v>0.21203096173700001</v>
      </c>
      <c r="F389" s="12">
        <v>0.91249999999999998</v>
      </c>
      <c r="H389" s="13">
        <f t="shared" si="316"/>
        <v>-1.1383667610000148E-3</v>
      </c>
      <c r="I389" s="14">
        <f t="shared" si="317"/>
        <v>8.7500000000000022E-2</v>
      </c>
      <c r="J389" s="10">
        <f t="shared" si="318"/>
        <v>896.00000000000023</v>
      </c>
      <c r="M389" s="16">
        <f t="shared" si="319"/>
        <v>3.670701697878791E-3</v>
      </c>
      <c r="N389" s="15">
        <v>0.1</v>
      </c>
      <c r="O389" s="11">
        <f t="shared" si="320"/>
        <v>27.242747635360175</v>
      </c>
      <c r="Q389" s="12">
        <f t="shared" si="321"/>
        <v>-5.4320240916240397E-3</v>
      </c>
    </row>
    <row r="390" spans="3:17" x14ac:dyDescent="0.35">
      <c r="C390" s="17">
        <v>71</v>
      </c>
      <c r="D390" s="12">
        <v>0.21137806277000001</v>
      </c>
      <c r="E390" s="12">
        <v>0.20941868312699999</v>
      </c>
      <c r="F390" s="12">
        <v>0.91513671875000002</v>
      </c>
      <c r="H390" s="13">
        <f t="shared" si="316"/>
        <v>2.3808780830000265E-3</v>
      </c>
      <c r="I390" s="14">
        <f t="shared" si="317"/>
        <v>8.4863281249999978E-2</v>
      </c>
      <c r="J390" s="10">
        <f t="shared" si="318"/>
        <v>868.99999999999977</v>
      </c>
      <c r="M390" s="16">
        <f t="shared" si="319"/>
        <v>7.0722858705762467E-3</v>
      </c>
      <c r="N390" s="15">
        <v>0.1</v>
      </c>
      <c r="O390" s="11">
        <f t="shared" si="320"/>
        <v>14.139699925881539</v>
      </c>
      <c r="Q390" s="12">
        <f t="shared" si="321"/>
        <v>1.1327515382526561E-2</v>
      </c>
    </row>
    <row r="391" spans="3:17" x14ac:dyDescent="0.35">
      <c r="C391" s="17">
        <v>72</v>
      </c>
      <c r="D391" s="12">
        <v>0.20975743334899999</v>
      </c>
      <c r="E391" s="12">
        <v>0.21018840260800001</v>
      </c>
      <c r="F391" s="12">
        <v>0.91718750000000004</v>
      </c>
      <c r="H391" s="13">
        <f t="shared" si="316"/>
        <v>-1.6206294210000249E-3</v>
      </c>
      <c r="I391" s="14">
        <f t="shared" si="317"/>
        <v>8.2812499999999956E-2</v>
      </c>
      <c r="J391" s="10">
        <f t="shared" si="318"/>
        <v>847.99999999999955</v>
      </c>
      <c r="M391" s="16">
        <f t="shared" si="319"/>
        <v>-7.3058092857702808E-4</v>
      </c>
      <c r="N391" s="15">
        <v>0.1</v>
      </c>
      <c r="O391" s="11">
        <f t="shared" si="320"/>
        <v>-136.87737537136738</v>
      </c>
      <c r="Q391" s="12">
        <f t="shared" si="321"/>
        <v>-7.6965130507237189E-3</v>
      </c>
    </row>
    <row r="392" spans="3:17" x14ac:dyDescent="0.35">
      <c r="C392" s="17">
        <v>73</v>
      </c>
      <c r="D392" s="12">
        <v>0.20942842441100001</v>
      </c>
      <c r="E392" s="12">
        <v>0.21053034476900001</v>
      </c>
      <c r="F392" s="12">
        <v>0.91484374999999996</v>
      </c>
      <c r="H392" s="13">
        <f t="shared" si="316"/>
        <v>-3.2900893799997499E-4</v>
      </c>
      <c r="I392" s="14">
        <f t="shared" si="317"/>
        <v>8.5156250000000044E-2</v>
      </c>
      <c r="J392" s="10">
        <f t="shared" si="318"/>
        <v>872.00000000000045</v>
      </c>
      <c r="M392" s="16">
        <f t="shared" si="319"/>
        <v>-5.062584513245694E-4</v>
      </c>
      <c r="N392" s="15">
        <v>0.1</v>
      </c>
      <c r="O392" s="11">
        <f t="shared" si="320"/>
        <v>-197.52756667737799</v>
      </c>
      <c r="Q392" s="12">
        <f t="shared" si="321"/>
        <v>-1.5697524115816351E-3</v>
      </c>
    </row>
    <row r="393" spans="3:17" x14ac:dyDescent="0.35">
      <c r="C393" s="17">
        <v>74</v>
      </c>
      <c r="D393" s="12">
        <v>0.210144135234</v>
      </c>
      <c r="E393" s="12">
        <v>0.21019814834</v>
      </c>
      <c r="F393" s="12">
        <v>0.91523437500000004</v>
      </c>
      <c r="H393" s="13">
        <f t="shared" si="316"/>
        <v>7.1571082299998201E-4</v>
      </c>
      <c r="I393" s="14">
        <f t="shared" si="317"/>
        <v>8.4765624999999956E-2</v>
      </c>
      <c r="J393" s="10">
        <f t="shared" si="318"/>
        <v>867.99999999999955</v>
      </c>
      <c r="M393" s="16">
        <f t="shared" si="319"/>
        <v>4.2216486450175504E-3</v>
      </c>
      <c r="N393" s="15">
        <v>0.1</v>
      </c>
      <c r="O393" s="11">
        <f t="shared" si="320"/>
        <v>23.687428397913081</v>
      </c>
      <c r="Q393" s="12">
        <f t="shared" si="321"/>
        <v>3.4116221413293662E-3</v>
      </c>
    </row>
    <row r="394" spans="3:17" x14ac:dyDescent="0.35">
      <c r="C394" s="17">
        <v>75</v>
      </c>
      <c r="D394" s="12">
        <v>0.20925795728300001</v>
      </c>
      <c r="E394" s="12">
        <v>0.20754369869799999</v>
      </c>
      <c r="F394" s="12">
        <v>0.91523437500000004</v>
      </c>
      <c r="H394" s="13">
        <f t="shared" si="316"/>
        <v>-8.8617795099998897E-4</v>
      </c>
      <c r="I394" s="14">
        <f t="shared" si="317"/>
        <v>8.4765624999999956E-2</v>
      </c>
      <c r="J394" s="10">
        <f t="shared" si="318"/>
        <v>867.99999999999955</v>
      </c>
      <c r="M394" s="16">
        <f t="shared" si="319"/>
        <v>-7.6288921692929468E-3</v>
      </c>
      <c r="N394" s="15">
        <v>0.1</v>
      </c>
      <c r="O394" s="11">
        <f t="shared" si="320"/>
        <v>-13.10806310810238</v>
      </c>
      <c r="Q394" s="12">
        <f t="shared" si="321"/>
        <v>-4.2259172551552711E-3</v>
      </c>
    </row>
    <row r="395" spans="3:17" x14ac:dyDescent="0.35">
      <c r="C395" s="17">
        <v>76</v>
      </c>
      <c r="D395" s="12">
        <v>0.21018168978599999</v>
      </c>
      <c r="E395" s="12">
        <v>0.20945012830199999</v>
      </c>
      <c r="F395" s="12">
        <v>0.91552734375</v>
      </c>
      <c r="H395" s="13">
        <f t="shared" si="316"/>
        <v>9.2373250299998544E-4</v>
      </c>
      <c r="I395" s="14">
        <f t="shared" si="317"/>
        <v>8.447265625E-2</v>
      </c>
      <c r="J395" s="10">
        <f t="shared" si="318"/>
        <v>865</v>
      </c>
      <c r="M395" s="16">
        <f t="shared" si="319"/>
        <v>-2.1700442245529858E-4</v>
      </c>
      <c r="N395" s="15">
        <v>0.1</v>
      </c>
      <c r="O395" s="11">
        <f t="shared" si="320"/>
        <v>-460.82010158387129</v>
      </c>
      <c r="Q395" s="12">
        <f t="shared" si="321"/>
        <v>4.4046098306025211E-3</v>
      </c>
    </row>
    <row r="396" spans="3:17" x14ac:dyDescent="0.35">
      <c r="C396" s="17">
        <v>77</v>
      </c>
      <c r="D396" s="12">
        <v>0.20888505554699999</v>
      </c>
      <c r="E396" s="12">
        <v>0.210141327977</v>
      </c>
      <c r="F396" s="12">
        <v>0.9140625</v>
      </c>
      <c r="H396" s="13">
        <f t="shared" si="316"/>
        <v>-1.2966342390000052E-3</v>
      </c>
      <c r="I396" s="14">
        <f t="shared" si="317"/>
        <v>8.59375E-2</v>
      </c>
      <c r="J396" s="10">
        <f t="shared" si="318"/>
        <v>880</v>
      </c>
      <c r="M396" s="16">
        <f t="shared" si="319"/>
        <v>-5.5131858205404224E-3</v>
      </c>
      <c r="N396" s="15">
        <v>0.1</v>
      </c>
      <c r="O396" s="11">
        <f t="shared" si="320"/>
        <v>-18.138332944888415</v>
      </c>
      <c r="Q396" s="12">
        <f t="shared" si="321"/>
        <v>-6.1882188993485406E-3</v>
      </c>
    </row>
    <row r="397" spans="3:17" x14ac:dyDescent="0.35">
      <c r="C397" s="17">
        <v>78</v>
      </c>
      <c r="D397" s="12">
        <v>0.20992065919200001</v>
      </c>
      <c r="E397" s="12">
        <v>0.21024169847400001</v>
      </c>
      <c r="F397" s="12">
        <v>0.91376953125000004</v>
      </c>
      <c r="H397" s="13">
        <f t="shared" si="316"/>
        <v>1.0356036450000217E-3</v>
      </c>
      <c r="I397" s="14">
        <f t="shared" si="317"/>
        <v>8.6230468749999956E-2</v>
      </c>
      <c r="J397" s="10">
        <f t="shared" si="318"/>
        <v>882.99999999999955</v>
      </c>
      <c r="M397" s="16">
        <f t="shared" si="319"/>
        <v>-4.168851992903802E-3</v>
      </c>
      <c r="N397" s="15">
        <v>0.1</v>
      </c>
      <c r="O397" s="11">
        <f t="shared" si="320"/>
        <v>-23.987419119273</v>
      </c>
      <c r="Q397" s="12">
        <f t="shared" si="321"/>
        <v>4.945518741981801E-3</v>
      </c>
    </row>
    <row r="398" spans="3:17" x14ac:dyDescent="0.35">
      <c r="C398" s="17">
        <v>79</v>
      </c>
      <c r="D398" s="12">
        <v>0.20953874905799999</v>
      </c>
      <c r="E398" s="12">
        <v>0.20878934897500001</v>
      </c>
      <c r="F398" s="12">
        <v>0.91630859374999996</v>
      </c>
      <c r="H398" s="13">
        <f t="shared" si="316"/>
        <v>-3.8191013400001861E-4</v>
      </c>
      <c r="I398" s="14">
        <f t="shared" si="317"/>
        <v>8.3691406250000044E-2</v>
      </c>
      <c r="J398" s="10">
        <f t="shared" si="318"/>
        <v>857.00000000000045</v>
      </c>
      <c r="M398" s="16">
        <f t="shared" si="319"/>
        <v>-8.5647083661138132E-4</v>
      </c>
      <c r="N398" s="15">
        <v>0.1</v>
      </c>
      <c r="O398" s="11">
        <f t="shared" si="320"/>
        <v>-116.75820789841374</v>
      </c>
      <c r="Q398" s="12">
        <f t="shared" si="321"/>
        <v>-1.8209639932740042E-3</v>
      </c>
    </row>
    <row r="399" spans="3:17" x14ac:dyDescent="0.35">
      <c r="C399" s="17">
        <v>80</v>
      </c>
      <c r="D399" s="12">
        <v>0.21343079219800001</v>
      </c>
      <c r="E399" s="12">
        <v>0.22783075421999999</v>
      </c>
      <c r="F399" s="12">
        <v>0.91396484374999998</v>
      </c>
      <c r="H399" s="13">
        <f t="shared" si="316"/>
        <v>3.8920431400000233E-3</v>
      </c>
      <c r="I399" s="14">
        <f t="shared" si="317"/>
        <v>8.6035156250000022E-2</v>
      </c>
      <c r="J399" s="10">
        <f t="shared" si="318"/>
        <v>881.00000000000023</v>
      </c>
      <c r="M399" s="16">
        <f t="shared" si="319"/>
        <v>1.6443257651441771E-2</v>
      </c>
      <c r="N399" s="15">
        <v>0.1</v>
      </c>
      <c r="O399" s="11">
        <f t="shared" si="320"/>
        <v>6.0815199834341733</v>
      </c>
      <c r="Q399" s="12">
        <f t="shared" si="321"/>
        <v>1.8403939831515729E-2</v>
      </c>
    </row>
    <row r="400" spans="3:17" x14ac:dyDescent="0.35">
      <c r="C400" s="17">
        <v>81</v>
      </c>
      <c r="D400" s="12">
        <v>0.21290323241199999</v>
      </c>
      <c r="E400" s="12">
        <v>0.20978658124800001</v>
      </c>
      <c r="F400" s="12">
        <v>0.9150390625</v>
      </c>
      <c r="H400" s="13">
        <f t="shared" si="316"/>
        <v>-5.2755978600002584E-4</v>
      </c>
      <c r="I400" s="14">
        <f t="shared" si="317"/>
        <v>8.49609375E-2</v>
      </c>
      <c r="J400" s="10">
        <f t="shared" si="318"/>
        <v>870</v>
      </c>
      <c r="M400" s="16">
        <f t="shared" si="319"/>
        <v>1.3170931548367121E-2</v>
      </c>
      <c r="N400" s="15">
        <v>0.1</v>
      </c>
      <c r="O400" s="11">
        <f t="shared" si="320"/>
        <v>7.5924773910466188</v>
      </c>
      <c r="Q400" s="12">
        <f t="shared" si="321"/>
        <v>-2.4748672393975603E-3</v>
      </c>
    </row>
    <row r="401" spans="3:17" x14ac:dyDescent="0.35">
      <c r="C401" s="17">
        <v>82</v>
      </c>
      <c r="D401" s="12">
        <v>0.20978215897999999</v>
      </c>
      <c r="E401" s="12">
        <v>0.20950158722699999</v>
      </c>
      <c r="F401" s="12">
        <v>0.91562500000000002</v>
      </c>
      <c r="H401" s="13">
        <f t="shared" ref="H401:H418" si="322">D401-D400</f>
        <v>-3.1210734319999933E-3</v>
      </c>
      <c r="I401" s="14">
        <f t="shared" ref="I401:I418" si="323">1-F401</f>
        <v>8.4374999999999978E-2</v>
      </c>
      <c r="J401" s="10">
        <f t="shared" ref="J401:J418" si="324">I401*10240</f>
        <v>863.99999999999977</v>
      </c>
      <c r="M401" s="16">
        <f t="shared" ref="M401:M418" si="325">(D401-D389)/D389</f>
        <v>3.75590845482252E-3</v>
      </c>
      <c r="N401" s="15">
        <v>0.1</v>
      </c>
      <c r="O401" s="11">
        <f t="shared" ref="O401:O464" si="326">N401/M401</f>
        <v>26.624717083187097</v>
      </c>
      <c r="Q401" s="12">
        <f t="shared" ref="Q401:Q464" si="327">LN(D401/D400)</f>
        <v>-1.4768100436071732E-2</v>
      </c>
    </row>
    <row r="402" spans="3:17" x14ac:dyDescent="0.35">
      <c r="C402" s="17">
        <v>83</v>
      </c>
      <c r="D402" s="12">
        <v>0.20954813917500001</v>
      </c>
      <c r="E402" s="12">
        <v>0.207518042624</v>
      </c>
      <c r="F402" s="12">
        <v>0.91708984375000002</v>
      </c>
      <c r="H402" s="13">
        <f t="shared" si="322"/>
        <v>-2.3401980499998531E-4</v>
      </c>
      <c r="I402" s="14">
        <f t="shared" si="323"/>
        <v>8.2910156249999978E-2</v>
      </c>
      <c r="J402" s="10">
        <f t="shared" si="324"/>
        <v>848.99999999999977</v>
      </c>
      <c r="M402" s="16">
        <f t="shared" si="325"/>
        <v>-8.6571121478728873E-3</v>
      </c>
      <c r="N402" s="15">
        <v>0.1</v>
      </c>
      <c r="O402" s="11">
        <f t="shared" si="326"/>
        <v>-11.551196090785389</v>
      </c>
      <c r="Q402" s="12">
        <f t="shared" si="327"/>
        <v>-1.1161598879215575E-3</v>
      </c>
    </row>
    <row r="403" spans="3:17" x14ac:dyDescent="0.35">
      <c r="C403" s="17">
        <v>84</v>
      </c>
      <c r="D403" s="12">
        <v>0.20982470243599999</v>
      </c>
      <c r="E403" s="12">
        <v>0.21016081348099999</v>
      </c>
      <c r="F403" s="12">
        <v>0.91572265625000004</v>
      </c>
      <c r="H403" s="13">
        <f t="shared" si="322"/>
        <v>2.7656326099997908E-4</v>
      </c>
      <c r="I403" s="14">
        <f t="shared" si="323"/>
        <v>8.4277343749999956E-2</v>
      </c>
      <c r="J403" s="10">
        <f t="shared" si="324"/>
        <v>862.99999999999955</v>
      </c>
      <c r="M403" s="16">
        <f t="shared" si="325"/>
        <v>3.2069941897160391E-4</v>
      </c>
      <c r="N403" s="15">
        <v>0.1</v>
      </c>
      <c r="O403" s="11">
        <f t="shared" si="326"/>
        <v>311.81846328463234</v>
      </c>
      <c r="Q403" s="12">
        <f t="shared" si="327"/>
        <v>1.3189375832251902E-3</v>
      </c>
    </row>
    <row r="404" spans="3:17" x14ac:dyDescent="0.35">
      <c r="C404" s="17">
        <v>85</v>
      </c>
      <c r="D404" s="12">
        <v>0.210064471906</v>
      </c>
      <c r="E404" s="12">
        <v>0.21095607578799999</v>
      </c>
      <c r="F404" s="12">
        <v>0.91425781250000004</v>
      </c>
      <c r="H404" s="13">
        <f t="shared" si="322"/>
        <v>2.3976947000001192E-4</v>
      </c>
      <c r="I404" s="14">
        <f t="shared" si="323"/>
        <v>8.5742187499999956E-2</v>
      </c>
      <c r="J404" s="10">
        <f t="shared" si="324"/>
        <v>877.99999999999955</v>
      </c>
      <c r="M404" s="16">
        <f t="shared" si="325"/>
        <v>3.0370638407313461E-3</v>
      </c>
      <c r="N404" s="15">
        <v>0.1</v>
      </c>
      <c r="O404" s="11">
        <f t="shared" si="326"/>
        <v>32.926538671613606</v>
      </c>
      <c r="Q404" s="12">
        <f t="shared" si="327"/>
        <v>1.1420608613534286E-3</v>
      </c>
    </row>
    <row r="405" spans="3:17" x14ac:dyDescent="0.35">
      <c r="C405" s="17">
        <v>86</v>
      </c>
      <c r="D405" s="12">
        <v>0.209509311468</v>
      </c>
      <c r="E405" s="12">
        <v>0.21299825236200001</v>
      </c>
      <c r="F405" s="12">
        <v>0.91347656249999998</v>
      </c>
      <c r="H405" s="13">
        <f t="shared" si="322"/>
        <v>-5.5516043799999637E-4</v>
      </c>
      <c r="I405" s="14">
        <f t="shared" si="323"/>
        <v>8.6523437500000022E-2</v>
      </c>
      <c r="J405" s="10">
        <f t="shared" si="324"/>
        <v>886.00000000000023</v>
      </c>
      <c r="M405" s="16">
        <f t="shared" si="325"/>
        <v>-3.0208968967566112E-3</v>
      </c>
      <c r="N405" s="15">
        <v>0.1</v>
      </c>
      <c r="O405" s="11">
        <f t="shared" si="326"/>
        <v>-33.102751738189113</v>
      </c>
      <c r="Q405" s="12">
        <f t="shared" si="327"/>
        <v>-2.6463081535531082E-3</v>
      </c>
    </row>
    <row r="406" spans="3:17" x14ac:dyDescent="0.35">
      <c r="C406" s="17">
        <v>87</v>
      </c>
      <c r="D406" s="12">
        <v>0.209923672477</v>
      </c>
      <c r="E406" s="12">
        <v>0.21318034268899999</v>
      </c>
      <c r="F406" s="12">
        <v>0.91240234374999996</v>
      </c>
      <c r="H406" s="13">
        <f t="shared" si="322"/>
        <v>4.1436100899999717E-4</v>
      </c>
      <c r="I406" s="14">
        <f t="shared" si="323"/>
        <v>8.7597656250000044E-2</v>
      </c>
      <c r="J406" s="10">
        <f t="shared" si="324"/>
        <v>897.00000000000045</v>
      </c>
      <c r="M406" s="16">
        <f t="shared" si="325"/>
        <v>3.1813136410372301E-3</v>
      </c>
      <c r="N406" s="15">
        <v>0.1</v>
      </c>
      <c r="O406" s="11">
        <f t="shared" si="326"/>
        <v>31.43355584625607</v>
      </c>
      <c r="Q406" s="12">
        <f t="shared" si="327"/>
        <v>1.9758157305745485E-3</v>
      </c>
    </row>
    <row r="407" spans="3:17" x14ac:dyDescent="0.35">
      <c r="C407" s="17">
        <v>88</v>
      </c>
      <c r="D407" s="12">
        <v>0.209640178472</v>
      </c>
      <c r="E407" s="12">
        <v>0.20933881253</v>
      </c>
      <c r="F407" s="12">
        <v>0.91425781250000004</v>
      </c>
      <c r="H407" s="13">
        <f t="shared" si="322"/>
        <v>-2.8349400499999566E-4</v>
      </c>
      <c r="I407" s="14">
        <f t="shared" si="323"/>
        <v>8.5742187499999956E-2</v>
      </c>
      <c r="J407" s="10">
        <f t="shared" si="324"/>
        <v>877.99999999999955</v>
      </c>
      <c r="M407" s="16">
        <f t="shared" si="325"/>
        <v>-2.5763962339028484E-3</v>
      </c>
      <c r="N407" s="15">
        <v>0.1</v>
      </c>
      <c r="O407" s="11">
        <f t="shared" si="326"/>
        <v>-38.813905518141212</v>
      </c>
      <c r="Q407" s="12">
        <f t="shared" si="327"/>
        <v>-1.351374993351659E-3</v>
      </c>
    </row>
    <row r="408" spans="3:17" x14ac:dyDescent="0.35">
      <c r="C408" s="17">
        <v>89</v>
      </c>
      <c r="D408" s="12">
        <v>0.210129223743</v>
      </c>
      <c r="E408" s="12">
        <v>0.20752127096100001</v>
      </c>
      <c r="F408" s="12">
        <v>0.91660156250000002</v>
      </c>
      <c r="H408" s="13">
        <f t="shared" si="322"/>
        <v>4.8904527099999373E-4</v>
      </c>
      <c r="I408" s="14">
        <f t="shared" si="323"/>
        <v>8.3398437499999978E-2</v>
      </c>
      <c r="J408" s="10">
        <f t="shared" si="324"/>
        <v>853.99999999999977</v>
      </c>
      <c r="M408" s="16">
        <f t="shared" si="325"/>
        <v>5.9562336460210231E-3</v>
      </c>
      <c r="N408" s="15">
        <v>0.1</v>
      </c>
      <c r="O408" s="11">
        <f t="shared" si="326"/>
        <v>16.789133191039873</v>
      </c>
      <c r="Q408" s="12">
        <f t="shared" si="327"/>
        <v>2.3300673640355026E-3</v>
      </c>
    </row>
    <row r="409" spans="3:17" x14ac:dyDescent="0.35">
      <c r="C409" s="17">
        <v>90</v>
      </c>
      <c r="D409" s="12">
        <v>0.20969235398800001</v>
      </c>
      <c r="E409" s="12">
        <v>0.208882196248</v>
      </c>
      <c r="F409" s="12">
        <v>0.91669921875000004</v>
      </c>
      <c r="H409" s="13">
        <f t="shared" si="322"/>
        <v>-4.3686975499998559E-4</v>
      </c>
      <c r="I409" s="14">
        <f t="shared" si="323"/>
        <v>8.3300781249999956E-2</v>
      </c>
      <c r="J409" s="10">
        <f t="shared" si="324"/>
        <v>852.99999999999955</v>
      </c>
      <c r="M409" s="16">
        <f t="shared" si="325"/>
        <v>-1.0875785398100357E-3</v>
      </c>
      <c r="N409" s="15">
        <v>0.1</v>
      </c>
      <c r="O409" s="11">
        <f t="shared" si="326"/>
        <v>-91.947382501190873</v>
      </c>
      <c r="Q409" s="12">
        <f t="shared" si="327"/>
        <v>-2.0812170496409205E-3</v>
      </c>
    </row>
    <row r="410" spans="3:17" x14ac:dyDescent="0.35">
      <c r="C410" s="17">
        <v>91</v>
      </c>
      <c r="D410" s="12">
        <v>0.210861487067</v>
      </c>
      <c r="E410" s="12">
        <v>0.210601352528</v>
      </c>
      <c r="F410" s="12">
        <v>0.91660156250000002</v>
      </c>
      <c r="H410" s="13">
        <f t="shared" si="322"/>
        <v>1.1691330789999899E-3</v>
      </c>
      <c r="I410" s="14">
        <f t="shared" si="323"/>
        <v>8.3398437499999978E-2</v>
      </c>
      <c r="J410" s="10">
        <f t="shared" si="324"/>
        <v>853.99999999999977</v>
      </c>
      <c r="M410" s="16">
        <f t="shared" si="325"/>
        <v>6.3126176659281342E-3</v>
      </c>
      <c r="N410" s="15">
        <v>0.1</v>
      </c>
      <c r="O410" s="11">
        <f t="shared" si="326"/>
        <v>15.841288874462059</v>
      </c>
      <c r="Q410" s="12">
        <f t="shared" si="327"/>
        <v>5.5599829400665912E-3</v>
      </c>
    </row>
    <row r="411" spans="3:17" x14ac:dyDescent="0.35">
      <c r="C411" s="17">
        <v>92</v>
      </c>
      <c r="D411" s="12">
        <v>0.209999187073</v>
      </c>
      <c r="E411" s="12">
        <v>0.209625115246</v>
      </c>
      <c r="F411" s="12">
        <v>0.91533203124999996</v>
      </c>
      <c r="H411" s="13">
        <f t="shared" si="322"/>
        <v>-8.6229999400000423E-4</v>
      </c>
      <c r="I411" s="14">
        <f t="shared" si="323"/>
        <v>8.4667968750000044E-2</v>
      </c>
      <c r="J411" s="10">
        <f t="shared" si="324"/>
        <v>867.00000000000045</v>
      </c>
      <c r="M411" s="16">
        <f t="shared" si="325"/>
        <v>-1.6078303836386035E-2</v>
      </c>
      <c r="N411" s="15">
        <v>0.1</v>
      </c>
      <c r="O411" s="11">
        <f t="shared" si="326"/>
        <v>-6.219561529475194</v>
      </c>
      <c r="Q411" s="12">
        <f t="shared" si="327"/>
        <v>-4.0977988851234612E-3</v>
      </c>
    </row>
    <row r="412" spans="3:17" x14ac:dyDescent="0.35">
      <c r="C412" s="17">
        <v>93</v>
      </c>
      <c r="D412" s="12">
        <v>0.210469018058</v>
      </c>
      <c r="E412" s="12">
        <v>0.21162321344000001</v>
      </c>
      <c r="F412" s="12">
        <v>0.91484374999999996</v>
      </c>
      <c r="H412" s="13">
        <f t="shared" si="322"/>
        <v>4.6983098500000264E-4</v>
      </c>
      <c r="I412" s="14">
        <f t="shared" si="323"/>
        <v>8.5156250000000044E-2</v>
      </c>
      <c r="J412" s="10">
        <f t="shared" si="324"/>
        <v>872.00000000000045</v>
      </c>
      <c r="M412" s="16">
        <f t="shared" si="325"/>
        <v>-1.1433430701932288E-2</v>
      </c>
      <c r="N412" s="15">
        <v>0.1</v>
      </c>
      <c r="O412" s="11">
        <f t="shared" si="326"/>
        <v>-8.746281200016341</v>
      </c>
      <c r="Q412" s="12">
        <f t="shared" si="327"/>
        <v>2.2348000386596218E-3</v>
      </c>
    </row>
    <row r="413" spans="3:17" x14ac:dyDescent="0.35">
      <c r="C413" s="17">
        <v>94</v>
      </c>
      <c r="D413" s="12">
        <v>0.21020744086599999</v>
      </c>
      <c r="E413" s="12">
        <v>0.20940132439100001</v>
      </c>
      <c r="F413" s="12">
        <v>0.91708984375000002</v>
      </c>
      <c r="H413" s="13">
        <f t="shared" si="322"/>
        <v>-2.6157719200001206E-4</v>
      </c>
      <c r="I413" s="14">
        <f t="shared" si="323"/>
        <v>8.2910156249999978E-2</v>
      </c>
      <c r="J413" s="10">
        <f t="shared" si="324"/>
        <v>848.99999999999977</v>
      </c>
      <c r="M413" s="16">
        <f t="shared" si="325"/>
        <v>2.0272547869075001E-3</v>
      </c>
      <c r="N413" s="15">
        <v>0.1</v>
      </c>
      <c r="O413" s="11">
        <f t="shared" si="326"/>
        <v>49.327790786744764</v>
      </c>
      <c r="Q413" s="12">
        <f t="shared" si="327"/>
        <v>-1.2436028694397026E-3</v>
      </c>
    </row>
    <row r="414" spans="3:17" x14ac:dyDescent="0.35">
      <c r="C414" s="17">
        <v>95</v>
      </c>
      <c r="D414" s="12">
        <v>0.20954762608499999</v>
      </c>
      <c r="E414" s="12">
        <v>0.211012789235</v>
      </c>
      <c r="F414" s="12">
        <v>0.91640624999999998</v>
      </c>
      <c r="H414" s="13">
        <f t="shared" si="322"/>
        <v>-6.5981478099999546E-4</v>
      </c>
      <c r="I414" s="14">
        <f t="shared" si="323"/>
        <v>8.3593750000000022E-2</v>
      </c>
      <c r="J414" s="10">
        <f t="shared" si="324"/>
        <v>856.00000000000023</v>
      </c>
      <c r="M414" s="16">
        <f t="shared" si="325"/>
        <v>-2.4485543132715904E-6</v>
      </c>
      <c r="N414" s="15">
        <v>0.1</v>
      </c>
      <c r="O414" s="11">
        <f t="shared" si="326"/>
        <v>-40840.425494334595</v>
      </c>
      <c r="Q414" s="12">
        <f t="shared" si="327"/>
        <v>-3.1438111241170138E-3</v>
      </c>
    </row>
    <row r="415" spans="3:17" x14ac:dyDescent="0.35">
      <c r="C415" s="17">
        <v>96</v>
      </c>
      <c r="D415" s="12">
        <v>0.209694116135</v>
      </c>
      <c r="E415" s="12">
        <v>0.216075305641</v>
      </c>
      <c r="F415" s="12">
        <v>0.91357421875</v>
      </c>
      <c r="H415" s="13">
        <f t="shared" si="322"/>
        <v>1.4649005000000326E-4</v>
      </c>
      <c r="I415" s="14">
        <f t="shared" si="323"/>
        <v>8.642578125E-2</v>
      </c>
      <c r="J415" s="10">
        <f t="shared" si="324"/>
        <v>885</v>
      </c>
      <c r="M415" s="16">
        <f t="shared" si="325"/>
        <v>-6.223590429721772E-4</v>
      </c>
      <c r="N415" s="15">
        <v>0.1</v>
      </c>
      <c r="O415" s="11">
        <f t="shared" si="326"/>
        <v>-160.67895394021059</v>
      </c>
      <c r="Q415" s="12">
        <f t="shared" si="327"/>
        <v>6.9883335178445448E-4</v>
      </c>
    </row>
    <row r="416" spans="3:17" x14ac:dyDescent="0.35">
      <c r="C416" s="17">
        <v>97</v>
      </c>
      <c r="D416" s="12">
        <v>0.21035093893199999</v>
      </c>
      <c r="E416" s="12">
        <v>0.21103301681600001</v>
      </c>
      <c r="F416" s="12">
        <v>0.91621093750000004</v>
      </c>
      <c r="H416" s="13">
        <f t="shared" si="322"/>
        <v>6.5682279699999513E-4</v>
      </c>
      <c r="I416" s="14">
        <f t="shared" si="323"/>
        <v>8.3789062499999956E-2</v>
      </c>
      <c r="J416" s="10">
        <f t="shared" si="324"/>
        <v>857.99999999999955</v>
      </c>
      <c r="M416" s="16">
        <f t="shared" si="325"/>
        <v>1.3637100238834349E-3</v>
      </c>
      <c r="N416" s="15">
        <v>0.1</v>
      </c>
      <c r="O416" s="11">
        <f t="shared" si="326"/>
        <v>73.329372262902467</v>
      </c>
      <c r="Q416" s="12">
        <f t="shared" si="327"/>
        <v>3.1273946659765542E-3</v>
      </c>
    </row>
    <row r="417" spans="2:17" x14ac:dyDescent="0.35">
      <c r="C417" s="17">
        <v>98</v>
      </c>
      <c r="D417" s="12">
        <v>0.20981006057599999</v>
      </c>
      <c r="E417" s="12">
        <v>0.21074182614699999</v>
      </c>
      <c r="F417" s="12">
        <v>0.91630859374999996</v>
      </c>
      <c r="H417" s="13">
        <f t="shared" si="322"/>
        <v>-5.4087835600000189E-4</v>
      </c>
      <c r="I417" s="14">
        <f t="shared" si="323"/>
        <v>8.3691406250000044E-2</v>
      </c>
      <c r="J417" s="10">
        <f t="shared" si="324"/>
        <v>857.00000000000045</v>
      </c>
      <c r="M417" s="16">
        <f t="shared" si="325"/>
        <v>1.4354927993065485E-3</v>
      </c>
      <c r="N417" s="15">
        <v>0.1</v>
      </c>
      <c r="O417" s="11">
        <f t="shared" si="326"/>
        <v>69.662488065636808</v>
      </c>
      <c r="Q417" s="12">
        <f t="shared" si="327"/>
        <v>-2.5746257049555623E-3</v>
      </c>
    </row>
    <row r="418" spans="2:17" x14ac:dyDescent="0.35">
      <c r="C418" s="17">
        <v>99</v>
      </c>
      <c r="D418" s="12">
        <v>0.20989263548000001</v>
      </c>
      <c r="E418" s="12">
        <v>0.212629167363</v>
      </c>
      <c r="F418" s="12">
        <v>0.91542968749999998</v>
      </c>
      <c r="H418" s="13">
        <f t="shared" si="322"/>
        <v>8.2574904000015659E-5</v>
      </c>
      <c r="I418" s="14">
        <f t="shared" si="323"/>
        <v>8.4570312500000022E-2</v>
      </c>
      <c r="J418" s="10">
        <f t="shared" si="324"/>
        <v>866.00000000000023</v>
      </c>
      <c r="M418" s="16">
        <f t="shared" si="325"/>
        <v>-1.4784896164292836E-4</v>
      </c>
      <c r="N418" s="15">
        <v>0.1</v>
      </c>
      <c r="O418" s="11">
        <f t="shared" si="326"/>
        <v>-676.36592701618758</v>
      </c>
      <c r="Q418" s="12">
        <f t="shared" si="327"/>
        <v>3.934923737276505E-4</v>
      </c>
    </row>
    <row r="419" spans="2:17" x14ac:dyDescent="0.35">
      <c r="B419" s="10">
        <v>1</v>
      </c>
      <c r="C419" s="17">
        <v>0</v>
      </c>
      <c r="D419" s="12">
        <v>0.21023528130300001</v>
      </c>
      <c r="E419" s="12">
        <v>0.21209414377800001</v>
      </c>
      <c r="F419" s="12">
        <v>0.91533203124999996</v>
      </c>
      <c r="H419" s="13">
        <f t="shared" ref="H419:H482" si="328">D419-D418</f>
        <v>3.4264582300000401E-4</v>
      </c>
      <c r="I419" s="14">
        <f t="shared" ref="I419:I482" si="329">1-F419</f>
        <v>8.4667968750000044E-2</v>
      </c>
      <c r="J419" s="10">
        <f t="shared" ref="J419:J482" si="330">I419*10240</f>
        <v>867.00000000000045</v>
      </c>
      <c r="K419" s="12">
        <f t="shared" ref="K419:K482" si="331">AVERAGE(D370:D419)</f>
        <v>0.21005846268657993</v>
      </c>
      <c r="L419" s="12">
        <f t="shared" ref="L419:L482" si="332">AVERAGE(D70:D119)</f>
        <v>0.25055651356652009</v>
      </c>
      <c r="M419" s="16">
        <f t="shared" ref="M419:M482" si="333">(K419/L419-1)</f>
        <v>-0.16163240102392451</v>
      </c>
      <c r="N419" s="15">
        <v>0.1</v>
      </c>
      <c r="O419" s="11">
        <f t="shared" si="326"/>
        <v>-0.61868783342022005</v>
      </c>
      <c r="Q419" s="12">
        <f t="shared" si="327"/>
        <v>1.6311503486627461E-3</v>
      </c>
    </row>
    <row r="420" spans="2:17" x14ac:dyDescent="0.35">
      <c r="C420" s="17">
        <v>1</v>
      </c>
      <c r="D420" s="12">
        <v>0.21111375919799999</v>
      </c>
      <c r="E420" s="12">
        <v>0.21090059019599999</v>
      </c>
      <c r="F420" s="12">
        <v>0.91464843750000002</v>
      </c>
      <c r="H420" s="13">
        <f t="shared" si="328"/>
        <v>8.7847789499997941E-4</v>
      </c>
      <c r="I420" s="14">
        <f t="shared" si="329"/>
        <v>8.5351562499999978E-2</v>
      </c>
      <c r="J420" s="10">
        <f t="shared" si="330"/>
        <v>873.99999999999977</v>
      </c>
      <c r="K420" s="12">
        <f t="shared" si="331"/>
        <v>0.21007377497137994</v>
      </c>
      <c r="L420" s="12">
        <f t="shared" si="332"/>
        <v>0.25065504127298005</v>
      </c>
      <c r="M420" s="16">
        <f t="shared" si="333"/>
        <v>-0.1619008582293161</v>
      </c>
      <c r="N420" s="15">
        <v>0.1</v>
      </c>
      <c r="O420" s="11">
        <f t="shared" si="326"/>
        <v>-0.61766195123166168</v>
      </c>
      <c r="Q420" s="12">
        <f t="shared" si="327"/>
        <v>4.1698405997938675E-3</v>
      </c>
    </row>
    <row r="421" spans="2:17" x14ac:dyDescent="0.35">
      <c r="C421" s="17">
        <v>2</v>
      </c>
      <c r="D421" s="12">
        <v>0.20911896512600001</v>
      </c>
      <c r="E421" s="12">
        <v>0.21316775344300001</v>
      </c>
      <c r="F421" s="12">
        <v>0.91269531250000002</v>
      </c>
      <c r="H421" s="13">
        <f t="shared" si="328"/>
        <v>-1.9947940719999835E-3</v>
      </c>
      <c r="I421" s="14">
        <f t="shared" si="329"/>
        <v>8.7304687499999978E-2</v>
      </c>
      <c r="J421" s="10">
        <f t="shared" si="330"/>
        <v>893.99999999999977</v>
      </c>
      <c r="K421" s="12">
        <f t="shared" si="331"/>
        <v>0.21003215471747999</v>
      </c>
      <c r="L421" s="12">
        <f t="shared" si="332"/>
        <v>0.25072923917542006</v>
      </c>
      <c r="M421" s="16">
        <f t="shared" si="333"/>
        <v>-0.16231487237699782</v>
      </c>
      <c r="N421" s="15">
        <v>0.1</v>
      </c>
      <c r="O421" s="11">
        <f t="shared" si="326"/>
        <v>-0.61608649001514004</v>
      </c>
      <c r="Q421" s="12">
        <f t="shared" si="327"/>
        <v>-9.4938301543244872E-3</v>
      </c>
    </row>
    <row r="422" spans="2:17" x14ac:dyDescent="0.35">
      <c r="C422" s="17">
        <v>3</v>
      </c>
      <c r="D422" s="12">
        <v>0.20830143331600001</v>
      </c>
      <c r="E422" s="12">
        <v>0.211360326037</v>
      </c>
      <c r="F422" s="12">
        <v>0.91435546874999996</v>
      </c>
      <c r="H422" s="13">
        <f t="shared" si="328"/>
        <v>-8.1753180999999397E-4</v>
      </c>
      <c r="I422" s="14">
        <f t="shared" si="329"/>
        <v>8.5644531250000044E-2</v>
      </c>
      <c r="J422" s="10">
        <f t="shared" si="330"/>
        <v>877.00000000000045</v>
      </c>
      <c r="K422" s="12">
        <f t="shared" si="331"/>
        <v>0.20998818305699998</v>
      </c>
      <c r="L422" s="12">
        <f t="shared" si="332"/>
        <v>0.25081295613386001</v>
      </c>
      <c r="M422" s="16">
        <f t="shared" si="333"/>
        <v>-0.16276979349931053</v>
      </c>
      <c r="N422" s="15">
        <v>0.1</v>
      </c>
      <c r="O422" s="11">
        <f t="shared" si="326"/>
        <v>-0.6143646056811124</v>
      </c>
      <c r="Q422" s="12">
        <f t="shared" si="327"/>
        <v>-3.9170718937765765E-3</v>
      </c>
    </row>
    <row r="423" spans="2:17" x14ac:dyDescent="0.35">
      <c r="C423" s="17">
        <v>4</v>
      </c>
      <c r="D423" s="12">
        <v>0.20861217418200001</v>
      </c>
      <c r="E423" s="12">
        <v>0.211904173344</v>
      </c>
      <c r="F423" s="12">
        <v>0.91474609375000004</v>
      </c>
      <c r="H423" s="13">
        <f t="shared" si="328"/>
        <v>3.1074086599999773E-4</v>
      </c>
      <c r="I423" s="14">
        <f t="shared" si="329"/>
        <v>8.5253906249999956E-2</v>
      </c>
      <c r="J423" s="10">
        <f t="shared" si="330"/>
        <v>872.99999999999955</v>
      </c>
      <c r="K423" s="12">
        <f t="shared" si="331"/>
        <v>0.20996501010366</v>
      </c>
      <c r="L423" s="12">
        <f t="shared" si="332"/>
        <v>0.25091810406437998</v>
      </c>
      <c r="M423" s="16">
        <f t="shared" si="333"/>
        <v>-0.16321298980567911</v>
      </c>
      <c r="N423" s="15">
        <v>0.1</v>
      </c>
      <c r="O423" s="11">
        <f t="shared" si="326"/>
        <v>-0.61269633084388508</v>
      </c>
      <c r="Q423" s="12">
        <f t="shared" si="327"/>
        <v>1.4906729737434743E-3</v>
      </c>
    </row>
    <row r="424" spans="2:17" x14ac:dyDescent="0.35">
      <c r="C424" s="17">
        <v>5</v>
      </c>
      <c r="D424" s="12">
        <v>0.210273281358</v>
      </c>
      <c r="E424" s="12">
        <v>0.21144732125099999</v>
      </c>
      <c r="F424" s="12">
        <v>0.91494140624999998</v>
      </c>
      <c r="H424" s="13">
        <f t="shared" si="328"/>
        <v>1.6611071759999874E-3</v>
      </c>
      <c r="I424" s="14">
        <f t="shared" si="329"/>
        <v>8.5058593750000022E-2</v>
      </c>
      <c r="J424" s="10">
        <f t="shared" si="330"/>
        <v>871.00000000000023</v>
      </c>
      <c r="K424" s="12">
        <f t="shared" si="331"/>
        <v>0.20997695455012003</v>
      </c>
      <c r="L424" s="12">
        <f t="shared" si="332"/>
        <v>0.25105129304233997</v>
      </c>
      <c r="M424" s="16">
        <f t="shared" si="333"/>
        <v>-0.16360934848996267</v>
      </c>
      <c r="N424" s="15">
        <v>0.1</v>
      </c>
      <c r="O424" s="11">
        <f t="shared" si="326"/>
        <v>-0.61121201766862943</v>
      </c>
      <c r="Q424" s="12">
        <f t="shared" si="327"/>
        <v>7.9311222739562228E-3</v>
      </c>
    </row>
    <row r="425" spans="2:17" x14ac:dyDescent="0.35">
      <c r="C425" s="17">
        <v>6</v>
      </c>
      <c r="D425" s="12">
        <v>0.21030611831000001</v>
      </c>
      <c r="E425" s="12">
        <v>0.21232561245600001</v>
      </c>
      <c r="F425" s="12">
        <v>0.91396484374999998</v>
      </c>
      <c r="H425" s="13">
        <f t="shared" si="328"/>
        <v>3.2836952000014907E-5</v>
      </c>
      <c r="I425" s="14">
        <f t="shared" si="329"/>
        <v>8.6035156250000022E-2</v>
      </c>
      <c r="J425" s="10">
        <f t="shared" si="330"/>
        <v>881.00000000000023</v>
      </c>
      <c r="K425" s="12">
        <f t="shared" si="331"/>
        <v>0.21000643869646005</v>
      </c>
      <c r="L425" s="12">
        <f t="shared" si="332"/>
        <v>0.2512063793448</v>
      </c>
      <c r="M425" s="16">
        <f t="shared" si="333"/>
        <v>-0.16400833751036981</v>
      </c>
      <c r="N425" s="15">
        <v>0.1</v>
      </c>
      <c r="O425" s="11">
        <f t="shared" si="326"/>
        <v>-0.60972510006497249</v>
      </c>
      <c r="Q425" s="12">
        <f t="shared" si="327"/>
        <v>1.5615102448038811E-4</v>
      </c>
    </row>
    <row r="426" spans="2:17" x14ac:dyDescent="0.35">
      <c r="C426" s="17">
        <v>7</v>
      </c>
      <c r="D426" s="12">
        <v>0.210924123401</v>
      </c>
      <c r="E426" s="12">
        <v>0.209687875956</v>
      </c>
      <c r="F426" s="12">
        <v>0.91386718749999996</v>
      </c>
      <c r="H426" s="13">
        <f t="shared" si="328"/>
        <v>6.1800509099999013E-4</v>
      </c>
      <c r="I426" s="14">
        <f t="shared" si="329"/>
        <v>8.6132812500000044E-2</v>
      </c>
      <c r="J426" s="10">
        <f t="shared" si="330"/>
        <v>882.00000000000045</v>
      </c>
      <c r="K426" s="12">
        <f t="shared" si="331"/>
        <v>0.21000512286556003</v>
      </c>
      <c r="L426" s="12">
        <f t="shared" si="332"/>
        <v>0.2513722644777</v>
      </c>
      <c r="M426" s="16">
        <f t="shared" si="333"/>
        <v>-0.1645652582161059</v>
      </c>
      <c r="N426" s="15">
        <v>0.1</v>
      </c>
      <c r="O426" s="11">
        <f t="shared" si="326"/>
        <v>-0.60766167223874634</v>
      </c>
      <c r="Q426" s="12">
        <f t="shared" si="327"/>
        <v>2.9342885349865826E-3</v>
      </c>
    </row>
    <row r="427" spans="2:17" x14ac:dyDescent="0.35">
      <c r="C427" s="17">
        <v>8</v>
      </c>
      <c r="D427" s="12">
        <v>0.21026419176800001</v>
      </c>
      <c r="E427" s="12">
        <v>0.20826496742699999</v>
      </c>
      <c r="F427" s="12">
        <v>0.91669921875000004</v>
      </c>
      <c r="H427" s="13">
        <f t="shared" si="328"/>
        <v>-6.5993163299998825E-4</v>
      </c>
      <c r="I427" s="14">
        <f t="shared" si="329"/>
        <v>8.3300781249999956E-2</v>
      </c>
      <c r="J427" s="10">
        <f t="shared" si="330"/>
        <v>852.99999999999955</v>
      </c>
      <c r="K427" s="12">
        <f t="shared" si="331"/>
        <v>0.21004575021880004</v>
      </c>
      <c r="L427" s="12">
        <f t="shared" si="332"/>
        <v>0.25065136573224001</v>
      </c>
      <c r="M427" s="16">
        <f t="shared" si="333"/>
        <v>-0.16200037607940743</v>
      </c>
      <c r="N427" s="15">
        <v>0.1</v>
      </c>
      <c r="O427" s="11">
        <f t="shared" si="326"/>
        <v>-0.61728251760960839</v>
      </c>
      <c r="Q427" s="12">
        <f t="shared" si="327"/>
        <v>-3.1336680020303499E-3</v>
      </c>
    </row>
    <row r="428" spans="2:17" x14ac:dyDescent="0.35">
      <c r="C428" s="17">
        <v>9</v>
      </c>
      <c r="D428" s="12">
        <v>0.209433827967</v>
      </c>
      <c r="E428" s="12">
        <v>0.21245366595699999</v>
      </c>
      <c r="F428" s="12">
        <v>0.91347656249999998</v>
      </c>
      <c r="H428" s="13">
        <f t="shared" si="328"/>
        <v>-8.3036380100001694E-4</v>
      </c>
      <c r="I428" s="14">
        <f t="shared" si="329"/>
        <v>8.6523437500000022E-2</v>
      </c>
      <c r="J428" s="10">
        <f t="shared" si="330"/>
        <v>886.00000000000023</v>
      </c>
      <c r="K428" s="12">
        <f t="shared" si="331"/>
        <v>0.21003655407852004</v>
      </c>
      <c r="L428" s="12">
        <f t="shared" si="332"/>
        <v>0.25008460417591999</v>
      </c>
      <c r="M428" s="16">
        <f t="shared" si="333"/>
        <v>-0.16013800701313252</v>
      </c>
      <c r="N428" s="15">
        <v>0.1</v>
      </c>
      <c r="O428" s="11">
        <f t="shared" si="326"/>
        <v>-0.62446137469288754</v>
      </c>
      <c r="Q428" s="12">
        <f t="shared" si="327"/>
        <v>-3.9569635567019415E-3</v>
      </c>
    </row>
    <row r="429" spans="2:17" x14ac:dyDescent="0.35">
      <c r="C429" s="17">
        <v>10</v>
      </c>
      <c r="D429" s="12">
        <v>0.21141831071799999</v>
      </c>
      <c r="E429" s="12">
        <v>0.212003794312</v>
      </c>
      <c r="F429" s="12">
        <v>0.91484374999999996</v>
      </c>
      <c r="H429" s="13">
        <f t="shared" si="328"/>
        <v>1.984482750999994E-3</v>
      </c>
      <c r="I429" s="14">
        <f t="shared" si="329"/>
        <v>8.5156250000000044E-2</v>
      </c>
      <c r="J429" s="10">
        <f t="shared" si="330"/>
        <v>872.00000000000045</v>
      </c>
      <c r="K429" s="12">
        <f t="shared" si="331"/>
        <v>0.21006670448950004</v>
      </c>
      <c r="L429" s="12">
        <f t="shared" si="332"/>
        <v>0.25143513000405998</v>
      </c>
      <c r="M429" s="16">
        <f t="shared" si="333"/>
        <v>-0.16452921878455073</v>
      </c>
      <c r="N429" s="15">
        <v>0.1</v>
      </c>
      <c r="O429" s="11">
        <f t="shared" si="326"/>
        <v>-0.60779477796554149</v>
      </c>
      <c r="Q429" s="12">
        <f t="shared" si="327"/>
        <v>9.4308536279227272E-3</v>
      </c>
    </row>
    <row r="430" spans="2:17" x14ac:dyDescent="0.35">
      <c r="C430" s="17">
        <v>11</v>
      </c>
      <c r="D430" s="12">
        <v>0.21358177980900001</v>
      </c>
      <c r="E430" s="12">
        <v>0.21326483003800001</v>
      </c>
      <c r="F430" s="12">
        <v>0.91240234374999996</v>
      </c>
      <c r="H430" s="13">
        <f t="shared" si="328"/>
        <v>2.1634690910000143E-3</v>
      </c>
      <c r="I430" s="14">
        <f t="shared" si="329"/>
        <v>8.7597656250000044E-2</v>
      </c>
      <c r="J430" s="10">
        <f t="shared" si="330"/>
        <v>897.00000000000045</v>
      </c>
      <c r="K430" s="12">
        <f t="shared" si="331"/>
        <v>0.21014765002520008</v>
      </c>
      <c r="L430" s="12">
        <f t="shared" si="332"/>
        <v>0.2520361989023</v>
      </c>
      <c r="M430" s="16">
        <f t="shared" si="333"/>
        <v>-0.16620052619242087</v>
      </c>
      <c r="N430" s="15">
        <v>0.1</v>
      </c>
      <c r="O430" s="11">
        <f t="shared" si="326"/>
        <v>-0.60168281226873899</v>
      </c>
      <c r="Q430" s="12">
        <f t="shared" si="327"/>
        <v>1.0181116790708541E-2</v>
      </c>
    </row>
    <row r="431" spans="2:17" x14ac:dyDescent="0.35">
      <c r="C431" s="17">
        <v>12</v>
      </c>
      <c r="D431" s="12">
        <v>0.209942338251</v>
      </c>
      <c r="E431" s="12">
        <v>0.211042136326</v>
      </c>
      <c r="F431" s="12">
        <v>0.91484374999999996</v>
      </c>
      <c r="H431" s="13">
        <f t="shared" si="328"/>
        <v>-3.6394415580000006E-3</v>
      </c>
      <c r="I431" s="14">
        <f t="shared" si="329"/>
        <v>8.5156250000000044E-2</v>
      </c>
      <c r="J431" s="10">
        <f t="shared" si="330"/>
        <v>872.00000000000045</v>
      </c>
      <c r="K431" s="12">
        <f t="shared" si="331"/>
        <v>0.21016128258940006</v>
      </c>
      <c r="L431" s="12">
        <f t="shared" si="332"/>
        <v>0.25238697739259996</v>
      </c>
      <c r="M431" s="16">
        <f t="shared" si="333"/>
        <v>-0.16730536273872731</v>
      </c>
      <c r="N431" s="15">
        <v>0.1</v>
      </c>
      <c r="O431" s="11">
        <f t="shared" si="326"/>
        <v>-0.59770947184858125</v>
      </c>
      <c r="Q431" s="12">
        <f t="shared" si="327"/>
        <v>-1.7186889671678307E-2</v>
      </c>
    </row>
    <row r="432" spans="2:17" x14ac:dyDescent="0.35">
      <c r="C432" s="17">
        <v>13</v>
      </c>
      <c r="D432" s="12">
        <v>0.21035113681199999</v>
      </c>
      <c r="E432" s="12">
        <v>0.20890882425000001</v>
      </c>
      <c r="F432" s="12">
        <v>0.91621093750000004</v>
      </c>
      <c r="H432" s="13">
        <f t="shared" si="328"/>
        <v>4.0879856099998446E-4</v>
      </c>
      <c r="I432" s="14">
        <f t="shared" si="329"/>
        <v>8.3789062499999956E-2</v>
      </c>
      <c r="J432" s="10">
        <f t="shared" si="330"/>
        <v>857.99999999999955</v>
      </c>
      <c r="K432" s="12">
        <f t="shared" si="331"/>
        <v>0.21015097260340002</v>
      </c>
      <c r="L432" s="12">
        <f t="shared" si="332"/>
        <v>0.25260754525125995</v>
      </c>
      <c r="M432" s="16">
        <f t="shared" si="333"/>
        <v>-0.16807325610812551</v>
      </c>
      <c r="N432" s="15">
        <v>0.1</v>
      </c>
      <c r="O432" s="11">
        <f t="shared" si="326"/>
        <v>-0.59497865582890619</v>
      </c>
      <c r="Q432" s="12">
        <f t="shared" si="327"/>
        <v>1.9453011486947783E-3</v>
      </c>
    </row>
    <row r="433" spans="3:17" x14ac:dyDescent="0.35">
      <c r="C433" s="17">
        <v>14</v>
      </c>
      <c r="D433" s="12">
        <v>0.20994584236899999</v>
      </c>
      <c r="E433" s="12">
        <v>0.210930296406</v>
      </c>
      <c r="F433" s="12">
        <v>0.9140625</v>
      </c>
      <c r="H433" s="13">
        <f t="shared" si="328"/>
        <v>-4.0529444299999828E-4</v>
      </c>
      <c r="I433" s="14">
        <f t="shared" si="329"/>
        <v>8.59375E-2</v>
      </c>
      <c r="J433" s="10">
        <f t="shared" si="330"/>
        <v>880</v>
      </c>
      <c r="K433" s="12">
        <f t="shared" si="331"/>
        <v>0.21014534324994</v>
      </c>
      <c r="L433" s="12">
        <f t="shared" si="332"/>
        <v>0.25253549949365994</v>
      </c>
      <c r="M433" s="16">
        <f t="shared" si="333"/>
        <v>-0.16785820737564927</v>
      </c>
      <c r="N433" s="15">
        <v>0.1</v>
      </c>
      <c r="O433" s="11">
        <f t="shared" si="326"/>
        <v>-0.59574090277403224</v>
      </c>
      <c r="Q433" s="12">
        <f t="shared" si="327"/>
        <v>-1.9286104288231858E-3</v>
      </c>
    </row>
    <row r="434" spans="3:17" x14ac:dyDescent="0.35">
      <c r="C434" s="17">
        <v>15</v>
      </c>
      <c r="D434" s="12">
        <v>0.20998250774800001</v>
      </c>
      <c r="E434" s="12">
        <v>0.21095664911000001</v>
      </c>
      <c r="F434" s="12">
        <v>0.9140625</v>
      </c>
      <c r="H434" s="13">
        <f t="shared" si="328"/>
        <v>3.6665379000017095E-5</v>
      </c>
      <c r="I434" s="14">
        <f t="shared" si="329"/>
        <v>8.59375E-2</v>
      </c>
      <c r="J434" s="10">
        <f t="shared" si="330"/>
        <v>880</v>
      </c>
      <c r="K434" s="12">
        <f t="shared" si="331"/>
        <v>0.21014413216534003</v>
      </c>
      <c r="L434" s="12">
        <f t="shared" si="332"/>
        <v>0.25245490307915996</v>
      </c>
      <c r="M434" s="16">
        <f t="shared" si="333"/>
        <v>-0.16759734272442683</v>
      </c>
      <c r="N434" s="15">
        <v>0.1</v>
      </c>
      <c r="O434" s="11">
        <f t="shared" si="326"/>
        <v>-0.59666817131119876</v>
      </c>
      <c r="Q434" s="12">
        <f t="shared" si="327"/>
        <v>1.7462683375865751E-4</v>
      </c>
    </row>
    <row r="435" spans="3:17" x14ac:dyDescent="0.35">
      <c r="C435" s="17">
        <v>16</v>
      </c>
      <c r="D435" s="12">
        <v>0.209443502305</v>
      </c>
      <c r="E435" s="12">
        <v>0.20846299640800001</v>
      </c>
      <c r="F435" s="12">
        <v>0.916015625</v>
      </c>
      <c r="H435" s="13">
        <f t="shared" si="328"/>
        <v>-5.3900544300000686E-4</v>
      </c>
      <c r="I435" s="14">
        <f t="shared" si="329"/>
        <v>8.3984375E-2</v>
      </c>
      <c r="J435" s="10">
        <f t="shared" si="330"/>
        <v>860</v>
      </c>
      <c r="K435" s="12">
        <f t="shared" si="331"/>
        <v>0.21011701319337997</v>
      </c>
      <c r="L435" s="12">
        <f t="shared" si="332"/>
        <v>0.25236496947019993</v>
      </c>
      <c r="M435" s="16">
        <f t="shared" si="333"/>
        <v>-0.167408164316596</v>
      </c>
      <c r="N435" s="15">
        <v>0.1</v>
      </c>
      <c r="O435" s="11">
        <f t="shared" si="326"/>
        <v>-0.59734243194306691</v>
      </c>
      <c r="Q435" s="12">
        <f t="shared" si="327"/>
        <v>-2.5702065527726213E-3</v>
      </c>
    </row>
    <row r="436" spans="3:17" x14ac:dyDescent="0.35">
      <c r="C436" s="17">
        <v>17</v>
      </c>
      <c r="D436" s="12">
        <v>0.210873606716</v>
      </c>
      <c r="E436" s="12">
        <v>0.20902915448000001</v>
      </c>
      <c r="F436" s="12">
        <v>0.91513671875000002</v>
      </c>
      <c r="H436" s="13">
        <f t="shared" si="328"/>
        <v>1.4301044109999994E-3</v>
      </c>
      <c r="I436" s="14">
        <f t="shared" si="329"/>
        <v>8.4863281249999978E-2</v>
      </c>
      <c r="J436" s="10">
        <f t="shared" si="330"/>
        <v>868.99999999999977</v>
      </c>
      <c r="K436" s="12">
        <f t="shared" si="331"/>
        <v>0.21014011799323995</v>
      </c>
      <c r="L436" s="12">
        <f t="shared" si="332"/>
        <v>0.25227267270695991</v>
      </c>
      <c r="M436" s="16">
        <f t="shared" si="333"/>
        <v>-0.16701196471906876</v>
      </c>
      <c r="N436" s="15">
        <v>0.1</v>
      </c>
      <c r="O436" s="11">
        <f t="shared" si="326"/>
        <v>-0.5987594970708251</v>
      </c>
      <c r="Q436" s="12">
        <f t="shared" si="327"/>
        <v>6.8049094311471575E-3</v>
      </c>
    </row>
    <row r="437" spans="3:17" x14ac:dyDescent="0.35">
      <c r="C437" s="17">
        <v>18</v>
      </c>
      <c r="D437" s="12">
        <v>0.21070848897800001</v>
      </c>
      <c r="E437" s="12">
        <v>0.210029686987</v>
      </c>
      <c r="F437" s="12">
        <v>0.91396484374999998</v>
      </c>
      <c r="H437" s="13">
        <f t="shared" si="328"/>
        <v>-1.6511773799998686E-4</v>
      </c>
      <c r="I437" s="14">
        <f t="shared" si="329"/>
        <v>8.6035156250000022E-2</v>
      </c>
      <c r="J437" s="10">
        <f t="shared" si="330"/>
        <v>881.00000000000023</v>
      </c>
      <c r="K437" s="12">
        <f t="shared" si="331"/>
        <v>0.21015472639853999</v>
      </c>
      <c r="L437" s="12">
        <f t="shared" si="332"/>
        <v>0.25216656713331992</v>
      </c>
      <c r="M437" s="16">
        <f t="shared" si="333"/>
        <v>-0.16660353199228173</v>
      </c>
      <c r="N437" s="15">
        <v>0.1</v>
      </c>
      <c r="O437" s="11">
        <f t="shared" si="326"/>
        <v>-0.60022737095773415</v>
      </c>
      <c r="Q437" s="12">
        <f t="shared" si="327"/>
        <v>-7.833242831204655E-4</v>
      </c>
    </row>
    <row r="438" spans="3:17" x14ac:dyDescent="0.35">
      <c r="C438" s="17">
        <v>19</v>
      </c>
      <c r="D438" s="12">
        <v>0.21019630654999999</v>
      </c>
      <c r="E438" s="12">
        <v>0.21079677641399999</v>
      </c>
      <c r="F438" s="12">
        <v>0.91376953125000004</v>
      </c>
      <c r="H438" s="13">
        <f t="shared" si="328"/>
        <v>-5.1218242800002423E-4</v>
      </c>
      <c r="I438" s="14">
        <f t="shared" si="329"/>
        <v>8.6230468749999956E-2</v>
      </c>
      <c r="J438" s="10">
        <f t="shared" si="330"/>
        <v>882.99999999999955</v>
      </c>
      <c r="K438" s="12">
        <f t="shared" si="331"/>
        <v>0.21015594150057995</v>
      </c>
      <c r="L438" s="12">
        <f t="shared" si="332"/>
        <v>0.25205894817253993</v>
      </c>
      <c r="M438" s="16">
        <f t="shared" si="333"/>
        <v>-0.16624288475280169</v>
      </c>
      <c r="N438" s="15">
        <v>0.1</v>
      </c>
      <c r="O438" s="11">
        <f t="shared" si="326"/>
        <v>-0.60152950394657245</v>
      </c>
      <c r="Q438" s="12">
        <f t="shared" si="327"/>
        <v>-2.4337222395500683E-3</v>
      </c>
    </row>
    <row r="439" spans="3:17" x14ac:dyDescent="0.35">
      <c r="C439" s="17">
        <v>20</v>
      </c>
      <c r="D439" s="12">
        <v>0.208617431804</v>
      </c>
      <c r="E439" s="12">
        <v>0.20742078460800001</v>
      </c>
      <c r="F439" s="12">
        <v>0.91542968749999998</v>
      </c>
      <c r="H439" s="13">
        <f t="shared" si="328"/>
        <v>-1.5788747459999919E-3</v>
      </c>
      <c r="I439" s="14">
        <f t="shared" si="329"/>
        <v>8.4570312500000022E-2</v>
      </c>
      <c r="J439" s="10">
        <f t="shared" si="330"/>
        <v>866.00000000000023</v>
      </c>
      <c r="K439" s="12">
        <f t="shared" si="331"/>
        <v>0.21014834644291999</v>
      </c>
      <c r="L439" s="12">
        <f t="shared" si="332"/>
        <v>0.25172665368125996</v>
      </c>
      <c r="M439" s="16">
        <f t="shared" si="333"/>
        <v>-0.16517244650217711</v>
      </c>
      <c r="N439" s="15">
        <v>0.1</v>
      </c>
      <c r="O439" s="11">
        <f t="shared" si="326"/>
        <v>-0.60542785505500107</v>
      </c>
      <c r="Q439" s="12">
        <f t="shared" si="327"/>
        <v>-7.5397823953723088E-3</v>
      </c>
    </row>
    <row r="440" spans="3:17" x14ac:dyDescent="0.35">
      <c r="C440" s="17">
        <v>21</v>
      </c>
      <c r="D440" s="12">
        <v>0.20918334658500001</v>
      </c>
      <c r="E440" s="12">
        <v>0.21022599972799999</v>
      </c>
      <c r="F440" s="12">
        <v>0.9150390625</v>
      </c>
      <c r="H440" s="13">
        <f t="shared" si="328"/>
        <v>5.6591478100001535E-4</v>
      </c>
      <c r="I440" s="14">
        <f t="shared" si="329"/>
        <v>8.49609375E-2</v>
      </c>
      <c r="J440" s="10">
        <f t="shared" si="330"/>
        <v>870</v>
      </c>
      <c r="K440" s="12">
        <f t="shared" si="331"/>
        <v>0.21010445211921996</v>
      </c>
      <c r="L440" s="12">
        <f t="shared" si="332"/>
        <v>0.25144663394865996</v>
      </c>
      <c r="M440" s="16">
        <f t="shared" si="333"/>
        <v>-0.16441732060680991</v>
      </c>
      <c r="N440" s="15">
        <v>0.1</v>
      </c>
      <c r="O440" s="11">
        <f t="shared" si="326"/>
        <v>-0.6082084273781686</v>
      </c>
      <c r="Q440" s="12">
        <f t="shared" si="327"/>
        <v>2.7090190175133948E-3</v>
      </c>
    </row>
    <row r="441" spans="3:17" x14ac:dyDescent="0.35">
      <c r="C441" s="17">
        <v>22</v>
      </c>
      <c r="D441" s="12">
        <v>0.21176021611199999</v>
      </c>
      <c r="E441" s="12">
        <v>0.20954169370199999</v>
      </c>
      <c r="F441" s="12">
        <v>0.91611328125000002</v>
      </c>
      <c r="H441" s="13">
        <f t="shared" si="328"/>
        <v>2.5768695269999808E-3</v>
      </c>
      <c r="I441" s="14">
        <f t="shared" si="329"/>
        <v>8.3886718749999978E-2</v>
      </c>
      <c r="J441" s="10">
        <f t="shared" si="330"/>
        <v>858.99999999999977</v>
      </c>
      <c r="K441" s="12">
        <f t="shared" si="331"/>
        <v>0.21014450777447999</v>
      </c>
      <c r="L441" s="12">
        <f t="shared" si="332"/>
        <v>0.25119308589971995</v>
      </c>
      <c r="M441" s="16">
        <f t="shared" si="333"/>
        <v>-0.16341444263170191</v>
      </c>
      <c r="N441" s="15">
        <v>0.1</v>
      </c>
      <c r="O441" s="11">
        <f t="shared" si="326"/>
        <v>-0.61194101567495296</v>
      </c>
      <c r="Q441" s="12">
        <f t="shared" si="327"/>
        <v>1.2243454682015386E-2</v>
      </c>
    </row>
    <row r="442" spans="3:17" x14ac:dyDescent="0.35">
      <c r="C442" s="17">
        <v>23</v>
      </c>
      <c r="D442" s="12">
        <v>0.20989650579300001</v>
      </c>
      <c r="E442" s="12">
        <v>0.20942040830899999</v>
      </c>
      <c r="F442" s="12">
        <v>0.91455078125</v>
      </c>
      <c r="H442" s="13">
        <f t="shared" si="328"/>
        <v>-1.8637103189999837E-3</v>
      </c>
      <c r="I442" s="14">
        <f t="shared" si="329"/>
        <v>8.544921875E-2</v>
      </c>
      <c r="J442" s="10">
        <f t="shared" si="330"/>
        <v>875</v>
      </c>
      <c r="K442" s="12">
        <f t="shared" si="331"/>
        <v>0.21015386940211997</v>
      </c>
      <c r="L442" s="12">
        <f t="shared" si="332"/>
        <v>0.25089864640844001</v>
      </c>
      <c r="M442" s="16">
        <f t="shared" si="333"/>
        <v>-0.16239536398291787</v>
      </c>
      <c r="N442" s="15">
        <v>0.1</v>
      </c>
      <c r="O442" s="11">
        <f t="shared" si="326"/>
        <v>-0.6157811254422193</v>
      </c>
      <c r="Q442" s="12">
        <f t="shared" si="327"/>
        <v>-8.839998789967515E-3</v>
      </c>
    </row>
    <row r="443" spans="3:17" x14ac:dyDescent="0.35">
      <c r="C443" s="17">
        <v>24</v>
      </c>
      <c r="D443" s="12">
        <v>0.209633945707</v>
      </c>
      <c r="E443" s="12">
        <v>0.21012172997</v>
      </c>
      <c r="F443" s="12">
        <v>0.91396484374999998</v>
      </c>
      <c r="H443" s="13">
        <f t="shared" si="328"/>
        <v>-2.6256008600000769E-4</v>
      </c>
      <c r="I443" s="14">
        <f t="shared" si="329"/>
        <v>8.6035156250000022E-2</v>
      </c>
      <c r="J443" s="10">
        <f t="shared" si="330"/>
        <v>881.00000000000023</v>
      </c>
      <c r="K443" s="12">
        <f t="shared" si="331"/>
        <v>0.21014366561157999</v>
      </c>
      <c r="L443" s="12">
        <f t="shared" si="332"/>
        <v>0.25064794290218001</v>
      </c>
      <c r="M443" s="16">
        <f t="shared" si="333"/>
        <v>-0.1615982833196743</v>
      </c>
      <c r="N443" s="15">
        <v>0.1</v>
      </c>
      <c r="O443" s="11">
        <f t="shared" si="326"/>
        <v>-0.61881845491006637</v>
      </c>
      <c r="Q443" s="12">
        <f t="shared" si="327"/>
        <v>-1.251685637316758E-3</v>
      </c>
    </row>
    <row r="444" spans="3:17" x14ac:dyDescent="0.35">
      <c r="C444" s="17">
        <v>25</v>
      </c>
      <c r="D444" s="12">
        <v>0.20903627317000001</v>
      </c>
      <c r="E444" s="12">
        <v>0.20816706866000001</v>
      </c>
      <c r="F444" s="12">
        <v>0.91523437500000004</v>
      </c>
      <c r="H444" s="13">
        <f t="shared" si="328"/>
        <v>-5.9767253699999356E-4</v>
      </c>
      <c r="I444" s="14">
        <f t="shared" si="329"/>
        <v>8.4765624999999956E-2</v>
      </c>
      <c r="J444" s="10">
        <f t="shared" si="330"/>
        <v>867.99999999999955</v>
      </c>
      <c r="K444" s="12">
        <f t="shared" si="331"/>
        <v>0.21013923192932005</v>
      </c>
      <c r="L444" s="12">
        <f t="shared" si="332"/>
        <v>0.2504304206238</v>
      </c>
      <c r="M444" s="16">
        <f t="shared" si="333"/>
        <v>-0.16088775714275516</v>
      </c>
      <c r="N444" s="15">
        <v>0.1</v>
      </c>
      <c r="O444" s="11">
        <f t="shared" si="326"/>
        <v>-0.6215513335254611</v>
      </c>
      <c r="Q444" s="12">
        <f t="shared" si="327"/>
        <v>-2.8551012995488042E-3</v>
      </c>
    </row>
    <row r="445" spans="3:17" x14ac:dyDescent="0.35">
      <c r="C445" s="17">
        <v>26</v>
      </c>
      <c r="D445" s="12">
        <v>0.209923314178</v>
      </c>
      <c r="E445" s="12">
        <v>0.211807672679</v>
      </c>
      <c r="F445" s="12">
        <v>0.9150390625</v>
      </c>
      <c r="H445" s="13">
        <f t="shared" si="328"/>
        <v>8.8704100799999464E-4</v>
      </c>
      <c r="I445" s="14">
        <f t="shared" si="329"/>
        <v>8.49609375E-2</v>
      </c>
      <c r="J445" s="10">
        <f t="shared" si="330"/>
        <v>870</v>
      </c>
      <c r="K445" s="12">
        <f t="shared" si="331"/>
        <v>0.21013406441715998</v>
      </c>
      <c r="L445" s="12">
        <f t="shared" si="332"/>
        <v>0.25002245396327999</v>
      </c>
      <c r="M445" s="16">
        <f t="shared" si="333"/>
        <v>-0.15953922903251838</v>
      </c>
      <c r="N445" s="15">
        <v>0.1</v>
      </c>
      <c r="O445" s="11">
        <f t="shared" si="326"/>
        <v>-0.62680508490872378</v>
      </c>
      <c r="Q445" s="12">
        <f t="shared" si="327"/>
        <v>4.2345007024437694E-3</v>
      </c>
    </row>
    <row r="446" spans="3:17" x14ac:dyDescent="0.35">
      <c r="C446" s="17">
        <v>27</v>
      </c>
      <c r="D446" s="12">
        <v>0.21007625114600001</v>
      </c>
      <c r="E446" s="12">
        <v>0.21073455363499999</v>
      </c>
      <c r="F446" s="12">
        <v>0.91611328125000002</v>
      </c>
      <c r="H446" s="13">
        <f t="shared" si="328"/>
        <v>1.5293696800000589E-4</v>
      </c>
      <c r="I446" s="14">
        <f t="shared" si="329"/>
        <v>8.3886718749999978E-2</v>
      </c>
      <c r="J446" s="10">
        <f t="shared" si="330"/>
        <v>858.99999999999977</v>
      </c>
      <c r="K446" s="12">
        <f t="shared" si="331"/>
        <v>0.21015788832914006</v>
      </c>
      <c r="L446" s="12">
        <f t="shared" si="332"/>
        <v>0.24961366175300004</v>
      </c>
      <c r="M446" s="16">
        <f t="shared" si="333"/>
        <v>-0.15806736356803497</v>
      </c>
      <c r="N446" s="15">
        <v>0.1</v>
      </c>
      <c r="O446" s="11">
        <f t="shared" si="326"/>
        <v>-0.63264166455815052</v>
      </c>
      <c r="Q446" s="12">
        <f t="shared" si="327"/>
        <v>7.2827206209894499E-4</v>
      </c>
    </row>
    <row r="447" spans="3:17" x14ac:dyDescent="0.35">
      <c r="C447" s="17">
        <v>28</v>
      </c>
      <c r="D447" s="12">
        <v>0.21052938023600001</v>
      </c>
      <c r="E447" s="12">
        <v>0.20845943652099999</v>
      </c>
      <c r="F447" s="12">
        <v>0.91445312499999998</v>
      </c>
      <c r="H447" s="13">
        <f t="shared" si="328"/>
        <v>4.5312909000000401E-4</v>
      </c>
      <c r="I447" s="14">
        <f t="shared" si="329"/>
        <v>8.5546875000000022E-2</v>
      </c>
      <c r="J447" s="10">
        <f t="shared" si="330"/>
        <v>876.00000000000023</v>
      </c>
      <c r="K447" s="12">
        <f t="shared" si="331"/>
        <v>0.21017006275002004</v>
      </c>
      <c r="L447" s="12">
        <f t="shared" si="332"/>
        <v>0.24920837073396007</v>
      </c>
      <c r="M447" s="16">
        <f t="shared" si="333"/>
        <v>-0.15664926450490302</v>
      </c>
      <c r="N447" s="15">
        <v>0.1</v>
      </c>
      <c r="O447" s="11">
        <f t="shared" si="326"/>
        <v>-0.63836878083056736</v>
      </c>
      <c r="Q447" s="12">
        <f t="shared" si="327"/>
        <v>2.1546514430455643E-3</v>
      </c>
    </row>
    <row r="448" spans="3:17" x14ac:dyDescent="0.35">
      <c r="C448" s="17">
        <v>29</v>
      </c>
      <c r="D448" s="12">
        <v>0.211400610637</v>
      </c>
      <c r="E448" s="12">
        <v>0.21429441832000001</v>
      </c>
      <c r="F448" s="12">
        <v>0.91396484374999998</v>
      </c>
      <c r="H448" s="13">
        <f t="shared" si="328"/>
        <v>8.7123040099998383E-4</v>
      </c>
      <c r="I448" s="14">
        <f t="shared" si="329"/>
        <v>8.6035156250000022E-2</v>
      </c>
      <c r="J448" s="10">
        <f t="shared" si="330"/>
        <v>881.00000000000023</v>
      </c>
      <c r="K448" s="12">
        <f t="shared" si="331"/>
        <v>0.21020729998160007</v>
      </c>
      <c r="L448" s="12">
        <f t="shared" si="332"/>
        <v>0.24880018745506008</v>
      </c>
      <c r="M448" s="16">
        <f t="shared" si="333"/>
        <v>-0.15511599033835499</v>
      </c>
      <c r="N448" s="15">
        <v>0.1</v>
      </c>
      <c r="O448" s="11">
        <f t="shared" si="326"/>
        <v>-0.64467886116621309</v>
      </c>
      <c r="Q448" s="12">
        <f t="shared" si="327"/>
        <v>4.1297450196335237E-3</v>
      </c>
    </row>
    <row r="449" spans="3:17" x14ac:dyDescent="0.35">
      <c r="C449" s="17">
        <v>30</v>
      </c>
      <c r="D449" s="12">
        <v>0.211177125677</v>
      </c>
      <c r="E449" s="12">
        <v>0.209453868121</v>
      </c>
      <c r="F449" s="12">
        <v>0.91728515624999996</v>
      </c>
      <c r="H449" s="13">
        <f t="shared" si="328"/>
        <v>-2.2348495999999218E-4</v>
      </c>
      <c r="I449" s="14">
        <f t="shared" si="329"/>
        <v>8.2714843750000044E-2</v>
      </c>
      <c r="J449" s="10">
        <f t="shared" si="330"/>
        <v>847.00000000000045</v>
      </c>
      <c r="K449" s="12">
        <f t="shared" si="331"/>
        <v>0.21016222665118009</v>
      </c>
      <c r="L449" s="12">
        <f t="shared" si="332"/>
        <v>0.24845036926096004</v>
      </c>
      <c r="M449" s="16">
        <f t="shared" si="333"/>
        <v>-0.15410781124484452</v>
      </c>
      <c r="N449" s="15">
        <v>0.1</v>
      </c>
      <c r="O449" s="11">
        <f t="shared" si="326"/>
        <v>-0.64889637450707338</v>
      </c>
      <c r="Q449" s="12">
        <f t="shared" si="327"/>
        <v>-1.0577224573409005E-3</v>
      </c>
    </row>
    <row r="450" spans="3:17" x14ac:dyDescent="0.35">
      <c r="C450" s="17">
        <v>31</v>
      </c>
      <c r="D450" s="12">
        <v>0.20972199683500001</v>
      </c>
      <c r="E450" s="12">
        <v>0.207652691379</v>
      </c>
      <c r="F450" s="12">
        <v>0.91679687499999996</v>
      </c>
      <c r="H450" s="13">
        <f t="shared" si="328"/>
        <v>-1.4551288419999975E-3</v>
      </c>
      <c r="I450" s="14">
        <f t="shared" si="329"/>
        <v>8.3203125000000044E-2</v>
      </c>
      <c r="J450" s="10">
        <f t="shared" si="330"/>
        <v>852.00000000000045</v>
      </c>
      <c r="K450" s="12">
        <f t="shared" si="331"/>
        <v>0.21009860193964003</v>
      </c>
      <c r="L450" s="12">
        <f t="shared" si="332"/>
        <v>0.24810635099594006</v>
      </c>
      <c r="M450" s="16">
        <f t="shared" si="333"/>
        <v>-0.15319135888190938</v>
      </c>
      <c r="N450" s="15">
        <v>0.1</v>
      </c>
      <c r="O450" s="11">
        <f t="shared" si="326"/>
        <v>-0.65277833377721395</v>
      </c>
      <c r="Q450" s="12">
        <f t="shared" si="327"/>
        <v>-6.9144104205973254E-3</v>
      </c>
    </row>
    <row r="451" spans="3:17" x14ac:dyDescent="0.35">
      <c r="C451" s="17">
        <v>32</v>
      </c>
      <c r="D451" s="12">
        <v>0.20856774867</v>
      </c>
      <c r="E451" s="12">
        <v>0.20821392796900001</v>
      </c>
      <c r="F451" s="12">
        <v>0.91455078125</v>
      </c>
      <c r="H451" s="13">
        <f t="shared" si="328"/>
        <v>-1.1542481650000103E-3</v>
      </c>
      <c r="I451" s="14">
        <f t="shared" si="329"/>
        <v>8.544921875E-2</v>
      </c>
      <c r="J451" s="10">
        <f t="shared" si="330"/>
        <v>875</v>
      </c>
      <c r="K451" s="12">
        <f t="shared" si="331"/>
        <v>0.21007431373344004</v>
      </c>
      <c r="L451" s="12">
        <f t="shared" si="332"/>
        <v>0.24775161674056004</v>
      </c>
      <c r="M451" s="16">
        <f t="shared" si="333"/>
        <v>-0.1520769208403383</v>
      </c>
      <c r="N451" s="15">
        <v>0.1</v>
      </c>
      <c r="O451" s="11">
        <f t="shared" si="326"/>
        <v>-0.65756197224026824</v>
      </c>
      <c r="Q451" s="12">
        <f t="shared" si="327"/>
        <v>-5.5189069639340789E-3</v>
      </c>
    </row>
    <row r="452" spans="3:17" x14ac:dyDescent="0.35">
      <c r="C452" s="17">
        <v>33</v>
      </c>
      <c r="D452" s="12">
        <v>0.20958516734999999</v>
      </c>
      <c r="E452" s="12">
        <v>0.20755726993099999</v>
      </c>
      <c r="F452" s="12">
        <v>0.91650390625</v>
      </c>
      <c r="H452" s="13">
        <f t="shared" si="328"/>
        <v>1.0174186799999929E-3</v>
      </c>
      <c r="I452" s="14">
        <f t="shared" si="329"/>
        <v>8.349609375E-2</v>
      </c>
      <c r="J452" s="10">
        <f t="shared" si="330"/>
        <v>855</v>
      </c>
      <c r="K452" s="12">
        <f t="shared" si="331"/>
        <v>0.21007505429694007</v>
      </c>
      <c r="L452" s="12">
        <f t="shared" si="332"/>
        <v>0.24739868480084007</v>
      </c>
      <c r="M452" s="16">
        <f t="shared" si="333"/>
        <v>-0.15086430444828813</v>
      </c>
      <c r="N452" s="15">
        <v>0.1</v>
      </c>
      <c r="O452" s="11">
        <f t="shared" si="326"/>
        <v>-0.6628473207476131</v>
      </c>
      <c r="Q452" s="12">
        <f t="shared" si="327"/>
        <v>4.866261354490203E-3</v>
      </c>
    </row>
    <row r="453" spans="3:17" x14ac:dyDescent="0.35">
      <c r="C453" s="17">
        <v>34</v>
      </c>
      <c r="D453" s="12">
        <v>0.209013511131</v>
      </c>
      <c r="E453" s="12">
        <v>0.21056103222100001</v>
      </c>
      <c r="F453" s="12">
        <v>0.91523437500000004</v>
      </c>
      <c r="H453" s="13">
        <f t="shared" si="328"/>
        <v>-5.7165621899998853E-4</v>
      </c>
      <c r="I453" s="14">
        <f t="shared" si="329"/>
        <v>8.4765624999999956E-2</v>
      </c>
      <c r="J453" s="10">
        <f t="shared" si="330"/>
        <v>867.99999999999955</v>
      </c>
      <c r="K453" s="12">
        <f t="shared" si="331"/>
        <v>0.21005883047084001</v>
      </c>
      <c r="L453" s="12">
        <f t="shared" si="332"/>
        <v>0.24702719932122005</v>
      </c>
      <c r="M453" s="16">
        <f t="shared" si="333"/>
        <v>-0.14965302991719742</v>
      </c>
      <c r="N453" s="15">
        <v>0.1</v>
      </c>
      <c r="O453" s="11">
        <f t="shared" si="326"/>
        <v>-0.66821233125269641</v>
      </c>
      <c r="Q453" s="12">
        <f t="shared" si="327"/>
        <v>-2.7312870477784871E-3</v>
      </c>
    </row>
    <row r="454" spans="3:17" x14ac:dyDescent="0.35">
      <c r="C454" s="17">
        <v>35</v>
      </c>
      <c r="D454" s="12">
        <v>0.21023048375799999</v>
      </c>
      <c r="E454" s="12">
        <v>0.20657500289399999</v>
      </c>
      <c r="F454" s="12">
        <v>0.91591796874999998</v>
      </c>
      <c r="H454" s="13">
        <f t="shared" si="328"/>
        <v>1.2169726269999903E-3</v>
      </c>
      <c r="I454" s="14">
        <f t="shared" si="329"/>
        <v>8.4082031250000022E-2</v>
      </c>
      <c r="J454" s="10">
        <f t="shared" si="330"/>
        <v>861.00000000000023</v>
      </c>
      <c r="K454" s="12">
        <f t="shared" si="331"/>
        <v>0.21006215070788006</v>
      </c>
      <c r="L454" s="12">
        <f t="shared" si="332"/>
        <v>0.24665609067970007</v>
      </c>
      <c r="M454" s="16">
        <f t="shared" si="333"/>
        <v>-0.14836017173133487</v>
      </c>
      <c r="N454" s="15">
        <v>0.1</v>
      </c>
      <c r="O454" s="11">
        <f t="shared" si="326"/>
        <v>-0.67403534811950605</v>
      </c>
      <c r="Q454" s="12">
        <f t="shared" si="327"/>
        <v>5.8055741285491357E-3</v>
      </c>
    </row>
    <row r="455" spans="3:17" x14ac:dyDescent="0.35">
      <c r="C455" s="17">
        <v>36</v>
      </c>
      <c r="D455" s="12">
        <v>0.21105901210200001</v>
      </c>
      <c r="E455" s="12">
        <v>0.208613423258</v>
      </c>
      <c r="F455" s="12">
        <v>0.91621093750000004</v>
      </c>
      <c r="H455" s="13">
        <f t="shared" si="328"/>
        <v>8.2852834400001796E-4</v>
      </c>
      <c r="I455" s="14">
        <f t="shared" si="329"/>
        <v>8.3789062499999956E-2</v>
      </c>
      <c r="J455" s="10">
        <f t="shared" si="330"/>
        <v>857.99999999999955</v>
      </c>
      <c r="K455" s="12">
        <f t="shared" si="331"/>
        <v>0.21009314472056004</v>
      </c>
      <c r="L455" s="12">
        <f t="shared" si="332"/>
        <v>0.24620545462698007</v>
      </c>
      <c r="M455" s="16">
        <f t="shared" si="333"/>
        <v>-0.1466755070927771</v>
      </c>
      <c r="N455" s="15">
        <v>0.1</v>
      </c>
      <c r="O455" s="11">
        <f t="shared" si="326"/>
        <v>-0.68177708727297393</v>
      </c>
      <c r="Q455" s="12">
        <f t="shared" si="327"/>
        <v>3.9333020182678044E-3</v>
      </c>
    </row>
    <row r="456" spans="3:17" x14ac:dyDescent="0.35">
      <c r="C456" s="17">
        <v>37</v>
      </c>
      <c r="D456" s="12">
        <v>0.20952217386800001</v>
      </c>
      <c r="E456" s="12">
        <v>0.205612388998</v>
      </c>
      <c r="F456" s="12">
        <v>0.9150390625</v>
      </c>
      <c r="H456" s="13">
        <f t="shared" si="328"/>
        <v>-1.5368382339999986E-3</v>
      </c>
      <c r="I456" s="14">
        <f t="shared" si="329"/>
        <v>8.49609375E-2</v>
      </c>
      <c r="J456" s="10">
        <f t="shared" si="330"/>
        <v>870</v>
      </c>
      <c r="K456" s="12">
        <f t="shared" si="331"/>
        <v>0.21008511474838001</v>
      </c>
      <c r="L456" s="12">
        <f t="shared" si="332"/>
        <v>0.24575340726900008</v>
      </c>
      <c r="M456" s="16">
        <f t="shared" si="333"/>
        <v>-0.1451385472819825</v>
      </c>
      <c r="N456" s="15">
        <v>0.1</v>
      </c>
      <c r="O456" s="11">
        <f t="shared" si="326"/>
        <v>-0.68899683697202063</v>
      </c>
      <c r="Q456" s="12">
        <f t="shared" si="327"/>
        <v>-7.3081969685702833E-3</v>
      </c>
    </row>
    <row r="457" spans="3:17" x14ac:dyDescent="0.35">
      <c r="C457" s="17">
        <v>38</v>
      </c>
      <c r="D457" s="12">
        <v>0.20948868800600001</v>
      </c>
      <c r="E457" s="12">
        <v>0.20779604353</v>
      </c>
      <c r="F457" s="12">
        <v>0.91445312499999998</v>
      </c>
      <c r="H457" s="13">
        <f t="shared" si="328"/>
        <v>-3.3485861999998923E-5</v>
      </c>
      <c r="I457" s="14">
        <f t="shared" si="329"/>
        <v>8.5546875000000022E-2</v>
      </c>
      <c r="J457" s="10">
        <f t="shared" si="330"/>
        <v>876.00000000000023</v>
      </c>
      <c r="K457" s="12">
        <f t="shared" si="331"/>
        <v>0.21008208493906</v>
      </c>
      <c r="L457" s="12">
        <f t="shared" si="332"/>
        <v>0.24529683091696008</v>
      </c>
      <c r="M457" s="16">
        <f t="shared" si="333"/>
        <v>-0.14355972658212313</v>
      </c>
      <c r="N457" s="15">
        <v>0.1</v>
      </c>
      <c r="O457" s="11">
        <f t="shared" si="326"/>
        <v>-0.69657418818497929</v>
      </c>
      <c r="Q457" s="12">
        <f t="shared" si="327"/>
        <v>-1.5983290705883998E-4</v>
      </c>
    </row>
    <row r="458" spans="3:17" x14ac:dyDescent="0.35">
      <c r="C458" s="17">
        <v>39</v>
      </c>
      <c r="D458" s="12">
        <v>0.20975922249599999</v>
      </c>
      <c r="E458" s="12">
        <v>0.207722624764</v>
      </c>
      <c r="F458" s="12">
        <v>0.91523437500000004</v>
      </c>
      <c r="H458" s="13">
        <f t="shared" si="328"/>
        <v>2.7053448999997398E-4</v>
      </c>
      <c r="I458" s="14">
        <f t="shared" si="329"/>
        <v>8.4765624999999956E-2</v>
      </c>
      <c r="J458" s="10">
        <f t="shared" si="330"/>
        <v>867.99999999999955</v>
      </c>
      <c r="K458" s="12">
        <f t="shared" si="331"/>
        <v>0.21007468491411999</v>
      </c>
      <c r="L458" s="12">
        <f t="shared" si="332"/>
        <v>0.24483903072594007</v>
      </c>
      <c r="M458" s="16">
        <f t="shared" si="333"/>
        <v>-0.1419885780005945</v>
      </c>
      <c r="N458" s="15">
        <v>0.1</v>
      </c>
      <c r="O458" s="11">
        <f t="shared" si="326"/>
        <v>-0.70428200217331083</v>
      </c>
      <c r="Q458" s="12">
        <f t="shared" si="327"/>
        <v>1.290570666055909E-3</v>
      </c>
    </row>
    <row r="459" spans="3:17" x14ac:dyDescent="0.35">
      <c r="C459" s="17">
        <v>40</v>
      </c>
      <c r="D459" s="12">
        <v>0.20979996626899999</v>
      </c>
      <c r="E459" s="12">
        <v>0.20789428949399999</v>
      </c>
      <c r="F459" s="12">
        <v>0.91494140624999998</v>
      </c>
      <c r="H459" s="13">
        <f t="shared" si="328"/>
        <v>4.0743773000007089E-5</v>
      </c>
      <c r="I459" s="14">
        <f t="shared" si="329"/>
        <v>8.5058593750000022E-2</v>
      </c>
      <c r="J459" s="10">
        <f t="shared" si="330"/>
        <v>871.00000000000023</v>
      </c>
      <c r="K459" s="12">
        <f t="shared" si="331"/>
        <v>0.21007683715974002</v>
      </c>
      <c r="L459" s="12">
        <f t="shared" si="332"/>
        <v>0.24438871778272009</v>
      </c>
      <c r="M459" s="16">
        <f t="shared" si="333"/>
        <v>-0.14039879145929279</v>
      </c>
      <c r="N459" s="15">
        <v>0.1</v>
      </c>
      <c r="O459" s="11">
        <f t="shared" si="326"/>
        <v>-0.71225684324351179</v>
      </c>
      <c r="Q459" s="12">
        <f t="shared" si="327"/>
        <v>1.9422181288905404E-4</v>
      </c>
    </row>
    <row r="460" spans="3:17" x14ac:dyDescent="0.35">
      <c r="C460" s="17">
        <v>41</v>
      </c>
      <c r="D460" s="12">
        <v>0.20923434459900001</v>
      </c>
      <c r="E460" s="12">
        <v>0.20738092549100001</v>
      </c>
      <c r="F460" s="12">
        <v>0.91621093750000004</v>
      </c>
      <c r="H460" s="13">
        <f t="shared" si="328"/>
        <v>-5.6562166999998831E-4</v>
      </c>
      <c r="I460" s="14">
        <f t="shared" si="329"/>
        <v>8.3789062499999956E-2</v>
      </c>
      <c r="J460" s="10">
        <f t="shared" si="330"/>
        <v>857.99999999999955</v>
      </c>
      <c r="K460" s="12">
        <f t="shared" si="331"/>
        <v>0.21004429431037999</v>
      </c>
      <c r="L460" s="12">
        <f t="shared" si="332"/>
        <v>0.24392703421862008</v>
      </c>
      <c r="M460" s="16">
        <f t="shared" si="333"/>
        <v>-0.13890522637959279</v>
      </c>
      <c r="N460" s="15">
        <v>0.1</v>
      </c>
      <c r="O460" s="11">
        <f t="shared" si="326"/>
        <v>-0.71991531640951612</v>
      </c>
      <c r="Q460" s="12">
        <f t="shared" si="327"/>
        <v>-2.699645345762731E-3</v>
      </c>
    </row>
    <row r="461" spans="3:17" x14ac:dyDescent="0.35">
      <c r="C461" s="17">
        <v>42</v>
      </c>
      <c r="D461" s="12">
        <v>0.20918897975600001</v>
      </c>
      <c r="E461" s="12">
        <v>0.20771369971299999</v>
      </c>
      <c r="F461" s="12">
        <v>0.91562500000000002</v>
      </c>
      <c r="H461" s="13">
        <f t="shared" si="328"/>
        <v>-4.5364842999995325E-5</v>
      </c>
      <c r="I461" s="14">
        <f t="shared" si="329"/>
        <v>8.4374999999999978E-2</v>
      </c>
      <c r="J461" s="10">
        <f t="shared" si="330"/>
        <v>863.99999999999977</v>
      </c>
      <c r="K461" s="12">
        <f t="shared" si="331"/>
        <v>0.21002809016403998</v>
      </c>
      <c r="L461" s="12">
        <f t="shared" si="332"/>
        <v>0.24346893716414009</v>
      </c>
      <c r="M461" s="16">
        <f t="shared" si="333"/>
        <v>-0.13735159560644572</v>
      </c>
      <c r="N461" s="15">
        <v>0.1</v>
      </c>
      <c r="O461" s="11">
        <f t="shared" si="326"/>
        <v>-0.72805852424554685</v>
      </c>
      <c r="Q461" s="12">
        <f t="shared" si="327"/>
        <v>-2.1683706685172267E-4</v>
      </c>
    </row>
    <row r="462" spans="3:17" x14ac:dyDescent="0.35">
      <c r="C462" s="17">
        <v>43</v>
      </c>
      <c r="D462" s="12">
        <v>0.21057658988399999</v>
      </c>
      <c r="E462" s="12">
        <v>0.21190062276999999</v>
      </c>
      <c r="F462" s="12">
        <v>0.91337890624999996</v>
      </c>
      <c r="H462" s="13">
        <f t="shared" si="328"/>
        <v>1.3876101279999831E-3</v>
      </c>
      <c r="I462" s="14">
        <f t="shared" si="329"/>
        <v>8.6621093750000044E-2</v>
      </c>
      <c r="J462" s="10">
        <f t="shared" si="330"/>
        <v>887.00000000000045</v>
      </c>
      <c r="K462" s="12">
        <f t="shared" si="331"/>
        <v>0.21003024160055997</v>
      </c>
      <c r="L462" s="12">
        <f t="shared" si="332"/>
        <v>0.24299975493378007</v>
      </c>
      <c r="M462" s="16">
        <f t="shared" si="333"/>
        <v>-0.13567714643253292</v>
      </c>
      <c r="N462" s="15">
        <v>0.1</v>
      </c>
      <c r="O462" s="11">
        <f t="shared" si="326"/>
        <v>-0.73704380309712803</v>
      </c>
      <c r="Q462" s="12">
        <f t="shared" si="327"/>
        <v>6.6113816033012149E-3</v>
      </c>
    </row>
    <row r="463" spans="3:17" x14ac:dyDescent="0.35">
      <c r="C463" s="17">
        <v>44</v>
      </c>
      <c r="D463" s="12">
        <v>0.21008130066399999</v>
      </c>
      <c r="E463" s="12">
        <v>0.206808558851</v>
      </c>
      <c r="F463" s="12">
        <v>0.91367187500000002</v>
      </c>
      <c r="H463" s="13">
        <f t="shared" si="328"/>
        <v>-4.9528922000000031E-4</v>
      </c>
      <c r="I463" s="14">
        <f t="shared" si="329"/>
        <v>8.6328124999999978E-2</v>
      </c>
      <c r="J463" s="10">
        <f t="shared" si="330"/>
        <v>883.99999999999977</v>
      </c>
      <c r="K463" s="12">
        <f t="shared" si="331"/>
        <v>0.21002771879651999</v>
      </c>
      <c r="L463" s="12">
        <f t="shared" si="332"/>
        <v>0.24254083503310009</v>
      </c>
      <c r="M463" s="16">
        <f t="shared" si="333"/>
        <v>-0.13405213283834438</v>
      </c>
      <c r="N463" s="15">
        <v>0.1</v>
      </c>
      <c r="O463" s="11">
        <f t="shared" si="326"/>
        <v>-0.74597843303688127</v>
      </c>
      <c r="Q463" s="12">
        <f t="shared" si="327"/>
        <v>-2.3548325611076355E-3</v>
      </c>
    </row>
    <row r="464" spans="3:17" x14ac:dyDescent="0.35">
      <c r="C464" s="17">
        <v>45</v>
      </c>
      <c r="D464" s="12">
        <v>0.20846126294199999</v>
      </c>
      <c r="E464" s="12">
        <v>0.20885923132299999</v>
      </c>
      <c r="F464" s="12">
        <v>0.91523437500000004</v>
      </c>
      <c r="H464" s="13">
        <f t="shared" si="328"/>
        <v>-1.6200377220000062E-3</v>
      </c>
      <c r="I464" s="14">
        <f t="shared" si="329"/>
        <v>8.4765624999999956E-2</v>
      </c>
      <c r="J464" s="10">
        <f t="shared" si="330"/>
        <v>867.99999999999955</v>
      </c>
      <c r="K464" s="12">
        <f t="shared" si="331"/>
        <v>0.21000599153366004</v>
      </c>
      <c r="L464" s="12">
        <f t="shared" si="332"/>
        <v>0.24208088554162011</v>
      </c>
      <c r="M464" s="16">
        <f t="shared" si="333"/>
        <v>-0.13249659896194299</v>
      </c>
      <c r="N464" s="15">
        <v>0.1</v>
      </c>
      <c r="O464" s="11">
        <f t="shared" si="326"/>
        <v>-0.75473635386462268</v>
      </c>
      <c r="Q464" s="12">
        <f t="shared" si="327"/>
        <v>-7.7413670839391038E-3</v>
      </c>
    </row>
    <row r="465" spans="3:17" x14ac:dyDescent="0.35">
      <c r="C465" s="17">
        <v>46</v>
      </c>
      <c r="D465" s="12">
        <v>0.21011668719900001</v>
      </c>
      <c r="E465" s="12">
        <v>0.20609134063099999</v>
      </c>
      <c r="F465" s="12">
        <v>0.91669921875000004</v>
      </c>
      <c r="H465" s="13">
        <f t="shared" si="328"/>
        <v>1.655424257000021E-3</v>
      </c>
      <c r="I465" s="14">
        <f t="shared" si="329"/>
        <v>8.3300781249999956E-2</v>
      </c>
      <c r="J465" s="10">
        <f t="shared" si="330"/>
        <v>852.99999999999955</v>
      </c>
      <c r="K465" s="12">
        <f t="shared" si="331"/>
        <v>0.21001444295494001</v>
      </c>
      <c r="L465" s="12">
        <f t="shared" si="332"/>
        <v>0.24161672975274012</v>
      </c>
      <c r="M465" s="16">
        <f t="shared" si="333"/>
        <v>-0.13079511021501078</v>
      </c>
      <c r="N465" s="15">
        <v>0.1</v>
      </c>
      <c r="O465" s="11">
        <f t="shared" ref="O465:O528" si="334">N465/M465</f>
        <v>-0.76455457574532049</v>
      </c>
      <c r="Q465" s="12">
        <f t="shared" ref="Q465:Q528" si="335">LN(D465/D464)</f>
        <v>7.9097949969981415E-3</v>
      </c>
    </row>
    <row r="466" spans="3:17" x14ac:dyDescent="0.35">
      <c r="C466" s="17">
        <v>47</v>
      </c>
      <c r="D466" s="12">
        <v>0.211223769294</v>
      </c>
      <c r="E466" s="12">
        <v>0.20671015456299999</v>
      </c>
      <c r="F466" s="12">
        <v>0.91572265625000004</v>
      </c>
      <c r="H466" s="13">
        <f t="shared" si="328"/>
        <v>1.1070820949999893E-3</v>
      </c>
      <c r="I466" s="14">
        <f t="shared" si="329"/>
        <v>8.4277343749999956E-2</v>
      </c>
      <c r="J466" s="10">
        <f t="shared" si="330"/>
        <v>862.99999999999955</v>
      </c>
      <c r="K466" s="12">
        <f t="shared" si="331"/>
        <v>0.21003189956218002</v>
      </c>
      <c r="L466" s="12">
        <f t="shared" si="332"/>
        <v>0.24115453924788011</v>
      </c>
      <c r="M466" s="16">
        <f t="shared" si="333"/>
        <v>-0.12905682713983446</v>
      </c>
      <c r="N466" s="15">
        <v>0.1</v>
      </c>
      <c r="O466" s="11">
        <f t="shared" si="334"/>
        <v>-0.77485246008449382</v>
      </c>
      <c r="Q466" s="12">
        <f t="shared" si="335"/>
        <v>5.2550597772951409E-3</v>
      </c>
    </row>
    <row r="467" spans="3:17" x14ac:dyDescent="0.35">
      <c r="C467" s="17">
        <v>48</v>
      </c>
      <c r="D467" s="12">
        <v>0.21015945739</v>
      </c>
      <c r="E467" s="12">
        <v>0.209484174848</v>
      </c>
      <c r="F467" s="12">
        <v>0.91357421875</v>
      </c>
      <c r="H467" s="13">
        <f t="shared" si="328"/>
        <v>-1.0643119039999982E-3</v>
      </c>
      <c r="I467" s="14">
        <f t="shared" si="329"/>
        <v>8.642578125E-2</v>
      </c>
      <c r="J467" s="10">
        <f t="shared" si="330"/>
        <v>885</v>
      </c>
      <c r="K467" s="12">
        <f t="shared" si="331"/>
        <v>0.21003888749846003</v>
      </c>
      <c r="L467" s="12">
        <f t="shared" si="332"/>
        <v>0.24070161887776009</v>
      </c>
      <c r="M467" s="16">
        <f t="shared" si="333"/>
        <v>-0.12738897030381868</v>
      </c>
      <c r="N467" s="15">
        <v>0.1</v>
      </c>
      <c r="O467" s="11">
        <f t="shared" si="334"/>
        <v>-0.78499731775445825</v>
      </c>
      <c r="Q467" s="12">
        <f t="shared" si="335"/>
        <v>-5.0515260212239477E-3</v>
      </c>
    </row>
    <row r="468" spans="3:17" x14ac:dyDescent="0.35">
      <c r="C468" s="17">
        <v>49</v>
      </c>
      <c r="D468" s="12">
        <v>0.20986782921</v>
      </c>
      <c r="E468" s="12">
        <v>0.20723438002200001</v>
      </c>
      <c r="F468" s="12">
        <v>0.91689453124999998</v>
      </c>
      <c r="H468" s="13">
        <f t="shared" si="328"/>
        <v>-2.9162818000000312E-4</v>
      </c>
      <c r="I468" s="14">
        <f t="shared" si="329"/>
        <v>8.3105468750000022E-2</v>
      </c>
      <c r="J468" s="10">
        <f t="shared" si="330"/>
        <v>851.00000000000023</v>
      </c>
      <c r="K468" s="12">
        <f t="shared" si="331"/>
        <v>0.21003839137305999</v>
      </c>
      <c r="L468" s="12">
        <f t="shared" si="332"/>
        <v>0.2402417021718401</v>
      </c>
      <c r="M468" s="16">
        <f t="shared" si="333"/>
        <v>-0.12572051615408675</v>
      </c>
      <c r="N468" s="15">
        <v>0.1</v>
      </c>
      <c r="O468" s="11">
        <f t="shared" si="334"/>
        <v>-0.79541512442915108</v>
      </c>
      <c r="Q468" s="12">
        <f t="shared" si="335"/>
        <v>-1.3886156264834258E-3</v>
      </c>
    </row>
    <row r="469" spans="3:17" x14ac:dyDescent="0.35">
      <c r="C469" s="17">
        <v>50</v>
      </c>
      <c r="D469" s="12">
        <v>0.207643442032</v>
      </c>
      <c r="E469" s="12">
        <v>0.20584335699699999</v>
      </c>
      <c r="F469" s="12">
        <v>0.91660156250000002</v>
      </c>
      <c r="H469" s="13">
        <f t="shared" si="328"/>
        <v>-2.224387177999998E-3</v>
      </c>
      <c r="I469" s="14">
        <f t="shared" si="329"/>
        <v>8.3398437499999978E-2</v>
      </c>
      <c r="J469" s="10">
        <f t="shared" si="330"/>
        <v>853.99999999999977</v>
      </c>
      <c r="K469" s="12">
        <f t="shared" si="331"/>
        <v>0.20998655458763998</v>
      </c>
      <c r="L469" s="12">
        <f t="shared" si="332"/>
        <v>0.23978235331598011</v>
      </c>
      <c r="M469" s="16">
        <f t="shared" si="333"/>
        <v>-0.12426184961608022</v>
      </c>
      <c r="N469" s="15">
        <v>0.1</v>
      </c>
      <c r="O469" s="11">
        <f t="shared" si="334"/>
        <v>-0.80475222531259838</v>
      </c>
      <c r="Q469" s="12">
        <f t="shared" si="335"/>
        <v>-1.0655560114251674E-2</v>
      </c>
    </row>
    <row r="470" spans="3:17" x14ac:dyDescent="0.35">
      <c r="C470" s="17">
        <v>51</v>
      </c>
      <c r="D470" s="12">
        <v>0.207837043306</v>
      </c>
      <c r="E470" s="12">
        <v>0.206169365346</v>
      </c>
      <c r="F470" s="12">
        <v>0.9150390625</v>
      </c>
      <c r="H470" s="13">
        <f t="shared" si="328"/>
        <v>1.9360127400000482E-4</v>
      </c>
      <c r="I470" s="14">
        <f t="shared" si="329"/>
        <v>8.49609375E-2</v>
      </c>
      <c r="J470" s="10">
        <f t="shared" si="330"/>
        <v>870</v>
      </c>
      <c r="K470" s="12">
        <f t="shared" si="331"/>
        <v>0.2099210202698</v>
      </c>
      <c r="L470" s="12">
        <f t="shared" si="332"/>
        <v>0.23927174145034008</v>
      </c>
      <c r="M470" s="16">
        <f t="shared" si="333"/>
        <v>-0.12266689330980485</v>
      </c>
      <c r="N470" s="15">
        <v>0.1</v>
      </c>
      <c r="O470" s="11">
        <f t="shared" si="334"/>
        <v>-0.81521588508353404</v>
      </c>
      <c r="Q470" s="12">
        <f t="shared" si="335"/>
        <v>9.3193925993701853E-4</v>
      </c>
    </row>
    <row r="471" spans="3:17" x14ac:dyDescent="0.35">
      <c r="C471" s="17">
        <v>52</v>
      </c>
      <c r="D471" s="12">
        <v>0.20866576789399999</v>
      </c>
      <c r="E471" s="12">
        <v>0.206795246154</v>
      </c>
      <c r="F471" s="12">
        <v>0.91435546874999996</v>
      </c>
      <c r="H471" s="13">
        <f t="shared" si="328"/>
        <v>8.2872458799998494E-4</v>
      </c>
      <c r="I471" s="14">
        <f t="shared" si="329"/>
        <v>8.5644531250000044E-2</v>
      </c>
      <c r="J471" s="10">
        <f t="shared" si="330"/>
        <v>877.00000000000045</v>
      </c>
      <c r="K471" s="12">
        <f t="shared" si="331"/>
        <v>0.20991195632516002</v>
      </c>
      <c r="L471" s="12">
        <f t="shared" si="332"/>
        <v>0.23881039954756009</v>
      </c>
      <c r="M471" s="16">
        <f t="shared" si="333"/>
        <v>-0.12100998648781547</v>
      </c>
      <c r="N471" s="15">
        <v>0.1</v>
      </c>
      <c r="O471" s="11">
        <f t="shared" si="334"/>
        <v>-0.82637807756526804</v>
      </c>
      <c r="Q471" s="12">
        <f t="shared" si="335"/>
        <v>3.9794482022957479E-3</v>
      </c>
    </row>
    <row r="472" spans="3:17" x14ac:dyDescent="0.35">
      <c r="C472" s="17">
        <v>53</v>
      </c>
      <c r="D472" s="12">
        <v>0.210165848297</v>
      </c>
      <c r="E472" s="12">
        <v>0.20513288714</v>
      </c>
      <c r="F472" s="12">
        <v>0.91552734375</v>
      </c>
      <c r="H472" s="13">
        <f t="shared" si="328"/>
        <v>1.5000804030000092E-3</v>
      </c>
      <c r="I472" s="14">
        <f t="shared" si="329"/>
        <v>8.447265625E-2</v>
      </c>
      <c r="J472" s="10">
        <f t="shared" si="330"/>
        <v>865</v>
      </c>
      <c r="K472" s="12">
        <f t="shared" si="331"/>
        <v>0.20994924462478004</v>
      </c>
      <c r="L472" s="12">
        <f t="shared" si="332"/>
        <v>0.23828844496686005</v>
      </c>
      <c r="M472" s="16">
        <f t="shared" si="333"/>
        <v>-0.11892813495854271</v>
      </c>
      <c r="N472" s="15">
        <v>0.1</v>
      </c>
      <c r="O472" s="11">
        <f t="shared" si="334"/>
        <v>-0.84084392675340547</v>
      </c>
      <c r="Q472" s="12">
        <f t="shared" si="335"/>
        <v>7.163197615813419E-3</v>
      </c>
    </row>
    <row r="473" spans="3:17" x14ac:dyDescent="0.35">
      <c r="C473" s="17">
        <v>54</v>
      </c>
      <c r="D473" s="12">
        <v>0.21076371722600001</v>
      </c>
      <c r="E473" s="12">
        <v>0.20979257486799999</v>
      </c>
      <c r="F473" s="12">
        <v>0.91582031249999996</v>
      </c>
      <c r="H473" s="13">
        <f t="shared" si="328"/>
        <v>5.978689290000172E-4</v>
      </c>
      <c r="I473" s="14">
        <f t="shared" si="329"/>
        <v>8.4179687500000044E-2</v>
      </c>
      <c r="J473" s="10">
        <f t="shared" si="330"/>
        <v>862.00000000000045</v>
      </c>
      <c r="K473" s="12">
        <f t="shared" si="331"/>
        <v>0.20999227548566002</v>
      </c>
      <c r="L473" s="12">
        <f t="shared" si="332"/>
        <v>0.23783483789558005</v>
      </c>
      <c r="M473" s="16">
        <f t="shared" si="333"/>
        <v>-0.11706679583309887</v>
      </c>
      <c r="N473" s="15">
        <v>0.1</v>
      </c>
      <c r="O473" s="11">
        <f t="shared" si="334"/>
        <v>-0.85421318050396755</v>
      </c>
      <c r="Q473" s="12">
        <f t="shared" si="335"/>
        <v>2.8407096104337186E-3</v>
      </c>
    </row>
    <row r="474" spans="3:17" x14ac:dyDescent="0.35">
      <c r="C474" s="17">
        <v>55</v>
      </c>
      <c r="D474" s="12">
        <v>0.21004806942500001</v>
      </c>
      <c r="E474" s="12">
        <v>0.20749160498399999</v>
      </c>
      <c r="F474" s="12">
        <v>0.91425781250000004</v>
      </c>
      <c r="H474" s="13">
        <f t="shared" si="328"/>
        <v>-7.1564780100000225E-4</v>
      </c>
      <c r="I474" s="14">
        <f t="shared" si="329"/>
        <v>8.5742187499999956E-2</v>
      </c>
      <c r="J474" s="10">
        <f t="shared" si="330"/>
        <v>877.99999999999955</v>
      </c>
      <c r="K474" s="12">
        <f t="shared" si="331"/>
        <v>0.20998777124700002</v>
      </c>
      <c r="L474" s="12">
        <f t="shared" si="332"/>
        <v>0.23739028286616004</v>
      </c>
      <c r="M474" s="16">
        <f t="shared" si="333"/>
        <v>-0.11543232220086064</v>
      </c>
      <c r="N474" s="15">
        <v>0.1</v>
      </c>
      <c r="O474" s="11">
        <f t="shared" si="334"/>
        <v>-0.8663084835631456</v>
      </c>
      <c r="Q474" s="12">
        <f t="shared" si="335"/>
        <v>-3.4012758845002617E-3</v>
      </c>
    </row>
    <row r="475" spans="3:17" x14ac:dyDescent="0.35">
      <c r="C475" s="17">
        <v>56</v>
      </c>
      <c r="D475" s="12">
        <v>0.210332576706</v>
      </c>
      <c r="E475" s="12">
        <v>0.209456346929</v>
      </c>
      <c r="F475" s="12">
        <v>0.91318359375000002</v>
      </c>
      <c r="H475" s="13">
        <f t="shared" si="328"/>
        <v>2.8450728099999045E-4</v>
      </c>
      <c r="I475" s="14">
        <f t="shared" si="329"/>
        <v>8.6816406249999978E-2</v>
      </c>
      <c r="J475" s="10">
        <f t="shared" si="330"/>
        <v>888.99999999999977</v>
      </c>
      <c r="K475" s="12">
        <f t="shared" si="331"/>
        <v>0.20998830041492</v>
      </c>
      <c r="L475" s="12">
        <f t="shared" si="332"/>
        <v>0.23693369909846004</v>
      </c>
      <c r="M475" s="16">
        <f t="shared" si="333"/>
        <v>-0.11372548010716965</v>
      </c>
      <c r="N475" s="15">
        <v>0.1</v>
      </c>
      <c r="O475" s="11">
        <f t="shared" si="334"/>
        <v>-0.87931042283369232</v>
      </c>
      <c r="Q475" s="12">
        <f t="shared" si="335"/>
        <v>1.3535700420884338E-3</v>
      </c>
    </row>
    <row r="476" spans="3:17" x14ac:dyDescent="0.35">
      <c r="C476" s="17">
        <v>57</v>
      </c>
      <c r="D476" s="12">
        <v>0.20766181942299999</v>
      </c>
      <c r="E476" s="12">
        <v>0.20778010003299999</v>
      </c>
      <c r="F476" s="12">
        <v>0.91523437500000004</v>
      </c>
      <c r="H476" s="13">
        <f t="shared" si="328"/>
        <v>-2.6707572830000081E-3</v>
      </c>
      <c r="I476" s="14">
        <f t="shared" si="329"/>
        <v>8.4765624999999956E-2</v>
      </c>
      <c r="J476" s="10">
        <f t="shared" si="330"/>
        <v>867.99999999999955</v>
      </c>
      <c r="K476" s="12">
        <f t="shared" si="331"/>
        <v>0.20992305433536004</v>
      </c>
      <c r="L476" s="12">
        <f t="shared" si="332"/>
        <v>0.23648378258270003</v>
      </c>
      <c r="M476" s="16">
        <f t="shared" si="333"/>
        <v>-0.11231522076170919</v>
      </c>
      <c r="N476" s="15">
        <v>0.1</v>
      </c>
      <c r="O476" s="11">
        <f t="shared" si="334"/>
        <v>-0.8903512749368363</v>
      </c>
      <c r="Q476" s="12">
        <f t="shared" si="335"/>
        <v>-1.2779088204647756E-2</v>
      </c>
    </row>
    <row r="477" spans="3:17" x14ac:dyDescent="0.35">
      <c r="C477" s="17">
        <v>58</v>
      </c>
      <c r="D477" s="12">
        <v>0.21061646121899999</v>
      </c>
      <c r="E477" s="12">
        <v>0.20888162553299999</v>
      </c>
      <c r="F477" s="12">
        <v>0.9150390625</v>
      </c>
      <c r="H477" s="13">
        <f t="shared" si="328"/>
        <v>2.954641795999996E-3</v>
      </c>
      <c r="I477" s="14">
        <f t="shared" si="329"/>
        <v>8.49609375E-2</v>
      </c>
      <c r="J477" s="10">
        <f t="shared" si="330"/>
        <v>870</v>
      </c>
      <c r="K477" s="12">
        <f t="shared" si="331"/>
        <v>0.20993009972438004</v>
      </c>
      <c r="L477" s="12">
        <f t="shared" si="332"/>
        <v>0.23604438686954005</v>
      </c>
      <c r="M477" s="16">
        <f t="shared" si="333"/>
        <v>-0.11063295124909356</v>
      </c>
      <c r="N477" s="15">
        <v>0.1</v>
      </c>
      <c r="O477" s="11">
        <f t="shared" si="334"/>
        <v>-0.90388983454709504</v>
      </c>
      <c r="Q477" s="12">
        <f t="shared" si="335"/>
        <v>1.4127871693673544E-2</v>
      </c>
    </row>
    <row r="478" spans="3:17" x14ac:dyDescent="0.35">
      <c r="C478" s="17">
        <v>59</v>
      </c>
      <c r="D478" s="12">
        <v>0.21022998653200001</v>
      </c>
      <c r="E478" s="12">
        <v>0.20857101939600001</v>
      </c>
      <c r="F478" s="12">
        <v>0.91621093750000004</v>
      </c>
      <c r="H478" s="13">
        <f t="shared" si="328"/>
        <v>-3.8647468699998244E-4</v>
      </c>
      <c r="I478" s="14">
        <f t="shared" si="329"/>
        <v>8.3789062499999956E-2</v>
      </c>
      <c r="J478" s="10">
        <f t="shared" si="330"/>
        <v>857.99999999999955</v>
      </c>
      <c r="K478" s="12">
        <f t="shared" si="331"/>
        <v>0.20994602289568004</v>
      </c>
      <c r="L478" s="12">
        <f t="shared" si="332"/>
        <v>0.23560720386344003</v>
      </c>
      <c r="M478" s="16">
        <f t="shared" si="333"/>
        <v>-0.10891509489936235</v>
      </c>
      <c r="N478" s="15">
        <v>0.1</v>
      </c>
      <c r="O478" s="11">
        <f t="shared" si="334"/>
        <v>-0.91814637899732909</v>
      </c>
      <c r="Q478" s="12">
        <f t="shared" si="335"/>
        <v>-1.8366546644581231E-3</v>
      </c>
    </row>
    <row r="479" spans="3:17" x14ac:dyDescent="0.35">
      <c r="C479" s="17">
        <v>60</v>
      </c>
      <c r="D479" s="12">
        <v>0.20909971631800001</v>
      </c>
      <c r="E479" s="12">
        <v>0.20975182764200001</v>
      </c>
      <c r="F479" s="12">
        <v>0.91630859374999996</v>
      </c>
      <c r="H479" s="13">
        <f t="shared" si="328"/>
        <v>-1.1302702140000009E-3</v>
      </c>
      <c r="I479" s="14">
        <f t="shared" si="329"/>
        <v>8.3691406250000044E-2</v>
      </c>
      <c r="J479" s="10">
        <f t="shared" si="330"/>
        <v>857.00000000000045</v>
      </c>
      <c r="K479" s="12">
        <f t="shared" si="331"/>
        <v>0.20989965100768007</v>
      </c>
      <c r="L479" s="12">
        <f t="shared" si="332"/>
        <v>0.23332745741539998</v>
      </c>
      <c r="M479" s="16">
        <f t="shared" si="333"/>
        <v>-0.10040741311473977</v>
      </c>
      <c r="N479" s="15">
        <v>0.1</v>
      </c>
      <c r="O479" s="11">
        <f t="shared" si="334"/>
        <v>-0.99594240004695467</v>
      </c>
      <c r="Q479" s="12">
        <f t="shared" si="335"/>
        <v>-5.3908556612097215E-3</v>
      </c>
    </row>
    <row r="480" spans="3:17" x14ac:dyDescent="0.35">
      <c r="C480" s="17">
        <v>61</v>
      </c>
      <c r="D480" s="12">
        <v>0.210398391617</v>
      </c>
      <c r="E480" s="12">
        <v>0.20765466950799999</v>
      </c>
      <c r="F480" s="12">
        <v>0.91621093750000004</v>
      </c>
      <c r="H480" s="13">
        <f t="shared" si="328"/>
        <v>1.2986752989999906E-3</v>
      </c>
      <c r="I480" s="14">
        <f t="shared" si="329"/>
        <v>8.3789062499999956E-2</v>
      </c>
      <c r="J480" s="10">
        <f t="shared" si="330"/>
        <v>857.99999999999955</v>
      </c>
      <c r="K480" s="12">
        <f t="shared" si="331"/>
        <v>0.20983598324384004</v>
      </c>
      <c r="L480" s="12">
        <f t="shared" si="332"/>
        <v>0.23185346076973995</v>
      </c>
      <c r="M480" s="16">
        <f t="shared" si="333"/>
        <v>-9.4962902226273349E-2</v>
      </c>
      <c r="N480" s="15">
        <v>0.1</v>
      </c>
      <c r="O480" s="11">
        <f t="shared" si="334"/>
        <v>-1.0530427951930585</v>
      </c>
      <c r="Q480" s="12">
        <f t="shared" si="335"/>
        <v>6.1915866757888648E-3</v>
      </c>
    </row>
    <row r="481" spans="3:17" x14ac:dyDescent="0.35">
      <c r="C481" s="17">
        <v>62</v>
      </c>
      <c r="D481" s="12">
        <v>0.21012550976800001</v>
      </c>
      <c r="E481" s="12">
        <v>0.208916848525</v>
      </c>
      <c r="F481" s="12">
        <v>0.91445312499999998</v>
      </c>
      <c r="H481" s="13">
        <f t="shared" si="328"/>
        <v>-2.7288184899998402E-4</v>
      </c>
      <c r="I481" s="14">
        <f t="shared" si="329"/>
        <v>8.5546875000000022E-2</v>
      </c>
      <c r="J481" s="10">
        <f t="shared" si="330"/>
        <v>876.00000000000023</v>
      </c>
      <c r="K481" s="12">
        <f t="shared" si="331"/>
        <v>0.20983964667418004</v>
      </c>
      <c r="L481" s="12">
        <f t="shared" si="332"/>
        <v>0.23068750241771999</v>
      </c>
      <c r="M481" s="16">
        <f t="shared" si="333"/>
        <v>-9.037271427816429E-2</v>
      </c>
      <c r="N481" s="15">
        <v>0.1</v>
      </c>
      <c r="O481" s="11">
        <f t="shared" si="334"/>
        <v>-1.1065286773638694</v>
      </c>
      <c r="Q481" s="12">
        <f t="shared" si="335"/>
        <v>-1.297818680000088E-3</v>
      </c>
    </row>
    <row r="482" spans="3:17" x14ac:dyDescent="0.35">
      <c r="C482" s="17">
        <v>63</v>
      </c>
      <c r="D482" s="12">
        <v>0.20946067456299999</v>
      </c>
      <c r="E482" s="12">
        <v>0.20887212380799999</v>
      </c>
      <c r="F482" s="12">
        <v>0.91660156250000002</v>
      </c>
      <c r="H482" s="13">
        <f t="shared" si="328"/>
        <v>-6.6483520500001947E-4</v>
      </c>
      <c r="I482" s="14">
        <f t="shared" si="329"/>
        <v>8.3398437499999978E-2</v>
      </c>
      <c r="J482" s="10">
        <f t="shared" si="330"/>
        <v>853.99999999999977</v>
      </c>
      <c r="K482" s="12">
        <f t="shared" si="331"/>
        <v>0.20982183742920005</v>
      </c>
      <c r="L482" s="12">
        <f t="shared" si="332"/>
        <v>0.22969435574865993</v>
      </c>
      <c r="M482" s="16">
        <f t="shared" si="333"/>
        <v>-8.6517225269588827E-2</v>
      </c>
      <c r="N482" s="15">
        <v>0.1</v>
      </c>
      <c r="O482" s="11">
        <f t="shared" si="334"/>
        <v>-1.1558391948932558</v>
      </c>
      <c r="Q482" s="12">
        <f t="shared" si="335"/>
        <v>-3.1690069226170507E-3</v>
      </c>
    </row>
    <row r="483" spans="3:17" x14ac:dyDescent="0.35">
      <c r="C483" s="17">
        <v>64</v>
      </c>
      <c r="D483" s="12">
        <v>0.21010640460499999</v>
      </c>
      <c r="E483" s="12">
        <v>0.20907511338599999</v>
      </c>
      <c r="F483" s="12">
        <v>0.9169921875</v>
      </c>
      <c r="H483" s="13">
        <f t="shared" ref="H483:H518" si="336">D483-D482</f>
        <v>6.4573004199999784E-4</v>
      </c>
      <c r="I483" s="14">
        <f t="shared" ref="I483:I518" si="337">1-F483</f>
        <v>8.30078125E-2</v>
      </c>
      <c r="J483" s="10">
        <f t="shared" ref="J483:J518" si="338">I483*10240</f>
        <v>850</v>
      </c>
      <c r="K483" s="12">
        <f t="shared" ref="K483:K546" si="339">AVERAGE(D434:D483)</f>
        <v>0.20982504867392002</v>
      </c>
      <c r="L483" s="12">
        <f t="shared" ref="L483:L546" si="340">AVERAGE(D134:D183)</f>
        <v>0.22881598711575993</v>
      </c>
      <c r="M483" s="16">
        <f t="shared" ref="M483:M546" si="341">(K483/L483-1)</f>
        <v>-8.2996554048613058E-2</v>
      </c>
      <c r="N483" s="15">
        <v>0.1</v>
      </c>
      <c r="O483" s="11">
        <f t="shared" si="334"/>
        <v>-1.2048693002534494</v>
      </c>
      <c r="Q483" s="12">
        <f t="shared" si="335"/>
        <v>3.078080163559815E-3</v>
      </c>
    </row>
    <row r="484" spans="3:17" x14ac:dyDescent="0.35">
      <c r="C484" s="17">
        <v>65</v>
      </c>
      <c r="D484" s="12">
        <v>0.209381574307</v>
      </c>
      <c r="E484" s="12">
        <v>0.21004855222999999</v>
      </c>
      <c r="F484" s="12">
        <v>0.91435546874999996</v>
      </c>
      <c r="H484" s="13">
        <f t="shared" si="336"/>
        <v>-7.2483029799999543E-4</v>
      </c>
      <c r="I484" s="14">
        <f t="shared" si="337"/>
        <v>8.5644531250000044E-2</v>
      </c>
      <c r="J484" s="10">
        <f t="shared" si="338"/>
        <v>877.00000000000045</v>
      </c>
      <c r="K484" s="12">
        <f t="shared" si="339"/>
        <v>0.20981303000510004</v>
      </c>
      <c r="L484" s="12">
        <f t="shared" si="340"/>
        <v>0.22803010618805997</v>
      </c>
      <c r="M484" s="16">
        <f t="shared" si="341"/>
        <v>-7.9888908037151984E-2</v>
      </c>
      <c r="N484" s="15">
        <v>0.1</v>
      </c>
      <c r="O484" s="11">
        <f t="shared" si="334"/>
        <v>-1.2517382257058194</v>
      </c>
      <c r="Q484" s="12">
        <f t="shared" si="335"/>
        <v>-3.4557892277900307E-3</v>
      </c>
    </row>
    <row r="485" spans="3:17" x14ac:dyDescent="0.35">
      <c r="C485" s="17">
        <v>66</v>
      </c>
      <c r="D485" s="12">
        <v>0.209894117514</v>
      </c>
      <c r="E485" s="12">
        <v>0.210272844136</v>
      </c>
      <c r="F485" s="12">
        <v>0.91376953125000004</v>
      </c>
      <c r="H485" s="13">
        <f t="shared" si="336"/>
        <v>5.1254320700000466E-4</v>
      </c>
      <c r="I485" s="14">
        <f t="shared" si="337"/>
        <v>8.6230468749999956E-2</v>
      </c>
      <c r="J485" s="10">
        <f t="shared" si="338"/>
        <v>882.99999999999955</v>
      </c>
      <c r="K485" s="12">
        <f t="shared" si="339"/>
        <v>0.20982204230928006</v>
      </c>
      <c r="L485" s="12">
        <f t="shared" si="340"/>
        <v>0.22731612635171994</v>
      </c>
      <c r="M485" s="16">
        <f t="shared" si="341"/>
        <v>-7.6959273955653162E-2</v>
      </c>
      <c r="N485" s="15">
        <v>0.1</v>
      </c>
      <c r="O485" s="11">
        <f t="shared" si="334"/>
        <v>-1.2993885578705404</v>
      </c>
      <c r="Q485" s="12">
        <f t="shared" si="335"/>
        <v>2.4448994888586341E-3</v>
      </c>
    </row>
    <row r="486" spans="3:17" x14ac:dyDescent="0.35">
      <c r="C486" s="17">
        <v>67</v>
      </c>
      <c r="D486" s="12">
        <v>0.21011077167799999</v>
      </c>
      <c r="E486" s="12">
        <v>0.20850923322100001</v>
      </c>
      <c r="F486" s="12">
        <v>0.91533203124999996</v>
      </c>
      <c r="H486" s="13">
        <f t="shared" si="336"/>
        <v>2.1665416399999082E-4</v>
      </c>
      <c r="I486" s="14">
        <f t="shared" si="337"/>
        <v>8.4667968750000044E-2</v>
      </c>
      <c r="J486" s="10">
        <f t="shared" si="338"/>
        <v>867.00000000000045</v>
      </c>
      <c r="K486" s="12">
        <f t="shared" si="339"/>
        <v>0.20980678560852009</v>
      </c>
      <c r="L486" s="12">
        <f t="shared" si="340"/>
        <v>0.22664209424785994</v>
      </c>
      <c r="M486" s="16">
        <f t="shared" si="341"/>
        <v>-7.4281473153563704E-2</v>
      </c>
      <c r="N486" s="15">
        <v>0.1</v>
      </c>
      <c r="O486" s="11">
        <f t="shared" si="334"/>
        <v>-1.3462307053774745</v>
      </c>
      <c r="Q486" s="12">
        <f t="shared" si="335"/>
        <v>1.0316745770895793E-3</v>
      </c>
    </row>
    <row r="487" spans="3:17" x14ac:dyDescent="0.35">
      <c r="C487" s="17">
        <v>68</v>
      </c>
      <c r="D487" s="12">
        <v>0.20927811256600001</v>
      </c>
      <c r="E487" s="12">
        <v>0.206842052937</v>
      </c>
      <c r="F487" s="12">
        <v>0.91660156250000002</v>
      </c>
      <c r="H487" s="13">
        <f t="shared" si="336"/>
        <v>-8.3265911199997822E-4</v>
      </c>
      <c r="I487" s="14">
        <f t="shared" si="337"/>
        <v>8.3398437499999978E-2</v>
      </c>
      <c r="J487" s="10">
        <f t="shared" si="338"/>
        <v>853.99999999999977</v>
      </c>
      <c r="K487" s="12">
        <f t="shared" si="339"/>
        <v>0.20977817808028004</v>
      </c>
      <c r="L487" s="12">
        <f t="shared" si="340"/>
        <v>0.22603142226049994</v>
      </c>
      <c r="M487" s="16">
        <f t="shared" si="341"/>
        <v>-7.1907011944065569E-2</v>
      </c>
      <c r="N487" s="15">
        <v>0.1</v>
      </c>
      <c r="O487" s="11">
        <f t="shared" si="334"/>
        <v>-1.3906849595945827</v>
      </c>
      <c r="Q487" s="12">
        <f t="shared" si="335"/>
        <v>-3.9708263015953392E-3</v>
      </c>
    </row>
    <row r="488" spans="3:17" x14ac:dyDescent="0.35">
      <c r="C488" s="17">
        <v>69</v>
      </c>
      <c r="D488" s="12">
        <v>0.20922184311</v>
      </c>
      <c r="E488" s="12">
        <v>0.21050653941899999</v>
      </c>
      <c r="F488" s="12">
        <v>0.91240234374999996</v>
      </c>
      <c r="H488" s="13">
        <f t="shared" si="336"/>
        <v>-5.6269456000013207E-5</v>
      </c>
      <c r="I488" s="14">
        <f t="shared" si="337"/>
        <v>8.7597656250000044E-2</v>
      </c>
      <c r="J488" s="10">
        <f t="shared" si="338"/>
        <v>897.00000000000045</v>
      </c>
      <c r="K488" s="12">
        <f t="shared" si="339"/>
        <v>0.20975868881148008</v>
      </c>
      <c r="L488" s="12">
        <f t="shared" si="340"/>
        <v>0.22545054197369993</v>
      </c>
      <c r="M488" s="16">
        <f t="shared" si="341"/>
        <v>-6.9602197558923606E-2</v>
      </c>
      <c r="N488" s="15">
        <v>0.1</v>
      </c>
      <c r="O488" s="11">
        <f t="shared" si="334"/>
        <v>-1.4367362455092358</v>
      </c>
      <c r="Q488" s="12">
        <f t="shared" si="335"/>
        <v>-2.6891021409165236E-4</v>
      </c>
    </row>
    <row r="489" spans="3:17" x14ac:dyDescent="0.35">
      <c r="C489" s="17">
        <v>70</v>
      </c>
      <c r="D489" s="12">
        <v>0.209455674157</v>
      </c>
      <c r="E489" s="12">
        <v>0.21139483824399999</v>
      </c>
      <c r="F489" s="12">
        <v>0.91376953125000004</v>
      </c>
      <c r="H489" s="13">
        <f t="shared" si="336"/>
        <v>2.338310470000049E-4</v>
      </c>
      <c r="I489" s="14">
        <f t="shared" si="337"/>
        <v>8.6230468749999956E-2</v>
      </c>
      <c r="J489" s="10">
        <f t="shared" si="338"/>
        <v>882.99999999999955</v>
      </c>
      <c r="K489" s="12">
        <f t="shared" si="339"/>
        <v>0.20977545365854006</v>
      </c>
      <c r="L489" s="12">
        <f t="shared" si="340"/>
        <v>0.22490999606079992</v>
      </c>
      <c r="M489" s="16">
        <f t="shared" si="341"/>
        <v>-6.7291550697322289E-2</v>
      </c>
      <c r="N489" s="15">
        <v>0.1</v>
      </c>
      <c r="O489" s="11">
        <f t="shared" si="334"/>
        <v>-1.4860706725247048</v>
      </c>
      <c r="Q489" s="12">
        <f t="shared" si="335"/>
        <v>1.1169984614348941E-3</v>
      </c>
    </row>
    <row r="490" spans="3:17" x14ac:dyDescent="0.35">
      <c r="C490" s="17">
        <v>71</v>
      </c>
      <c r="D490" s="12">
        <v>0.20958703006000001</v>
      </c>
      <c r="E490" s="12">
        <v>0.21154400743499999</v>
      </c>
      <c r="F490" s="12">
        <v>0.91318359375000002</v>
      </c>
      <c r="H490" s="13">
        <f t="shared" si="336"/>
        <v>1.3135590300000777E-4</v>
      </c>
      <c r="I490" s="14">
        <f t="shared" si="337"/>
        <v>8.6816406249999978E-2</v>
      </c>
      <c r="J490" s="10">
        <f t="shared" si="338"/>
        <v>888.99999999999977</v>
      </c>
      <c r="K490" s="12">
        <f t="shared" si="339"/>
        <v>0.20978352732804006</v>
      </c>
      <c r="L490" s="12">
        <f t="shared" si="340"/>
        <v>0.22440645118419994</v>
      </c>
      <c r="M490" s="16">
        <f t="shared" si="341"/>
        <v>-6.5162671478445677E-2</v>
      </c>
      <c r="N490" s="15">
        <v>0.1</v>
      </c>
      <c r="O490" s="11">
        <f t="shared" si="334"/>
        <v>-1.5346209375881361</v>
      </c>
      <c r="Q490" s="12">
        <f t="shared" si="335"/>
        <v>6.2693327424869839E-4</v>
      </c>
    </row>
    <row r="491" spans="3:17" x14ac:dyDescent="0.35">
      <c r="C491" s="17">
        <v>72</v>
      </c>
      <c r="D491" s="12">
        <v>0.21111345640900001</v>
      </c>
      <c r="E491" s="12">
        <v>0.20973501280000001</v>
      </c>
      <c r="F491" s="12">
        <v>0.9130859375</v>
      </c>
      <c r="H491" s="13">
        <f t="shared" si="336"/>
        <v>1.526426348999993E-3</v>
      </c>
      <c r="I491" s="14">
        <f t="shared" si="337"/>
        <v>8.69140625E-2</v>
      </c>
      <c r="J491" s="10">
        <f t="shared" si="338"/>
        <v>890</v>
      </c>
      <c r="K491" s="12">
        <f t="shared" si="339"/>
        <v>0.20977059213398003</v>
      </c>
      <c r="L491" s="12">
        <f t="shared" si="340"/>
        <v>0.22392454246507992</v>
      </c>
      <c r="M491" s="16">
        <f t="shared" si="341"/>
        <v>-6.3208570955580523E-2</v>
      </c>
      <c r="N491" s="15">
        <v>0.1</v>
      </c>
      <c r="O491" s="11">
        <f t="shared" si="334"/>
        <v>-1.582063927220795</v>
      </c>
      <c r="Q491" s="12">
        <f t="shared" si="335"/>
        <v>7.2566260148539483E-3</v>
      </c>
    </row>
    <row r="492" spans="3:17" x14ac:dyDescent="0.35">
      <c r="C492" s="17">
        <v>73</v>
      </c>
      <c r="D492" s="12">
        <v>0.209729783955</v>
      </c>
      <c r="E492" s="12">
        <v>0.20924922674900001</v>
      </c>
      <c r="F492" s="12">
        <v>0.91416015625000002</v>
      </c>
      <c r="H492" s="13">
        <f t="shared" si="336"/>
        <v>-1.3836724540000067E-3</v>
      </c>
      <c r="I492" s="14">
        <f t="shared" si="337"/>
        <v>8.5839843749999978E-2</v>
      </c>
      <c r="J492" s="10">
        <f t="shared" si="338"/>
        <v>878.99999999999977</v>
      </c>
      <c r="K492" s="12">
        <f t="shared" si="339"/>
        <v>0.20976725769722004</v>
      </c>
      <c r="L492" s="12">
        <f t="shared" si="340"/>
        <v>0.22347279657525987</v>
      </c>
      <c r="M492" s="16">
        <f t="shared" si="341"/>
        <v>-6.1329786390461827E-2</v>
      </c>
      <c r="N492" s="15">
        <v>0.1</v>
      </c>
      <c r="O492" s="11">
        <f t="shared" si="334"/>
        <v>-1.6305290770677179</v>
      </c>
      <c r="Q492" s="12">
        <f t="shared" si="335"/>
        <v>-6.575737981062731E-3</v>
      </c>
    </row>
    <row r="493" spans="3:17" x14ac:dyDescent="0.35">
      <c r="C493" s="17">
        <v>74</v>
      </c>
      <c r="D493" s="12">
        <v>0.211026200257</v>
      </c>
      <c r="E493" s="12">
        <v>0.20925540328</v>
      </c>
      <c r="F493" s="12">
        <v>0.91669921875000004</v>
      </c>
      <c r="H493" s="13">
        <f t="shared" si="336"/>
        <v>1.296416302000003E-3</v>
      </c>
      <c r="I493" s="14">
        <f t="shared" si="337"/>
        <v>8.3300781249999956E-2</v>
      </c>
      <c r="J493" s="10">
        <f t="shared" si="338"/>
        <v>852.99999999999955</v>
      </c>
      <c r="K493" s="12">
        <f t="shared" si="339"/>
        <v>0.20979510278822006</v>
      </c>
      <c r="L493" s="12">
        <f t="shared" si="340"/>
        <v>0.22303797315009991</v>
      </c>
      <c r="M493" s="16">
        <f t="shared" si="341"/>
        <v>-5.9374958330381089E-2</v>
      </c>
      <c r="N493" s="15">
        <v>0.1</v>
      </c>
      <c r="O493" s="11">
        <f t="shared" si="334"/>
        <v>-1.6842117083024852</v>
      </c>
      <c r="Q493" s="12">
        <f t="shared" si="335"/>
        <v>6.1623385201742594E-3</v>
      </c>
    </row>
    <row r="494" spans="3:17" x14ac:dyDescent="0.35">
      <c r="C494" s="17">
        <v>75</v>
      </c>
      <c r="D494" s="12">
        <v>0.20906587035800001</v>
      </c>
      <c r="E494" s="12">
        <v>0.20904227681500001</v>
      </c>
      <c r="F494" s="12">
        <v>0.91494140624999998</v>
      </c>
      <c r="H494" s="13">
        <f t="shared" si="336"/>
        <v>-1.9603298989999962E-3</v>
      </c>
      <c r="I494" s="14">
        <f t="shared" si="337"/>
        <v>8.5058593750000022E-2</v>
      </c>
      <c r="J494" s="10">
        <f t="shared" si="338"/>
        <v>871.00000000000023</v>
      </c>
      <c r="K494" s="12">
        <f t="shared" si="339"/>
        <v>0.20979569473198004</v>
      </c>
      <c r="L494" s="12">
        <f t="shared" si="340"/>
        <v>0.22260911463027991</v>
      </c>
      <c r="M494" s="16">
        <f t="shared" si="341"/>
        <v>-5.7560176363762205E-2</v>
      </c>
      <c r="N494" s="15">
        <v>0.1</v>
      </c>
      <c r="O494" s="11">
        <f t="shared" si="334"/>
        <v>-1.7373122585315144</v>
      </c>
      <c r="Q494" s="12">
        <f t="shared" si="335"/>
        <v>-9.3329261150333041E-3</v>
      </c>
    </row>
    <row r="495" spans="3:17" x14ac:dyDescent="0.35">
      <c r="C495" s="17">
        <v>76</v>
      </c>
      <c r="D495" s="12">
        <v>0.208640254606</v>
      </c>
      <c r="E495" s="12">
        <v>0.207352406904</v>
      </c>
      <c r="F495" s="12">
        <v>0.91767578125000004</v>
      </c>
      <c r="H495" s="13">
        <f t="shared" si="336"/>
        <v>-4.2561575200000812E-4</v>
      </c>
      <c r="I495" s="14">
        <f t="shared" si="337"/>
        <v>8.2324218749999956E-2</v>
      </c>
      <c r="J495" s="10">
        <f t="shared" si="338"/>
        <v>842.99999999999955</v>
      </c>
      <c r="K495" s="12">
        <f t="shared" si="339"/>
        <v>0.20977003354054005</v>
      </c>
      <c r="L495" s="12">
        <f t="shared" si="340"/>
        <v>0.22221370619269995</v>
      </c>
      <c r="M495" s="16">
        <f t="shared" si="341"/>
        <v>-5.5998672923302739E-2</v>
      </c>
      <c r="N495" s="15">
        <v>0.1</v>
      </c>
      <c r="O495" s="11">
        <f t="shared" si="334"/>
        <v>-1.7857566042138651</v>
      </c>
      <c r="Q495" s="12">
        <f t="shared" si="335"/>
        <v>-2.0378724364288879E-3</v>
      </c>
    </row>
    <row r="496" spans="3:17" x14ac:dyDescent="0.35">
      <c r="C496" s="17">
        <v>77</v>
      </c>
      <c r="D496" s="12">
        <v>0.209695214455</v>
      </c>
      <c r="E496" s="12">
        <v>0.206556419656</v>
      </c>
      <c r="F496" s="12">
        <v>0.91611328125000002</v>
      </c>
      <c r="H496" s="13">
        <f t="shared" si="336"/>
        <v>1.0549598490000034E-3</v>
      </c>
      <c r="I496" s="14">
        <f t="shared" si="337"/>
        <v>8.3886718749999978E-2</v>
      </c>
      <c r="J496" s="10">
        <f t="shared" si="338"/>
        <v>858.99999999999977</v>
      </c>
      <c r="K496" s="12">
        <f t="shared" si="339"/>
        <v>0.20976241280672001</v>
      </c>
      <c r="L496" s="12">
        <f t="shared" si="340"/>
        <v>0.22182567204431994</v>
      </c>
      <c r="M496" s="16">
        <f t="shared" si="341"/>
        <v>-5.4381709413641399E-2</v>
      </c>
      <c r="N496" s="15">
        <v>0.1</v>
      </c>
      <c r="O496" s="11">
        <f t="shared" si="334"/>
        <v>-1.8388535608429306</v>
      </c>
      <c r="Q496" s="12">
        <f t="shared" si="335"/>
        <v>5.0436176866048435E-3</v>
      </c>
    </row>
    <row r="497" spans="3:17" x14ac:dyDescent="0.35">
      <c r="C497" s="17">
        <v>78</v>
      </c>
      <c r="D497" s="12">
        <v>0.20921516032000001</v>
      </c>
      <c r="E497" s="12">
        <v>0.20662509352</v>
      </c>
      <c r="F497" s="12">
        <v>0.91552734375</v>
      </c>
      <c r="H497" s="13">
        <f t="shared" si="336"/>
        <v>-4.8005413499999094E-4</v>
      </c>
      <c r="I497" s="14">
        <f t="shared" si="337"/>
        <v>8.447265625E-2</v>
      </c>
      <c r="J497" s="10">
        <f t="shared" si="338"/>
        <v>865</v>
      </c>
      <c r="K497" s="12">
        <f t="shared" si="339"/>
        <v>0.2097361284084</v>
      </c>
      <c r="L497" s="12">
        <f t="shared" si="340"/>
        <v>0.22146002221789993</v>
      </c>
      <c r="M497" s="16">
        <f t="shared" si="341"/>
        <v>-5.2939097955858161E-2</v>
      </c>
      <c r="N497" s="15">
        <v>0.1</v>
      </c>
      <c r="O497" s="11">
        <f t="shared" si="334"/>
        <v>-1.8889630511532762</v>
      </c>
      <c r="Q497" s="12">
        <f t="shared" si="335"/>
        <v>-2.291919102730479E-3</v>
      </c>
    </row>
    <row r="498" spans="3:17" x14ac:dyDescent="0.35">
      <c r="C498" s="17">
        <v>79</v>
      </c>
      <c r="D498" s="12">
        <v>0.20956664226800001</v>
      </c>
      <c r="E498" s="12">
        <v>0.20903972499099999</v>
      </c>
      <c r="F498" s="12">
        <v>0.9150390625</v>
      </c>
      <c r="H498" s="13">
        <f t="shared" si="336"/>
        <v>3.5148194799999866E-4</v>
      </c>
      <c r="I498" s="14">
        <f t="shared" si="337"/>
        <v>8.49609375E-2</v>
      </c>
      <c r="J498" s="10">
        <f t="shared" si="338"/>
        <v>870</v>
      </c>
      <c r="K498" s="12">
        <f t="shared" si="339"/>
        <v>0.20969944904102</v>
      </c>
      <c r="L498" s="12">
        <f t="shared" si="340"/>
        <v>0.22110127280815994</v>
      </c>
      <c r="M498" s="16">
        <f t="shared" si="341"/>
        <v>-5.1568331662354638E-2</v>
      </c>
      <c r="N498" s="15">
        <v>0.1</v>
      </c>
      <c r="O498" s="11">
        <f t="shared" si="334"/>
        <v>-1.9391746208652496</v>
      </c>
      <c r="Q498" s="12">
        <f t="shared" si="335"/>
        <v>1.6785926626132995E-3</v>
      </c>
    </row>
    <row r="499" spans="3:17" x14ac:dyDescent="0.35">
      <c r="C499" s="17">
        <v>80</v>
      </c>
      <c r="D499" s="12">
        <v>0.215153068462</v>
      </c>
      <c r="E499" s="12">
        <v>0.207256871462</v>
      </c>
      <c r="F499" s="12">
        <v>0.91455078125</v>
      </c>
      <c r="H499" s="13">
        <f t="shared" si="336"/>
        <v>5.5864261939999882E-3</v>
      </c>
      <c r="I499" s="14">
        <f t="shared" si="337"/>
        <v>8.544921875E-2</v>
      </c>
      <c r="J499" s="10">
        <f t="shared" si="338"/>
        <v>875</v>
      </c>
      <c r="K499" s="12">
        <f t="shared" si="339"/>
        <v>0.20977896789671996</v>
      </c>
      <c r="L499" s="12">
        <f t="shared" si="340"/>
        <v>0.22075504316755995</v>
      </c>
      <c r="M499" s="16">
        <f t="shared" si="341"/>
        <v>-4.972060938380829E-2</v>
      </c>
      <c r="N499" s="15">
        <v>0.1</v>
      </c>
      <c r="O499" s="11">
        <f t="shared" si="334"/>
        <v>-2.0112384228453442</v>
      </c>
      <c r="Q499" s="12">
        <f t="shared" si="335"/>
        <v>2.6307930852446714E-2</v>
      </c>
    </row>
    <row r="500" spans="3:17" x14ac:dyDescent="0.35">
      <c r="C500" s="17">
        <v>81</v>
      </c>
      <c r="D500" s="12">
        <v>0.20990205782400001</v>
      </c>
      <c r="E500" s="12">
        <v>0.20623806305199999</v>
      </c>
      <c r="F500" s="12">
        <v>0.9140625</v>
      </c>
      <c r="H500" s="13">
        <f t="shared" si="336"/>
        <v>-5.2510106379999866E-3</v>
      </c>
      <c r="I500" s="14">
        <f t="shared" si="337"/>
        <v>8.59375E-2</v>
      </c>
      <c r="J500" s="10">
        <f t="shared" si="338"/>
        <v>880</v>
      </c>
      <c r="K500" s="12">
        <f t="shared" si="339"/>
        <v>0.20978256911649992</v>
      </c>
      <c r="L500" s="12">
        <f t="shared" si="340"/>
        <v>0.22041499945335999</v>
      </c>
      <c r="M500" s="16">
        <f t="shared" si="341"/>
        <v>-4.8238234073130326E-2</v>
      </c>
      <c r="N500" s="15">
        <v>0.1</v>
      </c>
      <c r="O500" s="11">
        <f t="shared" si="334"/>
        <v>-2.0730443790375408</v>
      </c>
      <c r="Q500" s="12">
        <f t="shared" si="335"/>
        <v>-2.4708690540052348E-2</v>
      </c>
    </row>
    <row r="501" spans="3:17" x14ac:dyDescent="0.35">
      <c r="C501" s="17">
        <v>82</v>
      </c>
      <c r="D501" s="12">
        <v>0.20890445054599999</v>
      </c>
      <c r="E501" s="12">
        <v>0.20657562836999999</v>
      </c>
      <c r="F501" s="12">
        <v>0.91445312499999998</v>
      </c>
      <c r="H501" s="13">
        <f t="shared" si="336"/>
        <v>-9.9760727800002336E-4</v>
      </c>
      <c r="I501" s="14">
        <f t="shared" si="337"/>
        <v>8.5546875000000022E-2</v>
      </c>
      <c r="J501" s="10">
        <f t="shared" si="338"/>
        <v>876.00000000000023</v>
      </c>
      <c r="K501" s="12">
        <f t="shared" si="339"/>
        <v>0.20978930315401989</v>
      </c>
      <c r="L501" s="12">
        <f t="shared" si="340"/>
        <v>0.22009156641894001</v>
      </c>
      <c r="M501" s="16">
        <f t="shared" si="341"/>
        <v>-4.6808986970949928E-2</v>
      </c>
      <c r="N501" s="15">
        <v>0.1</v>
      </c>
      <c r="O501" s="11">
        <f t="shared" si="334"/>
        <v>-2.1363418965264276</v>
      </c>
      <c r="Q501" s="12">
        <f t="shared" si="335"/>
        <v>-4.764057601254883E-3</v>
      </c>
    </row>
    <row r="502" spans="3:17" x14ac:dyDescent="0.35">
      <c r="C502" s="17">
        <v>83</v>
      </c>
      <c r="D502" s="12">
        <v>0.20875109445699999</v>
      </c>
      <c r="E502" s="12">
        <v>0.205533823743</v>
      </c>
      <c r="F502" s="12">
        <v>0.9150390625</v>
      </c>
      <c r="H502" s="13">
        <f t="shared" si="336"/>
        <v>-1.533560889999952E-4</v>
      </c>
      <c r="I502" s="14">
        <f t="shared" si="337"/>
        <v>8.49609375E-2</v>
      </c>
      <c r="J502" s="10">
        <f t="shared" si="338"/>
        <v>870</v>
      </c>
      <c r="K502" s="12">
        <f t="shared" si="339"/>
        <v>0.2097726216961599</v>
      </c>
      <c r="L502" s="12">
        <f t="shared" si="340"/>
        <v>0.21977251335168002</v>
      </c>
      <c r="M502" s="16">
        <f t="shared" si="341"/>
        <v>-4.550110249464312E-2</v>
      </c>
      <c r="N502" s="15">
        <v>0.1</v>
      </c>
      <c r="O502" s="11">
        <f t="shared" si="334"/>
        <v>-2.1977489449134353</v>
      </c>
      <c r="Q502" s="12">
        <f t="shared" si="335"/>
        <v>-7.3436638266535402E-4</v>
      </c>
    </row>
    <row r="503" spans="3:17" x14ac:dyDescent="0.35">
      <c r="C503" s="17">
        <v>84</v>
      </c>
      <c r="D503" s="12">
        <v>0.209288068429</v>
      </c>
      <c r="E503" s="12">
        <v>0.208717060462</v>
      </c>
      <c r="F503" s="12">
        <v>0.91552734375</v>
      </c>
      <c r="H503" s="13">
        <f t="shared" si="336"/>
        <v>5.3697397200000441E-4</v>
      </c>
      <c r="I503" s="14">
        <f t="shared" si="337"/>
        <v>8.447265625E-2</v>
      </c>
      <c r="J503" s="10">
        <f t="shared" si="338"/>
        <v>865</v>
      </c>
      <c r="K503" s="12">
        <f t="shared" si="339"/>
        <v>0.20977811284211992</v>
      </c>
      <c r="L503" s="12">
        <f t="shared" si="340"/>
        <v>0.21948041360906004</v>
      </c>
      <c r="M503" s="16">
        <f t="shared" si="341"/>
        <v>-4.4205770380139398E-2</v>
      </c>
      <c r="N503" s="15">
        <v>0.1</v>
      </c>
      <c r="O503" s="11">
        <f t="shared" si="334"/>
        <v>-2.2621481118882985</v>
      </c>
      <c r="Q503" s="12">
        <f t="shared" si="335"/>
        <v>2.569014173797143E-3</v>
      </c>
    </row>
    <row r="504" spans="3:17" x14ac:dyDescent="0.35">
      <c r="C504" s="17">
        <v>85</v>
      </c>
      <c r="D504" s="12">
        <v>0.20933876004400001</v>
      </c>
      <c r="E504" s="12">
        <v>0.20734536983099999</v>
      </c>
      <c r="F504" s="12">
        <v>0.91630859374999996</v>
      </c>
      <c r="H504" s="13">
        <f t="shared" si="336"/>
        <v>5.0691615000014734E-5</v>
      </c>
      <c r="I504" s="14">
        <f t="shared" si="337"/>
        <v>8.3691406250000044E-2</v>
      </c>
      <c r="J504" s="10">
        <f t="shared" si="338"/>
        <v>857.00000000000045</v>
      </c>
      <c r="K504" s="12">
        <f t="shared" si="339"/>
        <v>0.20976027836783984</v>
      </c>
      <c r="L504" s="12">
        <f t="shared" si="340"/>
        <v>0.21918450279924001</v>
      </c>
      <c r="M504" s="16">
        <f t="shared" si="341"/>
        <v>-4.299676442012057E-2</v>
      </c>
      <c r="N504" s="15">
        <v>0.1</v>
      </c>
      <c r="O504" s="11">
        <f t="shared" si="334"/>
        <v>-2.3257563993165138</v>
      </c>
      <c r="Q504" s="12">
        <f t="shared" si="335"/>
        <v>2.4218044234140457E-4</v>
      </c>
    </row>
    <row r="505" spans="3:17" x14ac:dyDescent="0.35">
      <c r="C505" s="17">
        <v>86</v>
      </c>
      <c r="D505" s="12">
        <v>0.20937717861499999</v>
      </c>
      <c r="E505" s="12">
        <v>0.20838436223599999</v>
      </c>
      <c r="F505" s="12">
        <v>0.91445312499999998</v>
      </c>
      <c r="H505" s="13">
        <f t="shared" si="336"/>
        <v>3.8418570999981805E-5</v>
      </c>
      <c r="I505" s="14">
        <f t="shared" si="337"/>
        <v>8.5546875000000022E-2</v>
      </c>
      <c r="J505" s="10">
        <f t="shared" si="338"/>
        <v>876.00000000000023</v>
      </c>
      <c r="K505" s="12">
        <f t="shared" si="339"/>
        <v>0.20972664169809985</v>
      </c>
      <c r="L505" s="12">
        <f t="shared" si="340"/>
        <v>0.21890553934130005</v>
      </c>
      <c r="M505" s="16">
        <f t="shared" si="341"/>
        <v>-4.1930860547522264E-2</v>
      </c>
      <c r="N505" s="15">
        <v>0.1</v>
      </c>
      <c r="O505" s="11">
        <f t="shared" si="334"/>
        <v>-2.3848783138296241</v>
      </c>
      <c r="Q505" s="12">
        <f t="shared" si="335"/>
        <v>1.8350660942511308E-4</v>
      </c>
    </row>
    <row r="506" spans="3:17" x14ac:dyDescent="0.35">
      <c r="C506" s="17">
        <v>87</v>
      </c>
      <c r="D506" s="12">
        <v>0.209162223048</v>
      </c>
      <c r="E506" s="12">
        <v>0.207094004005</v>
      </c>
      <c r="F506" s="12">
        <v>0.91630859374999996</v>
      </c>
      <c r="H506" s="13">
        <f t="shared" si="336"/>
        <v>-2.1495556699999141E-4</v>
      </c>
      <c r="I506" s="14">
        <f t="shared" si="337"/>
        <v>8.3691406250000044E-2</v>
      </c>
      <c r="J506" s="10">
        <f t="shared" si="338"/>
        <v>857.00000000000045</v>
      </c>
      <c r="K506" s="12">
        <f t="shared" si="339"/>
        <v>0.20971944268169987</v>
      </c>
      <c r="L506" s="12">
        <f t="shared" si="340"/>
        <v>0.21862702168154002</v>
      </c>
      <c r="M506" s="16">
        <f t="shared" si="341"/>
        <v>-4.0743266460516736E-2</v>
      </c>
      <c r="N506" s="15">
        <v>0.1</v>
      </c>
      <c r="O506" s="11">
        <f t="shared" si="334"/>
        <v>-2.454393294580528</v>
      </c>
      <c r="Q506" s="12">
        <f t="shared" si="335"/>
        <v>-1.0271701304368421E-3</v>
      </c>
    </row>
    <row r="507" spans="3:17" x14ac:dyDescent="0.35">
      <c r="C507" s="17">
        <v>88</v>
      </c>
      <c r="D507" s="12">
        <v>0.209731767643</v>
      </c>
      <c r="E507" s="12">
        <v>0.209328726307</v>
      </c>
      <c r="F507" s="12">
        <v>0.91689453124999998</v>
      </c>
      <c r="H507" s="13">
        <f t="shared" si="336"/>
        <v>5.6954459499999888E-4</v>
      </c>
      <c r="I507" s="14">
        <f t="shared" si="337"/>
        <v>8.3105468750000022E-2</v>
      </c>
      <c r="J507" s="10">
        <f t="shared" si="338"/>
        <v>851.00000000000023</v>
      </c>
      <c r="K507" s="12">
        <f t="shared" si="339"/>
        <v>0.20972430427443989</v>
      </c>
      <c r="L507" s="12">
        <f t="shared" si="340"/>
        <v>0.21836295460371999</v>
      </c>
      <c r="M507" s="16">
        <f t="shared" si="341"/>
        <v>-3.9560970151541142E-2</v>
      </c>
      <c r="N507" s="15">
        <v>0.1</v>
      </c>
      <c r="O507" s="11">
        <f t="shared" si="334"/>
        <v>-2.5277438752624826</v>
      </c>
      <c r="Q507" s="12">
        <f t="shared" si="335"/>
        <v>2.7192796202097818E-3</v>
      </c>
    </row>
    <row r="508" spans="3:17" x14ac:dyDescent="0.35">
      <c r="C508" s="17">
        <v>89</v>
      </c>
      <c r="D508" s="12">
        <v>0.21036585169200001</v>
      </c>
      <c r="E508" s="12">
        <v>0.21064695417900001</v>
      </c>
      <c r="F508" s="12">
        <v>0.91523437500000004</v>
      </c>
      <c r="H508" s="13">
        <f t="shared" si="336"/>
        <v>6.3408404900000548E-4</v>
      </c>
      <c r="I508" s="14">
        <f t="shared" si="337"/>
        <v>8.4765624999999956E-2</v>
      </c>
      <c r="J508" s="10">
        <f t="shared" si="338"/>
        <v>867.99999999999955</v>
      </c>
      <c r="K508" s="12">
        <f t="shared" si="339"/>
        <v>0.20973643685835991</v>
      </c>
      <c r="L508" s="12">
        <f t="shared" si="340"/>
        <v>0.21810315371681999</v>
      </c>
      <c r="M508" s="16">
        <f t="shared" si="341"/>
        <v>-3.8361283254634726E-2</v>
      </c>
      <c r="N508" s="15">
        <v>0.1</v>
      </c>
      <c r="O508" s="11">
        <f t="shared" si="334"/>
        <v>-2.6067949639802057</v>
      </c>
      <c r="Q508" s="12">
        <f t="shared" si="335"/>
        <v>3.0187485067368451E-3</v>
      </c>
    </row>
    <row r="509" spans="3:17" x14ac:dyDescent="0.35">
      <c r="C509" s="17">
        <v>90</v>
      </c>
      <c r="D509" s="12">
        <v>0.210503789069</v>
      </c>
      <c r="E509" s="12">
        <v>0.21016746573199999</v>
      </c>
      <c r="F509" s="12">
        <v>0.91533203124999996</v>
      </c>
      <c r="H509" s="13">
        <f t="shared" si="336"/>
        <v>1.3793737699999142E-4</v>
      </c>
      <c r="I509" s="14">
        <f t="shared" si="337"/>
        <v>8.4667968750000044E-2</v>
      </c>
      <c r="J509" s="10">
        <f t="shared" si="338"/>
        <v>867.00000000000045</v>
      </c>
      <c r="K509" s="12">
        <f t="shared" si="339"/>
        <v>0.20975051331435993</v>
      </c>
      <c r="L509" s="12">
        <f t="shared" si="340"/>
        <v>0.21784639824263999</v>
      </c>
      <c r="M509" s="16">
        <f t="shared" si="341"/>
        <v>-3.7163271890604199E-2</v>
      </c>
      <c r="N509" s="15">
        <v>0.1</v>
      </c>
      <c r="O509" s="11">
        <f t="shared" si="334"/>
        <v>-2.6908287379637983</v>
      </c>
      <c r="Q509" s="12">
        <f t="shared" si="335"/>
        <v>6.5548744114437435E-4</v>
      </c>
    </row>
    <row r="510" spans="3:17" x14ac:dyDescent="0.35">
      <c r="C510" s="17">
        <v>91</v>
      </c>
      <c r="D510" s="12">
        <v>0.20961531401899999</v>
      </c>
      <c r="E510" s="12">
        <v>0.20849068909900001</v>
      </c>
      <c r="F510" s="12">
        <v>0.91376953125000004</v>
      </c>
      <c r="H510" s="13">
        <f t="shared" si="336"/>
        <v>-8.8847505000000382E-4</v>
      </c>
      <c r="I510" s="14">
        <f t="shared" si="337"/>
        <v>8.6230468749999956E-2</v>
      </c>
      <c r="J510" s="10">
        <f t="shared" si="338"/>
        <v>882.99999999999955</v>
      </c>
      <c r="K510" s="12">
        <f t="shared" si="339"/>
        <v>0.20975813270275995</v>
      </c>
      <c r="L510" s="12">
        <f t="shared" si="340"/>
        <v>0.21760829915772001</v>
      </c>
      <c r="M510" s="16">
        <f t="shared" si="341"/>
        <v>-3.6074756731912849E-2</v>
      </c>
      <c r="N510" s="15">
        <v>0.1</v>
      </c>
      <c r="O510" s="11">
        <f t="shared" si="334"/>
        <v>-2.7720214648471044</v>
      </c>
      <c r="Q510" s="12">
        <f t="shared" si="335"/>
        <v>-4.229640442563895E-3</v>
      </c>
    </row>
    <row r="511" spans="3:17" x14ac:dyDescent="0.35">
      <c r="C511" s="17">
        <v>92</v>
      </c>
      <c r="D511" s="12">
        <v>0.208336361336</v>
      </c>
      <c r="E511" s="12">
        <v>0.20734328925600001</v>
      </c>
      <c r="F511" s="12">
        <v>0.91767578125000004</v>
      </c>
      <c r="H511" s="13">
        <f t="shared" si="336"/>
        <v>-1.2789526829999898E-3</v>
      </c>
      <c r="I511" s="14">
        <f t="shared" si="337"/>
        <v>8.2324218749999956E-2</v>
      </c>
      <c r="J511" s="10">
        <f t="shared" si="338"/>
        <v>842.99999999999955</v>
      </c>
      <c r="K511" s="12">
        <f t="shared" si="339"/>
        <v>0.20974108033435995</v>
      </c>
      <c r="L511" s="12">
        <f t="shared" si="340"/>
        <v>0.21736556230339998</v>
      </c>
      <c r="M511" s="16">
        <f t="shared" si="341"/>
        <v>-3.5076770617406883E-2</v>
      </c>
      <c r="N511" s="15">
        <v>0.1</v>
      </c>
      <c r="O511" s="11">
        <f t="shared" si="334"/>
        <v>-2.8508895841846655</v>
      </c>
      <c r="Q511" s="12">
        <f t="shared" si="335"/>
        <v>-6.1201174701909118E-3</v>
      </c>
    </row>
    <row r="512" spans="3:17" x14ac:dyDescent="0.35">
      <c r="C512" s="17">
        <v>93</v>
      </c>
      <c r="D512" s="12">
        <v>0.20863820920000001</v>
      </c>
      <c r="E512" s="12">
        <v>0.21096355691599999</v>
      </c>
      <c r="F512" s="12">
        <v>0.91552734375</v>
      </c>
      <c r="H512" s="13">
        <f t="shared" si="336"/>
        <v>3.0184786400000441E-4</v>
      </c>
      <c r="I512" s="14">
        <f t="shared" si="337"/>
        <v>8.447265625E-2</v>
      </c>
      <c r="J512" s="10">
        <f t="shared" si="338"/>
        <v>865</v>
      </c>
      <c r="K512" s="12">
        <f t="shared" si="339"/>
        <v>0.20970231272067999</v>
      </c>
      <c r="L512" s="12">
        <f t="shared" si="340"/>
        <v>0.21713989981182</v>
      </c>
      <c r="M512" s="16">
        <f t="shared" si="341"/>
        <v>-3.4252512309279171E-2</v>
      </c>
      <c r="N512" s="15">
        <v>0.1</v>
      </c>
      <c r="O512" s="11">
        <f t="shared" si="334"/>
        <v>-2.9194938782026076</v>
      </c>
      <c r="Q512" s="12">
        <f t="shared" si="335"/>
        <v>1.4478001204625834E-3</v>
      </c>
    </row>
    <row r="513" spans="2:17" x14ac:dyDescent="0.35">
      <c r="C513" s="17">
        <v>94</v>
      </c>
      <c r="D513" s="12">
        <v>0.21015056591600001</v>
      </c>
      <c r="E513" s="12">
        <v>0.20824934281400001</v>
      </c>
      <c r="F513" s="12">
        <v>0.91464843750000002</v>
      </c>
      <c r="H513" s="13">
        <f t="shared" si="336"/>
        <v>1.5123567160000018E-3</v>
      </c>
      <c r="I513" s="14">
        <f t="shared" si="337"/>
        <v>8.5351562499999978E-2</v>
      </c>
      <c r="J513" s="10">
        <f t="shared" si="338"/>
        <v>873.99999999999977</v>
      </c>
      <c r="K513" s="12">
        <f t="shared" si="339"/>
        <v>0.20970369802572</v>
      </c>
      <c r="L513" s="12">
        <f t="shared" si="340"/>
        <v>0.21690772035407999</v>
      </c>
      <c r="M513" s="16">
        <f t="shared" si="341"/>
        <v>-3.3212383204249907E-2</v>
      </c>
      <c r="N513" s="15">
        <v>0.1</v>
      </c>
      <c r="O513" s="11">
        <f t="shared" si="334"/>
        <v>-3.0109251535795796</v>
      </c>
      <c r="Q513" s="12">
        <f t="shared" si="335"/>
        <v>7.2225588661539121E-3</v>
      </c>
    </row>
    <row r="514" spans="2:17" x14ac:dyDescent="0.35">
      <c r="C514" s="17">
        <v>95</v>
      </c>
      <c r="D514" s="12">
        <v>0.209917242335</v>
      </c>
      <c r="E514" s="12">
        <v>0.20922510996499999</v>
      </c>
      <c r="F514" s="12">
        <v>0.91445312499999998</v>
      </c>
      <c r="H514" s="13">
        <f t="shared" si="336"/>
        <v>-2.3332358100000561E-4</v>
      </c>
      <c r="I514" s="14">
        <f t="shared" si="337"/>
        <v>8.5546875000000022E-2</v>
      </c>
      <c r="J514" s="10">
        <f t="shared" si="338"/>
        <v>876.00000000000023</v>
      </c>
      <c r="K514" s="12">
        <f t="shared" si="339"/>
        <v>0.20973281761358004</v>
      </c>
      <c r="L514" s="12">
        <f t="shared" si="340"/>
        <v>0.21669209201863995</v>
      </c>
      <c r="M514" s="16">
        <f t="shared" si="341"/>
        <v>-3.2115959286881934E-2</v>
      </c>
      <c r="N514" s="15">
        <v>0.1</v>
      </c>
      <c r="O514" s="11">
        <f t="shared" si="334"/>
        <v>-3.1137167383583635</v>
      </c>
      <c r="Q514" s="12">
        <f t="shared" si="335"/>
        <v>-1.1108854352167581E-3</v>
      </c>
    </row>
    <row r="515" spans="2:17" x14ac:dyDescent="0.35">
      <c r="C515" s="17">
        <v>96</v>
      </c>
      <c r="D515" s="12">
        <v>0.210519858034</v>
      </c>
      <c r="E515" s="12">
        <v>0.208758252487</v>
      </c>
      <c r="F515" s="12">
        <v>0.91650390625</v>
      </c>
      <c r="H515" s="13">
        <f t="shared" si="336"/>
        <v>6.0261569899999756E-4</v>
      </c>
      <c r="I515" s="14">
        <f t="shared" si="337"/>
        <v>8.349609375E-2</v>
      </c>
      <c r="J515" s="10">
        <f t="shared" si="338"/>
        <v>855</v>
      </c>
      <c r="K515" s="12">
        <f t="shared" si="339"/>
        <v>0.20974088103028005</v>
      </c>
      <c r="L515" s="12">
        <f t="shared" si="340"/>
        <v>0.21649709605201997</v>
      </c>
      <c r="M515" s="16">
        <f t="shared" si="341"/>
        <v>-3.1206954480888505E-2</v>
      </c>
      <c r="N515" s="15">
        <v>0.1</v>
      </c>
      <c r="O515" s="11">
        <f t="shared" si="334"/>
        <v>-3.2044139411694643</v>
      </c>
      <c r="Q515" s="12">
        <f t="shared" si="335"/>
        <v>2.8666171997521195E-3</v>
      </c>
    </row>
    <row r="516" spans="2:17" x14ac:dyDescent="0.35">
      <c r="C516" s="17">
        <v>97</v>
      </c>
      <c r="D516" s="12">
        <v>0.20991917818299999</v>
      </c>
      <c r="E516" s="12">
        <v>0.20808083750299999</v>
      </c>
      <c r="F516" s="12">
        <v>0.91689453124999998</v>
      </c>
      <c r="H516" s="13">
        <f t="shared" si="336"/>
        <v>-6.0067985100001331E-4</v>
      </c>
      <c r="I516" s="14">
        <f t="shared" si="337"/>
        <v>8.3105468750000022E-2</v>
      </c>
      <c r="J516" s="10">
        <f t="shared" si="338"/>
        <v>851.00000000000023</v>
      </c>
      <c r="K516" s="12">
        <f t="shared" si="339"/>
        <v>0.20971478920806008</v>
      </c>
      <c r="L516" s="12">
        <f t="shared" si="340"/>
        <v>0.21627992714253999</v>
      </c>
      <c r="M516" s="16">
        <f t="shared" si="341"/>
        <v>-3.03548185040452E-2</v>
      </c>
      <c r="N516" s="15">
        <v>0.1</v>
      </c>
      <c r="O516" s="11">
        <f t="shared" si="334"/>
        <v>-3.2943698868327487</v>
      </c>
      <c r="Q516" s="12">
        <f t="shared" si="335"/>
        <v>-2.8573952842374855E-3</v>
      </c>
    </row>
    <row r="517" spans="2:17" x14ac:dyDescent="0.35">
      <c r="C517" s="17">
        <v>98</v>
      </c>
      <c r="D517" s="12">
        <v>0.20989354633499999</v>
      </c>
      <c r="E517" s="12">
        <v>0.20748710147999999</v>
      </c>
      <c r="F517" s="12">
        <v>0.916015625</v>
      </c>
      <c r="H517" s="13">
        <f t="shared" si="336"/>
        <v>-2.5631848000001733E-5</v>
      </c>
      <c r="I517" s="14">
        <f t="shared" si="337"/>
        <v>8.3984375E-2</v>
      </c>
      <c r="J517" s="10">
        <f t="shared" si="338"/>
        <v>860</v>
      </c>
      <c r="K517" s="12">
        <f t="shared" si="339"/>
        <v>0.20970947098696005</v>
      </c>
      <c r="L517" s="12">
        <f t="shared" si="340"/>
        <v>0.2160711885803</v>
      </c>
      <c r="M517" s="16">
        <f t="shared" si="341"/>
        <v>-2.944269263819832E-2</v>
      </c>
      <c r="N517" s="15">
        <v>0.1</v>
      </c>
      <c r="O517" s="11">
        <f t="shared" si="334"/>
        <v>-3.3964284866480638</v>
      </c>
      <c r="Q517" s="12">
        <f t="shared" si="335"/>
        <v>-1.2211086770308674E-4</v>
      </c>
    </row>
    <row r="518" spans="2:17" x14ac:dyDescent="0.35">
      <c r="C518" s="17">
        <v>99</v>
      </c>
      <c r="D518" s="12">
        <v>0.20939053216199999</v>
      </c>
      <c r="E518" s="12">
        <v>0.206131674722</v>
      </c>
      <c r="F518" s="12">
        <v>0.91572265625000004</v>
      </c>
      <c r="H518" s="13">
        <f t="shared" si="336"/>
        <v>-5.0301417299999929E-4</v>
      </c>
      <c r="I518" s="14">
        <f t="shared" si="337"/>
        <v>8.4277343749999956E-2</v>
      </c>
      <c r="J518" s="10">
        <f t="shared" si="338"/>
        <v>862.99999999999955</v>
      </c>
      <c r="K518" s="12">
        <f t="shared" si="339"/>
        <v>0.20969992504600007</v>
      </c>
      <c r="L518" s="12">
        <f t="shared" si="340"/>
        <v>0.21588142692567999</v>
      </c>
      <c r="M518" s="16">
        <f t="shared" si="341"/>
        <v>-2.8633782756160797E-2</v>
      </c>
      <c r="N518" s="15">
        <v>0.1</v>
      </c>
      <c r="O518" s="11">
        <f t="shared" si="334"/>
        <v>-3.492378246059165</v>
      </c>
      <c r="Q518" s="12">
        <f t="shared" si="335"/>
        <v>-2.3993966865068746E-3</v>
      </c>
    </row>
    <row r="519" spans="2:17" x14ac:dyDescent="0.35">
      <c r="B519" s="10">
        <v>2</v>
      </c>
      <c r="C519" s="17">
        <v>0</v>
      </c>
      <c r="D519" s="12">
        <v>0.20969224668899999</v>
      </c>
      <c r="E519" s="12">
        <v>0.20663468428000001</v>
      </c>
      <c r="F519" s="12">
        <v>0.91748046875</v>
      </c>
      <c r="H519" s="13">
        <f t="shared" ref="H519:H582" si="342">D519-D518</f>
        <v>3.0171452700000767E-4</v>
      </c>
      <c r="I519" s="14">
        <f t="shared" ref="I519:I582" si="343">1-F519</f>
        <v>8.251953125E-2</v>
      </c>
      <c r="J519" s="10">
        <f t="shared" ref="J519:J582" si="344">I519*10240</f>
        <v>845</v>
      </c>
      <c r="K519" s="12">
        <f t="shared" si="339"/>
        <v>0.20974090113914007</v>
      </c>
      <c r="L519" s="12">
        <f t="shared" si="340"/>
        <v>0.21568909423136001</v>
      </c>
      <c r="M519" s="16">
        <f t="shared" si="341"/>
        <v>-2.7577625625520019E-2</v>
      </c>
      <c r="N519" s="15">
        <v>0.1</v>
      </c>
      <c r="O519" s="11">
        <f t="shared" si="334"/>
        <v>-3.626127983529559</v>
      </c>
      <c r="Q519" s="12">
        <f t="shared" si="335"/>
        <v>1.4398805885311311E-3</v>
      </c>
    </row>
    <row r="520" spans="2:17" x14ac:dyDescent="0.35">
      <c r="C520" s="17">
        <v>1</v>
      </c>
      <c r="D520" s="12">
        <v>0.20935892040500001</v>
      </c>
      <c r="E520" s="12">
        <v>0.20555322207500001</v>
      </c>
      <c r="F520" s="12">
        <v>0.91562500000000002</v>
      </c>
      <c r="H520" s="13">
        <f t="shared" si="342"/>
        <v>-3.333262839999851E-4</v>
      </c>
      <c r="I520" s="14">
        <f t="shared" si="343"/>
        <v>8.4374999999999978E-2</v>
      </c>
      <c r="J520" s="10">
        <f t="shared" si="344"/>
        <v>863.99999999999977</v>
      </c>
      <c r="K520" s="12">
        <f t="shared" si="339"/>
        <v>0.20977133868112008</v>
      </c>
      <c r="L520" s="12">
        <f t="shared" si="340"/>
        <v>0.21549772591362004</v>
      </c>
      <c r="M520" s="16">
        <f t="shared" si="341"/>
        <v>-2.657284297652085E-2</v>
      </c>
      <c r="N520" s="15">
        <v>0.1</v>
      </c>
      <c r="O520" s="11">
        <f t="shared" si="334"/>
        <v>-3.7632405417951591</v>
      </c>
      <c r="Q520" s="12">
        <f t="shared" si="335"/>
        <v>-1.5908623121668566E-3</v>
      </c>
    </row>
    <row r="521" spans="2:17" x14ac:dyDescent="0.35">
      <c r="C521" s="17">
        <v>2</v>
      </c>
      <c r="D521" s="12">
        <v>0.20905283550100001</v>
      </c>
      <c r="E521" s="12">
        <v>0.20563489459500001</v>
      </c>
      <c r="F521" s="12">
        <v>0.91572265625000004</v>
      </c>
      <c r="H521" s="13">
        <f t="shared" si="342"/>
        <v>-3.0608490399999799E-4</v>
      </c>
      <c r="I521" s="14">
        <f t="shared" si="343"/>
        <v>8.4277343749999956E-2</v>
      </c>
      <c r="J521" s="10">
        <f t="shared" si="344"/>
        <v>862.99999999999955</v>
      </c>
      <c r="K521" s="12">
        <f t="shared" si="339"/>
        <v>0.2097790800332601</v>
      </c>
      <c r="L521" s="12">
        <f t="shared" si="340"/>
        <v>0.21531052116706004</v>
      </c>
      <c r="M521" s="16">
        <f t="shared" si="341"/>
        <v>-2.5690528748049779E-2</v>
      </c>
      <c r="N521" s="15">
        <v>0.1</v>
      </c>
      <c r="O521" s="11">
        <f t="shared" si="334"/>
        <v>-3.892485085873961</v>
      </c>
      <c r="Q521" s="12">
        <f t="shared" si="335"/>
        <v>-1.4630801084341196E-3</v>
      </c>
    </row>
    <row r="522" spans="2:17" x14ac:dyDescent="0.35">
      <c r="C522" s="17">
        <v>3</v>
      </c>
      <c r="D522" s="12">
        <v>0.208517832993</v>
      </c>
      <c r="E522" s="12">
        <v>0.20711603574500001</v>
      </c>
      <c r="F522" s="12">
        <v>0.91533203124999996</v>
      </c>
      <c r="H522" s="13">
        <f t="shared" si="342"/>
        <v>-5.3500250800000981E-4</v>
      </c>
      <c r="I522" s="14">
        <f t="shared" si="343"/>
        <v>8.4667968750000044E-2</v>
      </c>
      <c r="J522" s="10">
        <f t="shared" si="344"/>
        <v>867.00000000000045</v>
      </c>
      <c r="K522" s="12">
        <f t="shared" si="339"/>
        <v>0.20974611972718005</v>
      </c>
      <c r="L522" s="12">
        <f t="shared" si="340"/>
        <v>0.21518667493746005</v>
      </c>
      <c r="M522" s="16">
        <f t="shared" si="341"/>
        <v>-2.5282955888700775E-2</v>
      </c>
      <c r="N522" s="15">
        <v>0.1</v>
      </c>
      <c r="O522" s="11">
        <f t="shared" si="334"/>
        <v>-3.9552337329628093</v>
      </c>
      <c r="Q522" s="12">
        <f t="shared" si="335"/>
        <v>-2.5624539322774758E-3</v>
      </c>
    </row>
    <row r="523" spans="2:17" x14ac:dyDescent="0.35">
      <c r="C523" s="17">
        <v>4</v>
      </c>
      <c r="D523" s="12">
        <v>0.20785109844999999</v>
      </c>
      <c r="E523" s="12">
        <v>0.20775197446300001</v>
      </c>
      <c r="F523" s="12">
        <v>0.91474609375000004</v>
      </c>
      <c r="H523" s="13">
        <f t="shared" si="342"/>
        <v>-6.6673454300000823E-4</v>
      </c>
      <c r="I523" s="14">
        <f t="shared" si="343"/>
        <v>8.5253906249999956E-2</v>
      </c>
      <c r="J523" s="10">
        <f t="shared" si="344"/>
        <v>872.99999999999955</v>
      </c>
      <c r="K523" s="12">
        <f t="shared" si="339"/>
        <v>0.20968786735166006</v>
      </c>
      <c r="L523" s="12">
        <f t="shared" si="340"/>
        <v>0.21500133186374004</v>
      </c>
      <c r="M523" s="16">
        <f t="shared" si="341"/>
        <v>-2.4713635334349782E-2</v>
      </c>
      <c r="N523" s="15">
        <v>0.1</v>
      </c>
      <c r="O523" s="11">
        <f t="shared" si="334"/>
        <v>-4.0463492580959466</v>
      </c>
      <c r="Q523" s="12">
        <f t="shared" si="335"/>
        <v>-3.2026170183592005E-3</v>
      </c>
    </row>
    <row r="524" spans="2:17" x14ac:dyDescent="0.35">
      <c r="C524" s="17">
        <v>5</v>
      </c>
      <c r="D524" s="12">
        <v>0.209673419128</v>
      </c>
      <c r="E524" s="12">
        <v>0.20845743343199999</v>
      </c>
      <c r="F524" s="12">
        <v>0.91533203124999996</v>
      </c>
      <c r="H524" s="13">
        <f t="shared" si="342"/>
        <v>1.8223206780000056E-3</v>
      </c>
      <c r="I524" s="14">
        <f t="shared" si="343"/>
        <v>8.4667968750000044E-2</v>
      </c>
      <c r="J524" s="10">
        <f t="shared" si="344"/>
        <v>867.00000000000045</v>
      </c>
      <c r="K524" s="12">
        <f t="shared" si="339"/>
        <v>0.20968037434572007</v>
      </c>
      <c r="L524" s="12">
        <f t="shared" si="340"/>
        <v>0.21480731252408003</v>
      </c>
      <c r="M524" s="16">
        <f t="shared" si="341"/>
        <v>-2.3867614738605436E-2</v>
      </c>
      <c r="N524" s="15">
        <v>0.1</v>
      </c>
      <c r="O524" s="11">
        <f t="shared" si="334"/>
        <v>-4.1897777006703487</v>
      </c>
      <c r="Q524" s="12">
        <f t="shared" si="335"/>
        <v>8.7292227062056027E-3</v>
      </c>
    </row>
    <row r="525" spans="2:17" x14ac:dyDescent="0.35">
      <c r="C525" s="17">
        <v>6</v>
      </c>
      <c r="D525" s="12">
        <v>0.208724056371</v>
      </c>
      <c r="E525" s="12">
        <v>0.20749903283999999</v>
      </c>
      <c r="F525" s="12">
        <v>0.91533203124999996</v>
      </c>
      <c r="H525" s="13">
        <f t="shared" si="342"/>
        <v>-9.4936275699999961E-4</v>
      </c>
      <c r="I525" s="14">
        <f t="shared" si="343"/>
        <v>8.4667968750000044E-2</v>
      </c>
      <c r="J525" s="10">
        <f t="shared" si="344"/>
        <v>867.00000000000045</v>
      </c>
      <c r="K525" s="12">
        <f t="shared" si="339"/>
        <v>0.20964820393902006</v>
      </c>
      <c r="L525" s="12">
        <f t="shared" si="340"/>
        <v>0.21463120126978005</v>
      </c>
      <c r="M525" s="16">
        <f t="shared" si="341"/>
        <v>-2.3216556126416266E-2</v>
      </c>
      <c r="N525" s="15">
        <v>0.1</v>
      </c>
      <c r="O525" s="11">
        <f t="shared" si="334"/>
        <v>-4.3072710463813362</v>
      </c>
      <c r="Q525" s="12">
        <f t="shared" si="335"/>
        <v>-4.5380980616975394E-3</v>
      </c>
    </row>
    <row r="526" spans="2:17" x14ac:dyDescent="0.35">
      <c r="C526" s="17">
        <v>7</v>
      </c>
      <c r="D526" s="12">
        <v>0.21172045726200001</v>
      </c>
      <c r="E526" s="12">
        <v>0.204709465057</v>
      </c>
      <c r="F526" s="12">
        <v>0.91728515624999996</v>
      </c>
      <c r="H526" s="13">
        <f t="shared" si="342"/>
        <v>2.9964008910000062E-3</v>
      </c>
      <c r="I526" s="14">
        <f t="shared" si="343"/>
        <v>8.2714843750000044E-2</v>
      </c>
      <c r="J526" s="10">
        <f t="shared" si="344"/>
        <v>847.00000000000045</v>
      </c>
      <c r="K526" s="12">
        <f t="shared" si="339"/>
        <v>0.20972937669580005</v>
      </c>
      <c r="L526" s="12">
        <f t="shared" si="340"/>
        <v>0.21445796254372002</v>
      </c>
      <c r="M526" s="16">
        <f t="shared" si="341"/>
        <v>-2.2049010406671066E-2</v>
      </c>
      <c r="N526" s="15">
        <v>0.1</v>
      </c>
      <c r="O526" s="11">
        <f t="shared" si="334"/>
        <v>-4.5353509366454094</v>
      </c>
      <c r="Q526" s="12">
        <f t="shared" si="335"/>
        <v>1.4253731586205177E-2</v>
      </c>
    </row>
    <row r="527" spans="2:17" x14ac:dyDescent="0.35">
      <c r="C527" s="17">
        <v>8</v>
      </c>
      <c r="D527" s="12">
        <v>0.21034759999300001</v>
      </c>
      <c r="E527" s="12">
        <v>0.20525025092099999</v>
      </c>
      <c r="F527" s="12">
        <v>0.91542968749999998</v>
      </c>
      <c r="H527" s="13">
        <f t="shared" si="342"/>
        <v>-1.3728572689999941E-3</v>
      </c>
      <c r="I527" s="14">
        <f t="shared" si="343"/>
        <v>8.4570312500000022E-2</v>
      </c>
      <c r="J527" s="10">
        <f t="shared" si="344"/>
        <v>866.00000000000023</v>
      </c>
      <c r="K527" s="12">
        <f t="shared" si="339"/>
        <v>0.20972399947128004</v>
      </c>
      <c r="L527" s="12">
        <f t="shared" si="340"/>
        <v>0.21428498583934005</v>
      </c>
      <c r="M527" s="16">
        <f t="shared" si="341"/>
        <v>-2.1284675406421649E-2</v>
      </c>
      <c r="N527" s="15">
        <v>0.1</v>
      </c>
      <c r="O527" s="11">
        <f t="shared" si="334"/>
        <v>-4.6982158802304177</v>
      </c>
      <c r="Q527" s="12">
        <f t="shared" si="335"/>
        <v>-6.5054063535197777E-3</v>
      </c>
    </row>
    <row r="528" spans="2:17" x14ac:dyDescent="0.35">
      <c r="C528" s="17">
        <v>9</v>
      </c>
      <c r="D528" s="12">
        <v>0.20957522453300001</v>
      </c>
      <c r="E528" s="12">
        <v>0.20589478127700001</v>
      </c>
      <c r="F528" s="12">
        <v>0.91484374999999996</v>
      </c>
      <c r="H528" s="13">
        <f t="shared" si="342"/>
        <v>-7.7237546000000212E-4</v>
      </c>
      <c r="I528" s="14">
        <f t="shared" si="343"/>
        <v>8.5156250000000044E-2</v>
      </c>
      <c r="J528" s="10">
        <f t="shared" si="344"/>
        <v>872.00000000000045</v>
      </c>
      <c r="K528" s="12">
        <f t="shared" si="339"/>
        <v>0.20971090423130001</v>
      </c>
      <c r="L528" s="12">
        <f t="shared" si="340"/>
        <v>0.21412244270636002</v>
      </c>
      <c r="M528" s="16">
        <f t="shared" si="341"/>
        <v>-2.0602877583971169E-2</v>
      </c>
      <c r="N528" s="15">
        <v>0.1</v>
      </c>
      <c r="O528" s="11">
        <f t="shared" si="334"/>
        <v>-4.8536909270285138</v>
      </c>
      <c r="Q528" s="12">
        <f t="shared" si="335"/>
        <v>-3.6786584862954518E-3</v>
      </c>
    </row>
    <row r="529" spans="3:17" x14ac:dyDescent="0.35">
      <c r="C529" s="17">
        <v>10</v>
      </c>
      <c r="D529" s="12">
        <v>0.20914663377500001</v>
      </c>
      <c r="E529" s="12">
        <v>0.20649676248400001</v>
      </c>
      <c r="F529" s="12">
        <v>0.91523437500000004</v>
      </c>
      <c r="H529" s="13">
        <f t="shared" si="342"/>
        <v>-4.2859075800000257E-4</v>
      </c>
      <c r="I529" s="14">
        <f t="shared" si="343"/>
        <v>8.4765624999999956E-2</v>
      </c>
      <c r="J529" s="10">
        <f t="shared" si="344"/>
        <v>867.99999999999955</v>
      </c>
      <c r="K529" s="12">
        <f t="shared" si="339"/>
        <v>0.20971184258043998</v>
      </c>
      <c r="L529" s="12">
        <f t="shared" si="340"/>
        <v>0.2139592390775</v>
      </c>
      <c r="M529" s="16">
        <f t="shared" si="341"/>
        <v>-1.9851428315846298E-2</v>
      </c>
      <c r="N529" s="15">
        <v>0.1</v>
      </c>
      <c r="O529" s="11">
        <f t="shared" ref="O529:O592" si="345">N529/M529</f>
        <v>-5.0374209053852077</v>
      </c>
      <c r="Q529" s="12">
        <f t="shared" ref="Q529:Q592" si="346">LN(D529/D528)</f>
        <v>-2.0471389261084334E-3</v>
      </c>
    </row>
    <row r="530" spans="3:17" x14ac:dyDescent="0.35">
      <c r="C530" s="17">
        <v>11</v>
      </c>
      <c r="D530" s="12">
        <v>0.20893850479199999</v>
      </c>
      <c r="E530" s="12">
        <v>0.205524607375</v>
      </c>
      <c r="F530" s="12">
        <v>0.916015625</v>
      </c>
      <c r="H530" s="13">
        <f t="shared" si="342"/>
        <v>-2.0812898300001659E-4</v>
      </c>
      <c r="I530" s="14">
        <f t="shared" si="343"/>
        <v>8.3984375E-2</v>
      </c>
      <c r="J530" s="10">
        <f t="shared" si="344"/>
        <v>860</v>
      </c>
      <c r="K530" s="12">
        <f t="shared" si="339"/>
        <v>0.20968264484393995</v>
      </c>
      <c r="L530" s="12">
        <f t="shared" si="340"/>
        <v>0.21444328711531999</v>
      </c>
      <c r="M530" s="16">
        <f t="shared" si="341"/>
        <v>-2.2200006050177468E-2</v>
      </c>
      <c r="N530" s="15">
        <v>0.1</v>
      </c>
      <c r="O530" s="11">
        <f t="shared" si="345"/>
        <v>-4.5045032768899</v>
      </c>
      <c r="Q530" s="12">
        <f t="shared" si="346"/>
        <v>-9.956297461622811E-4</v>
      </c>
    </row>
    <row r="531" spans="3:17" x14ac:dyDescent="0.35">
      <c r="C531" s="17">
        <v>12</v>
      </c>
      <c r="D531" s="12">
        <v>0.209698217863</v>
      </c>
      <c r="E531" s="12">
        <v>0.20557525120699999</v>
      </c>
      <c r="F531" s="12">
        <v>0.91582031249999996</v>
      </c>
      <c r="H531" s="13">
        <f t="shared" si="342"/>
        <v>7.5971307100000662E-4</v>
      </c>
      <c r="I531" s="14">
        <f t="shared" si="343"/>
        <v>8.4179687500000044E-2</v>
      </c>
      <c r="J531" s="10">
        <f t="shared" si="344"/>
        <v>862.00000000000045</v>
      </c>
      <c r="K531" s="12">
        <f t="shared" si="339"/>
        <v>0.20967409900583991</v>
      </c>
      <c r="L531" s="12">
        <f t="shared" si="340"/>
        <v>0.21462178152596001</v>
      </c>
      <c r="M531" s="16">
        <f t="shared" si="341"/>
        <v>-2.3053030707983591E-2</v>
      </c>
      <c r="N531" s="15">
        <v>0.1</v>
      </c>
      <c r="O531" s="11">
        <f t="shared" si="345"/>
        <v>-4.3378244390820422</v>
      </c>
      <c r="Q531" s="12">
        <f t="shared" si="346"/>
        <v>3.6294661402769208E-3</v>
      </c>
    </row>
    <row r="532" spans="3:17" x14ac:dyDescent="0.35">
      <c r="C532" s="17">
        <v>13</v>
      </c>
      <c r="D532" s="12">
        <v>0.210367047349</v>
      </c>
      <c r="E532" s="12">
        <v>0.20609021075100001</v>
      </c>
      <c r="F532" s="12">
        <v>0.91572265625000004</v>
      </c>
      <c r="H532" s="13">
        <f t="shared" si="342"/>
        <v>6.6882948599999992E-4</v>
      </c>
      <c r="I532" s="14">
        <f t="shared" si="343"/>
        <v>8.4277343749999956E-2</v>
      </c>
      <c r="J532" s="10">
        <f t="shared" si="344"/>
        <v>862.99999999999955</v>
      </c>
      <c r="K532" s="12">
        <f t="shared" si="339"/>
        <v>0.20969222646155994</v>
      </c>
      <c r="L532" s="12">
        <f t="shared" si="340"/>
        <v>0.21469628807209998</v>
      </c>
      <c r="M532" s="16">
        <f t="shared" si="341"/>
        <v>-2.3307629840621957E-2</v>
      </c>
      <c r="N532" s="15">
        <v>0.1</v>
      </c>
      <c r="O532" s="11">
        <f t="shared" si="345"/>
        <v>-4.2904405417368485</v>
      </c>
      <c r="Q532" s="12">
        <f t="shared" si="346"/>
        <v>3.1844101694500108E-3</v>
      </c>
    </row>
    <row r="533" spans="3:17" x14ac:dyDescent="0.35">
      <c r="C533" s="17">
        <v>14</v>
      </c>
      <c r="D533" s="12">
        <v>0.20888293530099999</v>
      </c>
      <c r="E533" s="12">
        <v>0.206837791577</v>
      </c>
      <c r="F533" s="12">
        <v>0.9150390625</v>
      </c>
      <c r="H533" s="13">
        <f t="shared" si="342"/>
        <v>-1.4841120480000025E-3</v>
      </c>
      <c r="I533" s="14">
        <f t="shared" si="343"/>
        <v>8.49609375E-2</v>
      </c>
      <c r="J533" s="10">
        <f t="shared" si="344"/>
        <v>870</v>
      </c>
      <c r="K533" s="12">
        <f t="shared" si="339"/>
        <v>0.20966775707547997</v>
      </c>
      <c r="L533" s="12">
        <f t="shared" si="340"/>
        <v>0.21472049150021996</v>
      </c>
      <c r="M533" s="16">
        <f t="shared" si="341"/>
        <v>-2.3531682465130821E-2</v>
      </c>
      <c r="N533" s="15">
        <v>0.1</v>
      </c>
      <c r="O533" s="11">
        <f t="shared" si="345"/>
        <v>-4.2495898943128996</v>
      </c>
      <c r="Q533" s="12">
        <f t="shared" si="346"/>
        <v>-7.079872670829216E-3</v>
      </c>
    </row>
    <row r="534" spans="3:17" x14ac:dyDescent="0.35">
      <c r="C534" s="17">
        <v>15</v>
      </c>
      <c r="D534" s="12">
        <v>0.21017372795200001</v>
      </c>
      <c r="E534" s="12">
        <v>0.20812481604499999</v>
      </c>
      <c r="F534" s="12">
        <v>0.9140625</v>
      </c>
      <c r="H534" s="13">
        <f t="shared" si="342"/>
        <v>1.2907926510000167E-3</v>
      </c>
      <c r="I534" s="14">
        <f t="shared" si="343"/>
        <v>8.59375E-2</v>
      </c>
      <c r="J534" s="10">
        <f t="shared" si="344"/>
        <v>880</v>
      </c>
      <c r="K534" s="12">
        <f t="shared" si="339"/>
        <v>0.20968360014837997</v>
      </c>
      <c r="L534" s="12">
        <f t="shared" si="340"/>
        <v>0.21471658109685998</v>
      </c>
      <c r="M534" s="16">
        <f t="shared" si="341"/>
        <v>-2.3440113114550742E-2</v>
      </c>
      <c r="N534" s="15">
        <v>0.1</v>
      </c>
      <c r="O534" s="11">
        <f t="shared" si="345"/>
        <v>-4.266191016711594</v>
      </c>
      <c r="Q534" s="12">
        <f t="shared" si="346"/>
        <v>6.1604878122320569E-3</v>
      </c>
    </row>
    <row r="535" spans="3:17" x14ac:dyDescent="0.35">
      <c r="C535" s="17">
        <v>16</v>
      </c>
      <c r="D535" s="12">
        <v>0.21059366108200001</v>
      </c>
      <c r="E535" s="12">
        <v>0.20733415260900001</v>
      </c>
      <c r="F535" s="12">
        <v>0.91484374999999996</v>
      </c>
      <c r="H535" s="13">
        <f t="shared" si="342"/>
        <v>4.1993312999999421E-4</v>
      </c>
      <c r="I535" s="14">
        <f t="shared" si="343"/>
        <v>8.5156250000000044E-2</v>
      </c>
      <c r="J535" s="10">
        <f t="shared" si="344"/>
        <v>872.00000000000045</v>
      </c>
      <c r="K535" s="12">
        <f t="shared" si="339"/>
        <v>0.20969759101973992</v>
      </c>
      <c r="L535" s="12">
        <f t="shared" si="340"/>
        <v>0.21470381517109999</v>
      </c>
      <c r="M535" s="16">
        <f t="shared" si="341"/>
        <v>-2.3316884925265735E-2</v>
      </c>
      <c r="N535" s="15">
        <v>0.1</v>
      </c>
      <c r="O535" s="11">
        <f t="shared" si="345"/>
        <v>-4.2887375530872003</v>
      </c>
      <c r="Q535" s="12">
        <f t="shared" si="346"/>
        <v>1.9960352459222454E-3</v>
      </c>
    </row>
    <row r="536" spans="3:17" x14ac:dyDescent="0.35">
      <c r="C536" s="17">
        <v>17</v>
      </c>
      <c r="D536" s="12">
        <v>0.209133870921</v>
      </c>
      <c r="E536" s="12">
        <v>0.20901203416299999</v>
      </c>
      <c r="F536" s="12">
        <v>0.91298828124999998</v>
      </c>
      <c r="H536" s="13">
        <f t="shared" si="342"/>
        <v>-1.4597901610000075E-3</v>
      </c>
      <c r="I536" s="14">
        <f t="shared" si="343"/>
        <v>8.7011718750000022E-2</v>
      </c>
      <c r="J536" s="10">
        <f t="shared" si="344"/>
        <v>891.00000000000023</v>
      </c>
      <c r="K536" s="12">
        <f t="shared" si="339"/>
        <v>0.20967805300459996</v>
      </c>
      <c r="L536" s="12">
        <f t="shared" si="340"/>
        <v>0.21471017606425999</v>
      </c>
      <c r="M536" s="16">
        <f t="shared" si="341"/>
        <v>-2.3436816791366111E-2</v>
      </c>
      <c r="N536" s="15">
        <v>0.1</v>
      </c>
      <c r="O536" s="11">
        <f t="shared" si="345"/>
        <v>-4.2667910446285093</v>
      </c>
      <c r="Q536" s="12">
        <f t="shared" si="346"/>
        <v>-6.9559222860926806E-3</v>
      </c>
    </row>
    <row r="537" spans="3:17" x14ac:dyDescent="0.35">
      <c r="C537" s="17">
        <v>18</v>
      </c>
      <c r="D537" s="12">
        <v>0.20923250664000001</v>
      </c>
      <c r="E537" s="12">
        <v>0.20681378580599999</v>
      </c>
      <c r="F537" s="12">
        <v>0.91562500000000002</v>
      </c>
      <c r="H537" s="13">
        <f t="shared" si="342"/>
        <v>9.8635719000012001E-5</v>
      </c>
      <c r="I537" s="14">
        <f t="shared" si="343"/>
        <v>8.4374999999999978E-2</v>
      </c>
      <c r="J537" s="10">
        <f t="shared" si="344"/>
        <v>863.99999999999977</v>
      </c>
      <c r="K537" s="12">
        <f t="shared" si="339"/>
        <v>0.20967714088607994</v>
      </c>
      <c r="L537" s="12">
        <f t="shared" si="340"/>
        <v>0.21467019558001998</v>
      </c>
      <c r="M537" s="16">
        <f t="shared" si="341"/>
        <v>-2.3259189196941144E-2</v>
      </c>
      <c r="N537" s="15">
        <v>0.1</v>
      </c>
      <c r="O537" s="11">
        <f t="shared" si="345"/>
        <v>-4.2993760080489469</v>
      </c>
      <c r="Q537" s="12">
        <f t="shared" si="346"/>
        <v>4.7152795309509928E-4</v>
      </c>
    </row>
    <row r="538" spans="3:17" x14ac:dyDescent="0.35">
      <c r="C538" s="17">
        <v>19</v>
      </c>
      <c r="D538" s="12">
        <v>0.20893923870100001</v>
      </c>
      <c r="E538" s="12">
        <v>0.20711657442199999</v>
      </c>
      <c r="F538" s="12">
        <v>0.91562500000000002</v>
      </c>
      <c r="H538" s="13">
        <f t="shared" si="342"/>
        <v>-2.9326793900000259E-4</v>
      </c>
      <c r="I538" s="14">
        <f t="shared" si="343"/>
        <v>8.4374999999999978E-2</v>
      </c>
      <c r="J538" s="10">
        <f t="shared" si="344"/>
        <v>863.99999999999977</v>
      </c>
      <c r="K538" s="12">
        <f t="shared" si="339"/>
        <v>0.20967148879789993</v>
      </c>
      <c r="L538" s="12">
        <f t="shared" si="340"/>
        <v>0.21464946450713998</v>
      </c>
      <c r="M538" s="16">
        <f t="shared" si="341"/>
        <v>-2.3191186247168427E-2</v>
      </c>
      <c r="N538" s="15">
        <v>0.1</v>
      </c>
      <c r="O538" s="11">
        <f t="shared" si="345"/>
        <v>-4.3119829634505953</v>
      </c>
      <c r="Q538" s="12">
        <f t="shared" si="346"/>
        <v>-1.402619810387775E-3</v>
      </c>
    </row>
    <row r="539" spans="3:17" x14ac:dyDescent="0.35">
      <c r="C539" s="17">
        <v>20</v>
      </c>
      <c r="D539" s="12">
        <v>0.21617706125300001</v>
      </c>
      <c r="E539" s="12">
        <v>0.20810985676900001</v>
      </c>
      <c r="F539" s="12">
        <v>0.91552734375</v>
      </c>
      <c r="H539" s="13">
        <f t="shared" si="342"/>
        <v>7.2378225520000061E-3</v>
      </c>
      <c r="I539" s="14">
        <f t="shared" si="343"/>
        <v>8.447265625E-2</v>
      </c>
      <c r="J539" s="10">
        <f t="shared" si="344"/>
        <v>865</v>
      </c>
      <c r="K539" s="12">
        <f t="shared" si="339"/>
        <v>0.20980591653981992</v>
      </c>
      <c r="L539" s="12">
        <f t="shared" si="340"/>
        <v>0.21464423748408001</v>
      </c>
      <c r="M539" s="16">
        <f t="shared" si="341"/>
        <v>-2.2541117343618189E-2</v>
      </c>
      <c r="N539" s="15">
        <v>0.1</v>
      </c>
      <c r="O539" s="11">
        <f t="shared" si="345"/>
        <v>-4.4363373152978092</v>
      </c>
      <c r="Q539" s="12">
        <f t="shared" si="346"/>
        <v>3.4054314136031043E-2</v>
      </c>
    </row>
    <row r="540" spans="3:17" x14ac:dyDescent="0.35">
      <c r="C540" s="17">
        <v>21</v>
      </c>
      <c r="D540" s="12">
        <v>0.21062351856799999</v>
      </c>
      <c r="E540" s="12">
        <v>0.20675813481200001</v>
      </c>
      <c r="F540" s="12">
        <v>0.91474609375000004</v>
      </c>
      <c r="H540" s="13">
        <f t="shared" si="342"/>
        <v>-5.5535426850000236E-3</v>
      </c>
      <c r="I540" s="14">
        <f t="shared" si="343"/>
        <v>8.5253906249999956E-2</v>
      </c>
      <c r="J540" s="10">
        <f t="shared" si="344"/>
        <v>872.99999999999955</v>
      </c>
      <c r="K540" s="12">
        <f t="shared" si="339"/>
        <v>0.20982664630997994</v>
      </c>
      <c r="L540" s="12">
        <f t="shared" si="340"/>
        <v>0.21462478005119998</v>
      </c>
      <c r="M540" s="16">
        <f t="shared" si="341"/>
        <v>-2.2355916870714587E-2</v>
      </c>
      <c r="N540" s="15">
        <v>0.1</v>
      </c>
      <c r="O540" s="11">
        <f t="shared" si="345"/>
        <v>-4.4730887388025788</v>
      </c>
      <c r="Q540" s="12">
        <f t="shared" si="346"/>
        <v>-2.602553233694456E-2</v>
      </c>
    </row>
    <row r="541" spans="3:17" x14ac:dyDescent="0.35">
      <c r="C541" s="17">
        <v>22</v>
      </c>
      <c r="D541" s="12">
        <v>0.208698557762</v>
      </c>
      <c r="E541" s="12">
        <v>0.20737354047600001</v>
      </c>
      <c r="F541" s="12">
        <v>0.91513671875000002</v>
      </c>
      <c r="H541" s="13">
        <f t="shared" si="342"/>
        <v>-1.9249608059999923E-3</v>
      </c>
      <c r="I541" s="14">
        <f t="shared" si="343"/>
        <v>8.4863281249999978E-2</v>
      </c>
      <c r="J541" s="10">
        <f t="shared" si="344"/>
        <v>868.99999999999977</v>
      </c>
      <c r="K541" s="12">
        <f t="shared" si="339"/>
        <v>0.20977834833703995</v>
      </c>
      <c r="L541" s="12">
        <f t="shared" si="340"/>
        <v>0.21460757577685999</v>
      </c>
      <c r="M541" s="16">
        <f t="shared" si="341"/>
        <v>-2.2502595364299993E-2</v>
      </c>
      <c r="N541" s="15">
        <v>0.1</v>
      </c>
      <c r="O541" s="11">
        <f t="shared" si="345"/>
        <v>-4.4439318390201512</v>
      </c>
      <c r="Q541" s="12">
        <f t="shared" si="346"/>
        <v>-9.181364097349121E-3</v>
      </c>
    </row>
    <row r="542" spans="3:17" x14ac:dyDescent="0.35">
      <c r="C542" s="17">
        <v>23</v>
      </c>
      <c r="D542" s="12">
        <v>0.209692106973</v>
      </c>
      <c r="E542" s="12">
        <v>0.20575820319400001</v>
      </c>
      <c r="F542" s="12">
        <v>0.91669921875000004</v>
      </c>
      <c r="H542" s="13">
        <f t="shared" si="342"/>
        <v>9.9354921100000548E-4</v>
      </c>
      <c r="I542" s="14">
        <f t="shared" si="343"/>
        <v>8.3300781249999956E-2</v>
      </c>
      <c r="J542" s="10">
        <f t="shared" si="344"/>
        <v>852.99999999999955</v>
      </c>
      <c r="K542" s="12">
        <f t="shared" si="339"/>
        <v>0.20977759479739994</v>
      </c>
      <c r="L542" s="12">
        <f t="shared" si="340"/>
        <v>0.21457289378152</v>
      </c>
      <c r="M542" s="16">
        <f t="shared" si="341"/>
        <v>-2.2348111635212775E-2</v>
      </c>
      <c r="N542" s="15">
        <v>0.1</v>
      </c>
      <c r="O542" s="11">
        <f t="shared" si="345"/>
        <v>-4.4746509965716799</v>
      </c>
      <c r="Q542" s="12">
        <f t="shared" si="346"/>
        <v>4.7493941062550296E-3</v>
      </c>
    </row>
    <row r="543" spans="3:17" x14ac:dyDescent="0.35">
      <c r="C543" s="17">
        <v>24</v>
      </c>
      <c r="D543" s="12">
        <v>0.208464000516</v>
      </c>
      <c r="E543" s="12">
        <v>0.20680603086900001</v>
      </c>
      <c r="F543" s="12">
        <v>0.91533203124999996</v>
      </c>
      <c r="H543" s="13">
        <f t="shared" si="342"/>
        <v>-1.228106457E-3</v>
      </c>
      <c r="I543" s="14">
        <f t="shared" si="343"/>
        <v>8.4667968750000044E-2</v>
      </c>
      <c r="J543" s="10">
        <f t="shared" si="344"/>
        <v>867.00000000000045</v>
      </c>
      <c r="K543" s="12">
        <f t="shared" si="339"/>
        <v>0.20972635080257998</v>
      </c>
      <c r="L543" s="12">
        <f t="shared" si="340"/>
        <v>0.21453848006397996</v>
      </c>
      <c r="M543" s="16">
        <f t="shared" si="341"/>
        <v>-2.2430145212014696E-2</v>
      </c>
      <c r="N543" s="15">
        <v>0.1</v>
      </c>
      <c r="O543" s="11">
        <f t="shared" si="345"/>
        <v>-4.4582858940402694</v>
      </c>
      <c r="Q543" s="12">
        <f t="shared" si="346"/>
        <v>-5.8739306499290666E-3</v>
      </c>
    </row>
    <row r="544" spans="3:17" x14ac:dyDescent="0.35">
      <c r="C544" s="17">
        <v>25</v>
      </c>
      <c r="D544" s="12">
        <v>0.20879603129900001</v>
      </c>
      <c r="E544" s="12">
        <v>0.20641262792100001</v>
      </c>
      <c r="F544" s="12">
        <v>0.91386718749999996</v>
      </c>
      <c r="H544" s="13">
        <f t="shared" si="342"/>
        <v>3.320307830000091E-4</v>
      </c>
      <c r="I544" s="14">
        <f t="shared" si="343"/>
        <v>8.6132812500000044E-2</v>
      </c>
      <c r="J544" s="10">
        <f t="shared" si="344"/>
        <v>882.00000000000045</v>
      </c>
      <c r="K544" s="12">
        <f t="shared" si="339"/>
        <v>0.20972095402139998</v>
      </c>
      <c r="L544" s="12">
        <f t="shared" si="340"/>
        <v>0.21453794223958</v>
      </c>
      <c r="M544" s="16">
        <f t="shared" si="341"/>
        <v>-2.2452849915008399E-2</v>
      </c>
      <c r="N544" s="15">
        <v>0.1</v>
      </c>
      <c r="O544" s="11">
        <f t="shared" si="345"/>
        <v>-4.4537775996603415</v>
      </c>
      <c r="Q544" s="12">
        <f t="shared" si="346"/>
        <v>1.59148170332419E-3</v>
      </c>
    </row>
    <row r="545" spans="3:17" x14ac:dyDescent="0.35">
      <c r="C545" s="17">
        <v>26</v>
      </c>
      <c r="D545" s="12">
        <v>0.20985756340699999</v>
      </c>
      <c r="E545" s="12">
        <v>0.20799778103800001</v>
      </c>
      <c r="F545" s="12">
        <v>0.91728515624999996</v>
      </c>
      <c r="H545" s="13">
        <f t="shared" si="342"/>
        <v>1.061532107999974E-3</v>
      </c>
      <c r="I545" s="14">
        <f t="shared" si="343"/>
        <v>8.2714843750000044E-2</v>
      </c>
      <c r="J545" s="10">
        <f t="shared" si="344"/>
        <v>847.00000000000045</v>
      </c>
      <c r="K545" s="12">
        <f t="shared" si="339"/>
        <v>0.20974530019741999</v>
      </c>
      <c r="L545" s="12">
        <f t="shared" si="340"/>
        <v>0.21449498633410002</v>
      </c>
      <c r="M545" s="16">
        <f t="shared" si="341"/>
        <v>-2.2143576490323502E-2</v>
      </c>
      <c r="N545" s="15">
        <v>0.1</v>
      </c>
      <c r="O545" s="11">
        <f t="shared" si="345"/>
        <v>-4.5159823230768028</v>
      </c>
      <c r="Q545" s="12">
        <f t="shared" si="346"/>
        <v>5.071182459028648E-3</v>
      </c>
    </row>
    <row r="546" spans="3:17" x14ac:dyDescent="0.35">
      <c r="C546" s="17">
        <v>27</v>
      </c>
      <c r="D546" s="12">
        <v>0.20897354132000001</v>
      </c>
      <c r="E546" s="12">
        <v>0.20527332611400001</v>
      </c>
      <c r="F546" s="12">
        <v>0.91816406250000004</v>
      </c>
      <c r="H546" s="13">
        <f t="shared" si="342"/>
        <v>-8.8402208699997487E-4</v>
      </c>
      <c r="I546" s="14">
        <f t="shared" si="343"/>
        <v>8.1835937499999956E-2</v>
      </c>
      <c r="J546" s="10">
        <f t="shared" si="344"/>
        <v>837.99999999999955</v>
      </c>
      <c r="K546" s="12">
        <f t="shared" si="339"/>
        <v>0.20973086673472</v>
      </c>
      <c r="L546" s="12">
        <f t="shared" si="340"/>
        <v>0.21443943826854003</v>
      </c>
      <c r="M546" s="16">
        <f t="shared" si="341"/>
        <v>-2.195758192540842E-2</v>
      </c>
      <c r="N546" s="15">
        <v>0.1</v>
      </c>
      <c r="O546" s="11">
        <f t="shared" si="345"/>
        <v>-4.5542355410403399</v>
      </c>
      <c r="Q546" s="12">
        <f t="shared" si="346"/>
        <v>-4.2213837024092024E-3</v>
      </c>
    </row>
    <row r="547" spans="3:17" x14ac:dyDescent="0.35">
      <c r="C547" s="17">
        <v>28</v>
      </c>
      <c r="D547" s="12">
        <v>0.20955538116200001</v>
      </c>
      <c r="E547" s="12">
        <v>0.20327954888300001</v>
      </c>
      <c r="F547" s="12">
        <v>0.91738281249999998</v>
      </c>
      <c r="H547" s="13">
        <f t="shared" si="342"/>
        <v>5.8183984199999816E-4</v>
      </c>
      <c r="I547" s="14">
        <f t="shared" si="343"/>
        <v>8.2617187500000022E-2</v>
      </c>
      <c r="J547" s="10">
        <f t="shared" si="344"/>
        <v>846.00000000000023</v>
      </c>
      <c r="K547" s="12">
        <f t="shared" ref="K547:K610" si="347">AVERAGE(D498:D547)</f>
        <v>0.20973767115156</v>
      </c>
      <c r="L547" s="12">
        <f t="shared" ref="L547:L610" si="348">AVERAGE(D198:D247)</f>
        <v>0.21438593751368004</v>
      </c>
      <c r="M547" s="16">
        <f t="shared" ref="M547:M610" si="349">(K547/L547-1)</f>
        <v>-2.1681768944492585E-2</v>
      </c>
      <c r="N547" s="15">
        <v>0.1</v>
      </c>
      <c r="O547" s="11">
        <f t="shared" si="345"/>
        <v>-4.6121698029348819</v>
      </c>
      <c r="Q547" s="12">
        <f t="shared" si="346"/>
        <v>2.7804062542834177E-3</v>
      </c>
    </row>
    <row r="548" spans="3:17" x14ac:dyDescent="0.35">
      <c r="C548" s="17">
        <v>29</v>
      </c>
      <c r="D548" s="12">
        <v>0.20864831209199999</v>
      </c>
      <c r="E548" s="12">
        <v>0.20642292275999999</v>
      </c>
      <c r="F548" s="12">
        <v>0.91533203124999996</v>
      </c>
      <c r="H548" s="13">
        <f t="shared" si="342"/>
        <v>-9.0706907000001613E-4</v>
      </c>
      <c r="I548" s="14">
        <f t="shared" si="343"/>
        <v>8.4667968750000044E-2</v>
      </c>
      <c r="J548" s="10">
        <f t="shared" si="344"/>
        <v>867.00000000000045</v>
      </c>
      <c r="K548" s="12">
        <f t="shared" si="347"/>
        <v>0.20971930454804003</v>
      </c>
      <c r="L548" s="12">
        <f t="shared" si="348"/>
        <v>0.21434213319431999</v>
      </c>
      <c r="M548" s="16">
        <f t="shared" si="349"/>
        <v>-2.1567521874427564E-2</v>
      </c>
      <c r="N548" s="15">
        <v>0.1</v>
      </c>
      <c r="O548" s="11">
        <f t="shared" si="345"/>
        <v>-4.6366013018198995</v>
      </c>
      <c r="Q548" s="12">
        <f t="shared" si="346"/>
        <v>-4.3379363073238692E-3</v>
      </c>
    </row>
    <row r="549" spans="3:17" x14ac:dyDescent="0.35">
      <c r="C549" s="17">
        <v>30</v>
      </c>
      <c r="D549" s="12">
        <v>0.208911823316</v>
      </c>
      <c r="E549" s="12">
        <v>0.214766348898</v>
      </c>
      <c r="F549" s="12">
        <v>0.91357421875</v>
      </c>
      <c r="H549" s="13">
        <f t="shared" si="342"/>
        <v>2.6351122400000704E-4</v>
      </c>
      <c r="I549" s="14">
        <f t="shared" si="343"/>
        <v>8.642578125E-2</v>
      </c>
      <c r="J549" s="10">
        <f t="shared" si="344"/>
        <v>885</v>
      </c>
      <c r="K549" s="12">
        <f t="shared" si="347"/>
        <v>0.20959447964512004</v>
      </c>
      <c r="L549" s="12">
        <f t="shared" si="348"/>
        <v>0.21429327361776004</v>
      </c>
      <c r="M549" s="16">
        <f t="shared" si="349"/>
        <v>-2.1926931691852114E-2</v>
      </c>
      <c r="N549" s="15">
        <v>0.1</v>
      </c>
      <c r="O549" s="11">
        <f t="shared" si="345"/>
        <v>-4.5606016110844756</v>
      </c>
      <c r="Q549" s="12">
        <f t="shared" si="346"/>
        <v>1.2621475885096945E-3</v>
      </c>
    </row>
    <row r="550" spans="3:17" x14ac:dyDescent="0.35">
      <c r="C550" s="17">
        <v>31</v>
      </c>
      <c r="D550" s="12">
        <v>0.21683885106600001</v>
      </c>
      <c r="E550" s="12">
        <v>0.209541110694</v>
      </c>
      <c r="F550" s="12">
        <v>0.91367187500000002</v>
      </c>
      <c r="H550" s="13">
        <f t="shared" si="342"/>
        <v>7.9270277500000097E-3</v>
      </c>
      <c r="I550" s="14">
        <f t="shared" si="343"/>
        <v>8.6328124999999978E-2</v>
      </c>
      <c r="J550" s="10">
        <f t="shared" si="344"/>
        <v>883.99999999999977</v>
      </c>
      <c r="K550" s="12">
        <f t="shared" si="347"/>
        <v>0.20973321550996007</v>
      </c>
      <c r="L550" s="12">
        <f t="shared" si="348"/>
        <v>0.21424492144370003</v>
      </c>
      <c r="M550" s="16">
        <f t="shared" si="349"/>
        <v>-2.1058636551744558E-2</v>
      </c>
      <c r="N550" s="15">
        <v>0.1</v>
      </c>
      <c r="O550" s="11">
        <f t="shared" si="345"/>
        <v>-4.7486455143609811</v>
      </c>
      <c r="Q550" s="12">
        <f t="shared" si="346"/>
        <v>3.7242190913383072E-2</v>
      </c>
    </row>
    <row r="551" spans="3:17" x14ac:dyDescent="0.35">
      <c r="C551" s="17">
        <v>32</v>
      </c>
      <c r="D551" s="12">
        <v>0.20994163934099999</v>
      </c>
      <c r="E551" s="12">
        <v>0.20669074617300001</v>
      </c>
      <c r="F551" s="12">
        <v>0.91533203124999996</v>
      </c>
      <c r="H551" s="13">
        <f t="shared" si="342"/>
        <v>-6.8972117250000187E-3</v>
      </c>
      <c r="I551" s="14">
        <f t="shared" si="343"/>
        <v>8.4667968750000044E-2</v>
      </c>
      <c r="J551" s="10">
        <f t="shared" si="344"/>
        <v>867.00000000000045</v>
      </c>
      <c r="K551" s="12">
        <f t="shared" si="347"/>
        <v>0.2097539592858601</v>
      </c>
      <c r="L551" s="12">
        <f t="shared" si="348"/>
        <v>0.21425142768416003</v>
      </c>
      <c r="M551" s="16">
        <f t="shared" si="349"/>
        <v>-2.0991544592785183E-2</v>
      </c>
      <c r="N551" s="15">
        <v>0.1</v>
      </c>
      <c r="O551" s="11">
        <f t="shared" si="345"/>
        <v>-4.7638228601038781</v>
      </c>
      <c r="Q551" s="12">
        <f t="shared" si="346"/>
        <v>-3.2324871650707167E-2</v>
      </c>
    </row>
    <row r="552" spans="3:17" x14ac:dyDescent="0.35">
      <c r="C552" s="17">
        <v>33</v>
      </c>
      <c r="D552" s="12">
        <v>0.20893789654700001</v>
      </c>
      <c r="E552" s="12">
        <v>0.20651454813799999</v>
      </c>
      <c r="F552" s="12">
        <v>0.91718750000000004</v>
      </c>
      <c r="H552" s="13">
        <f t="shared" si="342"/>
        <v>-1.0037427939999788E-3</v>
      </c>
      <c r="I552" s="14">
        <f t="shared" si="343"/>
        <v>8.2812499999999956E-2</v>
      </c>
      <c r="J552" s="10">
        <f t="shared" si="344"/>
        <v>847.99999999999955</v>
      </c>
      <c r="K552" s="12">
        <f t="shared" si="347"/>
        <v>0.20975769532766012</v>
      </c>
      <c r="L552" s="12">
        <f t="shared" si="348"/>
        <v>0.21425268690446003</v>
      </c>
      <c r="M552" s="16">
        <f t="shared" si="349"/>
        <v>-2.0979860937773598E-2</v>
      </c>
      <c r="N552" s="15">
        <v>0.1</v>
      </c>
      <c r="O552" s="11">
        <f t="shared" si="345"/>
        <v>-4.7664758263460678</v>
      </c>
      <c r="Q552" s="12">
        <f t="shared" si="346"/>
        <v>-4.7925220937684761E-3</v>
      </c>
    </row>
    <row r="553" spans="3:17" x14ac:dyDescent="0.35">
      <c r="C553" s="17">
        <v>34</v>
      </c>
      <c r="D553" s="12">
        <v>0.20870617058400001</v>
      </c>
      <c r="E553" s="12">
        <v>0.20773558579400001</v>
      </c>
      <c r="F553" s="12">
        <v>0.91494140624999998</v>
      </c>
      <c r="H553" s="13">
        <f t="shared" si="342"/>
        <v>-2.3172596300000126E-4</v>
      </c>
      <c r="I553" s="14">
        <f t="shared" si="343"/>
        <v>8.5058593750000022E-2</v>
      </c>
      <c r="J553" s="10">
        <f t="shared" si="344"/>
        <v>871.00000000000023</v>
      </c>
      <c r="K553" s="12">
        <f t="shared" si="347"/>
        <v>0.20974605737076019</v>
      </c>
      <c r="L553" s="12">
        <f t="shared" si="348"/>
        <v>0.21424975003810001</v>
      </c>
      <c r="M553" s="16">
        <f t="shared" si="349"/>
        <v>-2.1020760428140273E-2</v>
      </c>
      <c r="N553" s="15">
        <v>0.1</v>
      </c>
      <c r="O553" s="11">
        <f t="shared" si="345"/>
        <v>-4.7572018311065021</v>
      </c>
      <c r="Q553" s="12">
        <f t="shared" si="346"/>
        <v>-1.1096816883844017E-3</v>
      </c>
    </row>
    <row r="554" spans="3:17" x14ac:dyDescent="0.35">
      <c r="C554" s="17">
        <v>35</v>
      </c>
      <c r="D554" s="12">
        <v>0.20942301660599999</v>
      </c>
      <c r="E554" s="12">
        <v>0.206806669384</v>
      </c>
      <c r="F554" s="12">
        <v>0.91562500000000002</v>
      </c>
      <c r="H554" s="13">
        <f t="shared" si="342"/>
        <v>7.1684602199997838E-4</v>
      </c>
      <c r="I554" s="14">
        <f t="shared" si="343"/>
        <v>8.4374999999999978E-2</v>
      </c>
      <c r="J554" s="10">
        <f t="shared" si="344"/>
        <v>863.99999999999977</v>
      </c>
      <c r="K554" s="12">
        <f t="shared" si="347"/>
        <v>0.2097477425020001</v>
      </c>
      <c r="L554" s="12">
        <f t="shared" si="348"/>
        <v>0.21426235717600003</v>
      </c>
      <c r="M554" s="16">
        <f t="shared" si="349"/>
        <v>-2.1070498493076517E-2</v>
      </c>
      <c r="N554" s="15">
        <v>0.1</v>
      </c>
      <c r="O554" s="11">
        <f t="shared" si="345"/>
        <v>-4.7459721958101113</v>
      </c>
      <c r="Q554" s="12">
        <f t="shared" si="346"/>
        <v>3.4288289183509609E-3</v>
      </c>
    </row>
    <row r="555" spans="3:17" x14ac:dyDescent="0.35">
      <c r="C555" s="17">
        <v>36</v>
      </c>
      <c r="D555" s="12">
        <v>0.210139074042</v>
      </c>
      <c r="E555" s="12">
        <v>0.20629030875900001</v>
      </c>
      <c r="F555" s="12">
        <v>0.91689453124999998</v>
      </c>
      <c r="H555" s="13">
        <f t="shared" si="342"/>
        <v>7.1605743600000604E-4</v>
      </c>
      <c r="I555" s="14">
        <f t="shared" si="343"/>
        <v>8.3105468750000022E-2</v>
      </c>
      <c r="J555" s="10">
        <f t="shared" si="344"/>
        <v>851.00000000000023</v>
      </c>
      <c r="K555" s="12">
        <f t="shared" si="347"/>
        <v>0.20976298041054012</v>
      </c>
      <c r="L555" s="12">
        <f t="shared" si="348"/>
        <v>0.21420335749534</v>
      </c>
      <c r="M555" s="16">
        <f t="shared" si="349"/>
        <v>-2.0729726819975203E-2</v>
      </c>
      <c r="N555" s="15">
        <v>0.1</v>
      </c>
      <c r="O555" s="11">
        <f t="shared" si="345"/>
        <v>-4.8239902468777265</v>
      </c>
      <c r="Q555" s="12">
        <f t="shared" si="346"/>
        <v>3.4133595345920034E-3</v>
      </c>
    </row>
    <row r="556" spans="3:17" x14ac:dyDescent="0.35">
      <c r="C556" s="17">
        <v>37</v>
      </c>
      <c r="D556" s="12">
        <v>0.20990707865200001</v>
      </c>
      <c r="E556" s="12">
        <v>0.206855157018</v>
      </c>
      <c r="F556" s="12">
        <v>0.91679687499999996</v>
      </c>
      <c r="H556" s="13">
        <f t="shared" si="342"/>
        <v>-2.3199538999998937E-4</v>
      </c>
      <c r="I556" s="14">
        <f t="shared" si="343"/>
        <v>8.3203125000000044E-2</v>
      </c>
      <c r="J556" s="10">
        <f t="shared" si="344"/>
        <v>852.00000000000045</v>
      </c>
      <c r="K556" s="12">
        <f t="shared" si="347"/>
        <v>0.20977787752262012</v>
      </c>
      <c r="L556" s="12">
        <f t="shared" si="348"/>
        <v>0.21417878014088004</v>
      </c>
      <c r="M556" s="16">
        <f t="shared" si="349"/>
        <v>-2.0547799438231706E-2</v>
      </c>
      <c r="N556" s="15">
        <v>0.1</v>
      </c>
      <c r="O556" s="11">
        <f t="shared" si="345"/>
        <v>-4.8667011910743936</v>
      </c>
      <c r="Q556" s="12">
        <f t="shared" si="346"/>
        <v>-1.1046186810748787E-3</v>
      </c>
    </row>
    <row r="557" spans="3:17" x14ac:dyDescent="0.35">
      <c r="C557" s="17">
        <v>38</v>
      </c>
      <c r="D557" s="12">
        <v>0.206951731433</v>
      </c>
      <c r="E557" s="12">
        <v>0.207630075887</v>
      </c>
      <c r="F557" s="12">
        <v>0.91611328125000002</v>
      </c>
      <c r="H557" s="13">
        <f t="shared" si="342"/>
        <v>-2.9553472190000096E-3</v>
      </c>
      <c r="I557" s="14">
        <f t="shared" si="343"/>
        <v>8.3886718749999978E-2</v>
      </c>
      <c r="J557" s="10">
        <f t="shared" si="344"/>
        <v>858.99999999999977</v>
      </c>
      <c r="K557" s="12">
        <f t="shared" si="347"/>
        <v>0.20972227679842007</v>
      </c>
      <c r="L557" s="12">
        <f t="shared" si="348"/>
        <v>0.21415435180028006</v>
      </c>
      <c r="M557" s="16">
        <f t="shared" si="349"/>
        <v>-2.0695703657674591E-2</v>
      </c>
      <c r="N557" s="15">
        <v>0.1</v>
      </c>
      <c r="O557" s="11">
        <f t="shared" si="345"/>
        <v>-4.831920752929654</v>
      </c>
      <c r="Q557" s="12">
        <f t="shared" si="346"/>
        <v>-1.4179365592379185E-2</v>
      </c>
    </row>
    <row r="558" spans="3:17" x14ac:dyDescent="0.35">
      <c r="C558" s="17">
        <v>39</v>
      </c>
      <c r="D558" s="12">
        <v>0.211135274156</v>
      </c>
      <c r="E558" s="12">
        <v>0.206098156422</v>
      </c>
      <c r="F558" s="12">
        <v>0.91542968749999998</v>
      </c>
      <c r="H558" s="13">
        <f t="shared" si="342"/>
        <v>4.1835427230000055E-3</v>
      </c>
      <c r="I558" s="14">
        <f t="shared" si="343"/>
        <v>8.4570312500000022E-2</v>
      </c>
      <c r="J558" s="10">
        <f t="shared" si="344"/>
        <v>866.00000000000023</v>
      </c>
      <c r="K558" s="12">
        <f t="shared" si="347"/>
        <v>0.20973766524770007</v>
      </c>
      <c r="L558" s="12">
        <f t="shared" si="348"/>
        <v>0.21416412443150001</v>
      </c>
      <c r="M558" s="16">
        <f t="shared" si="349"/>
        <v>-2.0668537251745667E-2</v>
      </c>
      <c r="N558" s="15">
        <v>0.1</v>
      </c>
      <c r="O558" s="11">
        <f t="shared" si="345"/>
        <v>-4.8382717548893792</v>
      </c>
      <c r="Q558" s="12">
        <f t="shared" si="346"/>
        <v>2.0013453205836619E-2</v>
      </c>
    </row>
    <row r="559" spans="3:17" x14ac:dyDescent="0.35">
      <c r="C559" s="17">
        <v>40</v>
      </c>
      <c r="D559" s="12">
        <v>0.210068883195</v>
      </c>
      <c r="E559" s="12">
        <v>0.205202338845</v>
      </c>
      <c r="F559" s="12">
        <v>0.91777343749999996</v>
      </c>
      <c r="H559" s="13">
        <f t="shared" si="342"/>
        <v>-1.0663909610000022E-3</v>
      </c>
      <c r="I559" s="14">
        <f t="shared" si="343"/>
        <v>8.2226562500000044E-2</v>
      </c>
      <c r="J559" s="10">
        <f t="shared" si="344"/>
        <v>842.00000000000045</v>
      </c>
      <c r="K559" s="12">
        <f t="shared" si="347"/>
        <v>0.20972896713022002</v>
      </c>
      <c r="L559" s="12">
        <f t="shared" si="348"/>
        <v>0.21414100630884</v>
      </c>
      <c r="M559" s="16">
        <f t="shared" si="349"/>
        <v>-2.0603429743189072E-2</v>
      </c>
      <c r="N559" s="15">
        <v>0.1</v>
      </c>
      <c r="O559" s="11">
        <f t="shared" si="345"/>
        <v>-4.8535608511033104</v>
      </c>
      <c r="Q559" s="12">
        <f t="shared" si="346"/>
        <v>-5.0635456505595498E-3</v>
      </c>
    </row>
    <row r="560" spans="3:17" x14ac:dyDescent="0.35">
      <c r="C560" s="17">
        <v>41</v>
      </c>
      <c r="D560" s="12">
        <v>0.209751999981</v>
      </c>
      <c r="E560" s="12">
        <v>0.20906626880199999</v>
      </c>
      <c r="F560" s="12">
        <v>0.91455078125</v>
      </c>
      <c r="H560" s="13">
        <f t="shared" si="342"/>
        <v>-3.1688321400000219E-4</v>
      </c>
      <c r="I560" s="14">
        <f t="shared" si="343"/>
        <v>8.544921875E-2</v>
      </c>
      <c r="J560" s="10">
        <f t="shared" si="344"/>
        <v>875</v>
      </c>
      <c r="K560" s="12">
        <f t="shared" si="347"/>
        <v>0.20973170084946002</v>
      </c>
      <c r="L560" s="12">
        <f t="shared" si="348"/>
        <v>0.21409774215428001</v>
      </c>
      <c r="M560" s="16">
        <f t="shared" si="349"/>
        <v>-2.0392748007934558E-2</v>
      </c>
      <c r="N560" s="15">
        <v>0.1</v>
      </c>
      <c r="O560" s="11">
        <f t="shared" si="345"/>
        <v>-4.9037040011032982</v>
      </c>
      <c r="Q560" s="12">
        <f t="shared" si="346"/>
        <v>-1.5096117743463439E-3</v>
      </c>
    </row>
    <row r="561" spans="3:17" x14ac:dyDescent="0.35">
      <c r="C561" s="17">
        <v>42</v>
      </c>
      <c r="D561" s="12">
        <v>0.208856671823</v>
      </c>
      <c r="E561" s="12">
        <v>0.20845973938699999</v>
      </c>
      <c r="F561" s="12">
        <v>0.91425781250000004</v>
      </c>
      <c r="H561" s="13">
        <f t="shared" si="342"/>
        <v>-8.9532815800000276E-4</v>
      </c>
      <c r="I561" s="14">
        <f t="shared" si="343"/>
        <v>8.5742187499999956E-2</v>
      </c>
      <c r="J561" s="10">
        <f t="shared" si="344"/>
        <v>877.99999999999955</v>
      </c>
      <c r="K561" s="12">
        <f t="shared" si="347"/>
        <v>0.20974210705920002</v>
      </c>
      <c r="L561" s="12">
        <f t="shared" si="348"/>
        <v>0.21405138359832002</v>
      </c>
      <c r="M561" s="16">
        <f t="shared" si="349"/>
        <v>-2.013197236419928E-2</v>
      </c>
      <c r="N561" s="15">
        <v>0.1</v>
      </c>
      <c r="O561" s="11">
        <f t="shared" si="345"/>
        <v>-4.9672231906015414</v>
      </c>
      <c r="Q561" s="12">
        <f t="shared" si="346"/>
        <v>-4.2776444137452071E-3</v>
      </c>
    </row>
    <row r="562" spans="3:17" x14ac:dyDescent="0.35">
      <c r="C562" s="17">
        <v>43</v>
      </c>
      <c r="D562" s="12">
        <v>0.20951974661799999</v>
      </c>
      <c r="E562" s="12">
        <v>0.20700373463300001</v>
      </c>
      <c r="F562" s="12">
        <v>0.91464843750000002</v>
      </c>
      <c r="H562" s="13">
        <f t="shared" si="342"/>
        <v>6.63074794999996E-4</v>
      </c>
      <c r="I562" s="14">
        <f t="shared" si="343"/>
        <v>8.5351562499999978E-2</v>
      </c>
      <c r="J562" s="10">
        <f t="shared" si="344"/>
        <v>873.99999999999977</v>
      </c>
      <c r="K562" s="12">
        <f t="shared" si="347"/>
        <v>0.20975973780755997</v>
      </c>
      <c r="L562" s="12">
        <f t="shared" si="348"/>
        <v>0.21403026787759999</v>
      </c>
      <c r="M562" s="16">
        <f t="shared" si="349"/>
        <v>-1.9952925875335814E-2</v>
      </c>
      <c r="N562" s="15">
        <v>0.1</v>
      </c>
      <c r="O562" s="11">
        <f t="shared" si="345"/>
        <v>-5.0117962961818989</v>
      </c>
      <c r="Q562" s="12">
        <f t="shared" si="346"/>
        <v>3.1697548951216885E-3</v>
      </c>
    </row>
    <row r="563" spans="3:17" x14ac:dyDescent="0.35">
      <c r="C563" s="17">
        <v>44</v>
      </c>
      <c r="D563" s="12">
        <v>0.21081305398700001</v>
      </c>
      <c r="E563" s="12">
        <v>0.210799752176</v>
      </c>
      <c r="F563" s="12">
        <v>0.91416015625000002</v>
      </c>
      <c r="H563" s="13">
        <f t="shared" si="342"/>
        <v>1.2933073690000185E-3</v>
      </c>
      <c r="I563" s="14">
        <f t="shared" si="343"/>
        <v>8.5839843749999978E-2</v>
      </c>
      <c r="J563" s="10">
        <f t="shared" si="344"/>
        <v>878.99999999999977</v>
      </c>
      <c r="K563" s="12">
        <f t="shared" si="347"/>
        <v>0.20977298756897997</v>
      </c>
      <c r="L563" s="12">
        <f t="shared" si="348"/>
        <v>0.21399983946910006</v>
      </c>
      <c r="M563" s="16">
        <f t="shared" si="349"/>
        <v>-1.9751659209680916E-2</v>
      </c>
      <c r="N563" s="15">
        <v>0.1</v>
      </c>
      <c r="O563" s="11">
        <f t="shared" si="345"/>
        <v>-5.0628658047616995</v>
      </c>
      <c r="Q563" s="12">
        <f t="shared" si="346"/>
        <v>6.1537498308555892E-3</v>
      </c>
    </row>
    <row r="564" spans="3:17" x14ac:dyDescent="0.35">
      <c r="C564" s="17">
        <v>45</v>
      </c>
      <c r="D564" s="12">
        <v>0.20948847842000001</v>
      </c>
      <c r="E564" s="12">
        <v>0.20824593640899999</v>
      </c>
      <c r="F564" s="12">
        <v>0.91523437500000004</v>
      </c>
      <c r="H564" s="13">
        <f t="shared" si="342"/>
        <v>-1.324575566999997E-3</v>
      </c>
      <c r="I564" s="14">
        <f t="shared" si="343"/>
        <v>8.4765624999999956E-2</v>
      </c>
      <c r="J564" s="10">
        <f t="shared" si="344"/>
        <v>867.99999999999955</v>
      </c>
      <c r="K564" s="12">
        <f t="shared" si="347"/>
        <v>0.20976441229067999</v>
      </c>
      <c r="L564" s="12">
        <f t="shared" si="348"/>
        <v>0.21395456045850003</v>
      </c>
      <c r="M564" s="16">
        <f t="shared" si="349"/>
        <v>-1.958429004196327E-2</v>
      </c>
      <c r="N564" s="15">
        <v>0.1</v>
      </c>
      <c r="O564" s="11">
        <f t="shared" si="345"/>
        <v>-5.1061335277270681</v>
      </c>
      <c r="Q564" s="12">
        <f t="shared" si="346"/>
        <v>-6.3029984431242437E-3</v>
      </c>
    </row>
    <row r="565" spans="3:17" x14ac:dyDescent="0.35">
      <c r="C565" s="17">
        <v>46</v>
      </c>
      <c r="D565" s="12">
        <v>0.208103762109</v>
      </c>
      <c r="E565" s="12">
        <v>0.20781714878999999</v>
      </c>
      <c r="F565" s="12">
        <v>0.91630859374999996</v>
      </c>
      <c r="H565" s="13">
        <f t="shared" si="342"/>
        <v>-1.3847163110000116E-3</v>
      </c>
      <c r="I565" s="14">
        <f t="shared" si="343"/>
        <v>8.3691406250000044E-2</v>
      </c>
      <c r="J565" s="10">
        <f t="shared" si="344"/>
        <v>857.00000000000045</v>
      </c>
      <c r="K565" s="12">
        <f t="shared" si="347"/>
        <v>0.20971609037217998</v>
      </c>
      <c r="L565" s="12">
        <f t="shared" si="348"/>
        <v>0.21394451956182006</v>
      </c>
      <c r="M565" s="16">
        <f t="shared" si="349"/>
        <v>-1.9764138844502011E-2</v>
      </c>
      <c r="N565" s="15">
        <v>0.1</v>
      </c>
      <c r="O565" s="11">
        <f t="shared" si="345"/>
        <v>-5.0596689684669975</v>
      </c>
      <c r="Q565" s="12">
        <f t="shared" si="346"/>
        <v>-6.6319306341342176E-3</v>
      </c>
    </row>
    <row r="566" spans="3:17" x14ac:dyDescent="0.35">
      <c r="C566" s="17">
        <v>47</v>
      </c>
      <c r="D566" s="12">
        <v>0.209304454807</v>
      </c>
      <c r="E566" s="12">
        <v>0.208801297843</v>
      </c>
      <c r="F566" s="12">
        <v>0.91591796874999998</v>
      </c>
      <c r="H566" s="13">
        <f t="shared" si="342"/>
        <v>1.2006926979999943E-3</v>
      </c>
      <c r="I566" s="14">
        <f t="shared" si="343"/>
        <v>8.4082031250000022E-2</v>
      </c>
      <c r="J566" s="10">
        <f t="shared" si="344"/>
        <v>861.00000000000023</v>
      </c>
      <c r="K566" s="12">
        <f t="shared" si="347"/>
        <v>0.20970379590465998</v>
      </c>
      <c r="L566" s="12">
        <f t="shared" si="348"/>
        <v>0.21391062092546004</v>
      </c>
      <c r="M566" s="16">
        <f t="shared" si="349"/>
        <v>-1.9666274645923187E-2</v>
      </c>
      <c r="N566" s="15">
        <v>0.1</v>
      </c>
      <c r="O566" s="11">
        <f t="shared" si="345"/>
        <v>-5.0848471202821308</v>
      </c>
      <c r="Q566" s="12">
        <f t="shared" si="346"/>
        <v>5.7531019326749928E-3</v>
      </c>
    </row>
    <row r="567" spans="3:17" x14ac:dyDescent="0.35">
      <c r="C567" s="17">
        <v>48</v>
      </c>
      <c r="D567" s="12">
        <v>0.20868831256199999</v>
      </c>
      <c r="E567" s="12">
        <v>0.20988501496600001</v>
      </c>
      <c r="F567" s="12">
        <v>0.91552734375</v>
      </c>
      <c r="H567" s="13">
        <f t="shared" si="342"/>
        <v>-6.1614224500000647E-4</v>
      </c>
      <c r="I567" s="14">
        <f t="shared" si="343"/>
        <v>8.447265625E-2</v>
      </c>
      <c r="J567" s="10">
        <f t="shared" si="344"/>
        <v>865</v>
      </c>
      <c r="K567" s="12">
        <f t="shared" si="347"/>
        <v>0.20967969122919999</v>
      </c>
      <c r="L567" s="12">
        <f t="shared" si="348"/>
        <v>0.21388854061662005</v>
      </c>
      <c r="M567" s="16">
        <f t="shared" si="349"/>
        <v>-1.9677769436765247E-2</v>
      </c>
      <c r="N567" s="15">
        <v>0.1</v>
      </c>
      <c r="O567" s="11">
        <f t="shared" si="345"/>
        <v>-5.0818768011969668</v>
      </c>
      <c r="Q567" s="12">
        <f t="shared" si="346"/>
        <v>-2.9481021651878254E-3</v>
      </c>
    </row>
    <row r="568" spans="3:17" x14ac:dyDescent="0.35">
      <c r="C568" s="17">
        <v>49</v>
      </c>
      <c r="D568" s="12">
        <v>0.209058455038</v>
      </c>
      <c r="E568" s="12">
        <v>0.20865366235400001</v>
      </c>
      <c r="F568" s="12">
        <v>0.91474609375000004</v>
      </c>
      <c r="H568" s="13">
        <f t="shared" si="342"/>
        <v>3.7014247600000716E-4</v>
      </c>
      <c r="I568" s="14">
        <f t="shared" si="343"/>
        <v>8.5253906249999956E-2</v>
      </c>
      <c r="J568" s="10">
        <f t="shared" si="344"/>
        <v>872.99999999999955</v>
      </c>
      <c r="K568" s="12">
        <f t="shared" si="347"/>
        <v>0.20967304968671999</v>
      </c>
      <c r="L568" s="12">
        <f t="shared" si="348"/>
        <v>0.21390697956162008</v>
      </c>
      <c r="M568" s="16">
        <f t="shared" si="349"/>
        <v>-1.9793322703060445E-2</v>
      </c>
      <c r="N568" s="15">
        <v>0.1</v>
      </c>
      <c r="O568" s="11">
        <f t="shared" si="345"/>
        <v>-5.052208843366051</v>
      </c>
      <c r="Q568" s="12">
        <f t="shared" si="346"/>
        <v>1.772090661478286E-3</v>
      </c>
    </row>
    <row r="569" spans="3:17" x14ac:dyDescent="0.35">
      <c r="C569" s="17">
        <v>50</v>
      </c>
      <c r="D569" s="12">
        <v>0.209454985964</v>
      </c>
      <c r="E569" s="12">
        <v>0.20739235356499999</v>
      </c>
      <c r="F569" s="12">
        <v>0.91435546874999996</v>
      </c>
      <c r="H569" s="13">
        <f t="shared" si="342"/>
        <v>3.9653092600000495E-4</v>
      </c>
      <c r="I569" s="14">
        <f t="shared" si="343"/>
        <v>8.5644531250000044E-2</v>
      </c>
      <c r="J569" s="10">
        <f t="shared" si="344"/>
        <v>877.00000000000045</v>
      </c>
      <c r="K569" s="12">
        <f t="shared" si="347"/>
        <v>0.20966830447221999</v>
      </c>
      <c r="L569" s="12">
        <f t="shared" si="348"/>
        <v>0.21391924404918006</v>
      </c>
      <c r="M569" s="16">
        <f t="shared" si="349"/>
        <v>-1.9871702500887545E-2</v>
      </c>
      <c r="N569" s="15">
        <v>0.1</v>
      </c>
      <c r="O569" s="11">
        <f t="shared" si="345"/>
        <v>-5.0322814562835587</v>
      </c>
      <c r="Q569" s="12">
        <f t="shared" si="346"/>
        <v>1.8949501058177576E-3</v>
      </c>
    </row>
    <row r="570" spans="3:17" x14ac:dyDescent="0.35">
      <c r="C570" s="17">
        <v>51</v>
      </c>
      <c r="D570" s="12">
        <v>0.209016458484</v>
      </c>
      <c r="E570" s="12">
        <v>0.20688784941999999</v>
      </c>
      <c r="F570" s="12">
        <v>0.91474609375000004</v>
      </c>
      <c r="H570" s="13">
        <f t="shared" si="342"/>
        <v>-4.3852748000000608E-4</v>
      </c>
      <c r="I570" s="14">
        <f t="shared" si="343"/>
        <v>8.5253906249999956E-2</v>
      </c>
      <c r="J570" s="10">
        <f t="shared" si="344"/>
        <v>872.99999999999955</v>
      </c>
      <c r="K570" s="12">
        <f t="shared" si="347"/>
        <v>0.20966145523379998</v>
      </c>
      <c r="L570" s="12">
        <f t="shared" si="348"/>
        <v>0.21393964311860003</v>
      </c>
      <c r="M570" s="16">
        <f t="shared" si="349"/>
        <v>-1.9997172204444524E-2</v>
      </c>
      <c r="N570" s="15">
        <v>0.1</v>
      </c>
      <c r="O570" s="11">
        <f t="shared" si="345"/>
        <v>-5.0007070488583505</v>
      </c>
      <c r="Q570" s="12">
        <f t="shared" si="346"/>
        <v>-2.0958545503703572E-3</v>
      </c>
    </row>
    <row r="571" spans="3:17" x14ac:dyDescent="0.35">
      <c r="C571" s="17">
        <v>52</v>
      </c>
      <c r="D571" s="12">
        <v>0.208821417516</v>
      </c>
      <c r="E571" s="12">
        <v>0.20851868949800001</v>
      </c>
      <c r="F571" s="12">
        <v>0.91542968749999998</v>
      </c>
      <c r="H571" s="13">
        <f t="shared" si="342"/>
        <v>-1.9504096799999315E-4</v>
      </c>
      <c r="I571" s="14">
        <f t="shared" si="343"/>
        <v>8.4570312500000022E-2</v>
      </c>
      <c r="J571" s="10">
        <f t="shared" si="344"/>
        <v>866.00000000000023</v>
      </c>
      <c r="K571" s="12">
        <f t="shared" si="347"/>
        <v>0.20965682687409998</v>
      </c>
      <c r="L571" s="12">
        <f t="shared" si="348"/>
        <v>0.21393746589482007</v>
      </c>
      <c r="M571" s="16">
        <f t="shared" si="349"/>
        <v>-2.0008832968156365E-2</v>
      </c>
      <c r="N571" s="15">
        <v>0.1</v>
      </c>
      <c r="O571" s="11">
        <f t="shared" si="345"/>
        <v>-4.9977927327969551</v>
      </c>
      <c r="Q571" s="12">
        <f t="shared" si="346"/>
        <v>-9.3357253312185528E-4</v>
      </c>
    </row>
    <row r="572" spans="3:17" x14ac:dyDescent="0.35">
      <c r="C572" s="17">
        <v>53</v>
      </c>
      <c r="D572" s="12">
        <v>0.20883407343800001</v>
      </c>
      <c r="E572" s="12">
        <v>0.20823725126699999</v>
      </c>
      <c r="F572" s="12">
        <v>0.91640624999999998</v>
      </c>
      <c r="H572" s="13">
        <f t="shared" si="342"/>
        <v>1.2655922000004427E-5</v>
      </c>
      <c r="I572" s="14">
        <f t="shared" si="343"/>
        <v>8.3593750000000022E-2</v>
      </c>
      <c r="J572" s="10">
        <f t="shared" si="344"/>
        <v>856.00000000000023</v>
      </c>
      <c r="K572" s="12">
        <f t="shared" si="347"/>
        <v>0.20966315168299998</v>
      </c>
      <c r="L572" s="12">
        <f t="shared" si="348"/>
        <v>0.21394638908288002</v>
      </c>
      <c r="M572" s="16">
        <f t="shared" si="349"/>
        <v>-2.0020143449211325E-2</v>
      </c>
      <c r="N572" s="15">
        <v>0.1</v>
      </c>
      <c r="O572" s="11">
        <f t="shared" si="345"/>
        <v>-4.9949692045757752</v>
      </c>
      <c r="Q572" s="12">
        <f t="shared" si="346"/>
        <v>6.0604600097459312E-5</v>
      </c>
    </row>
    <row r="573" spans="3:17" x14ac:dyDescent="0.35">
      <c r="C573" s="17">
        <v>54</v>
      </c>
      <c r="D573" s="12">
        <v>0.20964426577100001</v>
      </c>
      <c r="E573" s="12">
        <v>0.20814618282</v>
      </c>
      <c r="F573" s="12">
        <v>0.91718750000000004</v>
      </c>
      <c r="H573" s="13">
        <f t="shared" si="342"/>
        <v>8.1019233300000382E-4</v>
      </c>
      <c r="I573" s="14">
        <f t="shared" si="343"/>
        <v>8.2812499999999956E-2</v>
      </c>
      <c r="J573" s="10">
        <f t="shared" si="344"/>
        <v>847.99999999999955</v>
      </c>
      <c r="K573" s="12">
        <f t="shared" si="347"/>
        <v>0.20969901502942001</v>
      </c>
      <c r="L573" s="12">
        <f t="shared" si="348"/>
        <v>0.21393083733296003</v>
      </c>
      <c r="M573" s="16">
        <f t="shared" si="349"/>
        <v>-1.9781263684550798E-2</v>
      </c>
      <c r="N573" s="15">
        <v>0.1</v>
      </c>
      <c r="O573" s="11">
        <f t="shared" si="345"/>
        <v>-5.055288761865107</v>
      </c>
      <c r="Q573" s="12">
        <f t="shared" si="346"/>
        <v>3.8720921460621786E-3</v>
      </c>
    </row>
    <row r="574" spans="3:17" x14ac:dyDescent="0.35">
      <c r="C574" s="17">
        <v>55</v>
      </c>
      <c r="D574" s="12">
        <v>0.20901549602799999</v>
      </c>
      <c r="E574" s="12">
        <v>0.21045832708500001</v>
      </c>
      <c r="F574" s="12">
        <v>0.91279296875000004</v>
      </c>
      <c r="H574" s="13">
        <f t="shared" si="342"/>
        <v>-6.2876974300002386E-4</v>
      </c>
      <c r="I574" s="14">
        <f t="shared" si="343"/>
        <v>8.7207031249999956E-2</v>
      </c>
      <c r="J574" s="10">
        <f t="shared" si="344"/>
        <v>892.99999999999955</v>
      </c>
      <c r="K574" s="12">
        <f t="shared" si="347"/>
        <v>0.20968585656742</v>
      </c>
      <c r="L574" s="12">
        <f t="shared" si="348"/>
        <v>0.21394982976080004</v>
      </c>
      <c r="M574" s="16">
        <f t="shared" si="349"/>
        <v>-1.9929780725449708E-2</v>
      </c>
      <c r="N574" s="15">
        <v>0.1</v>
      </c>
      <c r="O574" s="11">
        <f t="shared" si="345"/>
        <v>-5.0176166701273903</v>
      </c>
      <c r="Q574" s="12">
        <f t="shared" si="346"/>
        <v>-3.0037289136575114E-3</v>
      </c>
    </row>
    <row r="575" spans="3:17" x14ac:dyDescent="0.35">
      <c r="C575" s="17">
        <v>56</v>
      </c>
      <c r="D575" s="12">
        <v>0.21034185222599999</v>
      </c>
      <c r="E575" s="12">
        <v>0.20989615172100001</v>
      </c>
      <c r="F575" s="12">
        <v>0.91376953125000004</v>
      </c>
      <c r="H575" s="13">
        <f t="shared" si="342"/>
        <v>1.326356198000006E-3</v>
      </c>
      <c r="I575" s="14">
        <f t="shared" si="343"/>
        <v>8.6230468749999956E-2</v>
      </c>
      <c r="J575" s="10">
        <f t="shared" si="344"/>
        <v>882.99999999999955</v>
      </c>
      <c r="K575" s="12">
        <f t="shared" si="347"/>
        <v>0.20971821248451999</v>
      </c>
      <c r="L575" s="12">
        <f t="shared" si="348"/>
        <v>0.21394103631238004</v>
      </c>
      <c r="M575" s="16">
        <f t="shared" si="349"/>
        <v>-1.9738260133012608E-2</v>
      </c>
      <c r="N575" s="15">
        <v>0.1</v>
      </c>
      <c r="O575" s="11">
        <f t="shared" si="345"/>
        <v>-5.0663026693395405</v>
      </c>
      <c r="Q575" s="12">
        <f t="shared" si="346"/>
        <v>6.325682028857295E-3</v>
      </c>
    </row>
    <row r="576" spans="3:17" x14ac:dyDescent="0.35">
      <c r="C576" s="17">
        <v>57</v>
      </c>
      <c r="D576" s="12">
        <v>0.20946024109899999</v>
      </c>
      <c r="E576" s="12">
        <v>0.20653184689599999</v>
      </c>
      <c r="F576" s="12">
        <v>0.91523437500000004</v>
      </c>
      <c r="H576" s="13">
        <f t="shared" si="342"/>
        <v>-8.8161112699999822E-4</v>
      </c>
      <c r="I576" s="14">
        <f t="shared" si="343"/>
        <v>8.4765624999999956E-2</v>
      </c>
      <c r="J576" s="10">
        <f t="shared" si="344"/>
        <v>867.99999999999955</v>
      </c>
      <c r="K576" s="12">
        <f t="shared" si="347"/>
        <v>0.20967300816126</v>
      </c>
      <c r="L576" s="12">
        <f t="shared" si="348"/>
        <v>0.21396244626626001</v>
      </c>
      <c r="M576" s="16">
        <f t="shared" si="349"/>
        <v>-2.0047621345954059E-2</v>
      </c>
      <c r="N576" s="15">
        <v>0.1</v>
      </c>
      <c r="O576" s="11">
        <f t="shared" si="345"/>
        <v>-4.9881229435821153</v>
      </c>
      <c r="Q576" s="12">
        <f t="shared" si="346"/>
        <v>-4.2001335251458452E-3</v>
      </c>
    </row>
    <row r="577" spans="3:17" x14ac:dyDescent="0.35">
      <c r="C577" s="17">
        <v>58</v>
      </c>
      <c r="D577" s="12">
        <v>0.208365835651</v>
      </c>
      <c r="E577" s="12">
        <v>0.20786741934700001</v>
      </c>
      <c r="F577" s="12">
        <v>0.91523437500000004</v>
      </c>
      <c r="H577" s="13">
        <f t="shared" si="342"/>
        <v>-1.094405447999991E-3</v>
      </c>
      <c r="I577" s="14">
        <f t="shared" si="343"/>
        <v>8.4765624999999956E-2</v>
      </c>
      <c r="J577" s="10">
        <f t="shared" si="344"/>
        <v>867.99999999999955</v>
      </c>
      <c r="K577" s="12">
        <f t="shared" si="347"/>
        <v>0.20963337287441999</v>
      </c>
      <c r="L577" s="12">
        <f t="shared" si="348"/>
        <v>0.21398269418947996</v>
      </c>
      <c r="M577" s="16">
        <f t="shared" si="349"/>
        <v>-2.0325575072948077E-2</v>
      </c>
      <c r="N577" s="15">
        <v>0.1</v>
      </c>
      <c r="O577" s="11">
        <f t="shared" si="345"/>
        <v>-4.9199099971883715</v>
      </c>
      <c r="Q577" s="12">
        <f t="shared" si="346"/>
        <v>-5.2385813700352194E-3</v>
      </c>
    </row>
    <row r="578" spans="3:17" x14ac:dyDescent="0.35">
      <c r="C578" s="17">
        <v>59</v>
      </c>
      <c r="D578" s="12">
        <v>0.20994403868600001</v>
      </c>
      <c r="E578" s="12">
        <v>0.20687627196300001</v>
      </c>
      <c r="F578" s="12">
        <v>0.91455078125</v>
      </c>
      <c r="H578" s="13">
        <f t="shared" si="342"/>
        <v>1.5782030350000031E-3</v>
      </c>
      <c r="I578" s="14">
        <f t="shared" si="343"/>
        <v>8.544921875E-2</v>
      </c>
      <c r="J578" s="10">
        <f t="shared" si="344"/>
        <v>875</v>
      </c>
      <c r="K578" s="12">
        <f t="shared" si="347"/>
        <v>0.20964074915747999</v>
      </c>
      <c r="L578" s="12">
        <f t="shared" si="348"/>
        <v>0.21396711168782001</v>
      </c>
      <c r="M578" s="16">
        <f t="shared" si="349"/>
        <v>-2.0219754784801758E-2</v>
      </c>
      <c r="N578" s="15">
        <v>0.1</v>
      </c>
      <c r="O578" s="11">
        <f t="shared" si="345"/>
        <v>-4.9456583951831758</v>
      </c>
      <c r="Q578" s="12">
        <f t="shared" si="346"/>
        <v>7.5456527324711184E-3</v>
      </c>
    </row>
    <row r="579" spans="3:17" x14ac:dyDescent="0.35">
      <c r="C579" s="17">
        <v>60</v>
      </c>
      <c r="D579" s="12">
        <v>0.20905015497599999</v>
      </c>
      <c r="E579" s="12">
        <v>0.20743462257100001</v>
      </c>
      <c r="F579" s="12">
        <v>0.91708984375000002</v>
      </c>
      <c r="H579" s="13">
        <f t="shared" si="342"/>
        <v>-8.9388371000001521E-4</v>
      </c>
      <c r="I579" s="14">
        <f t="shared" si="343"/>
        <v>8.2910156249999978E-2</v>
      </c>
      <c r="J579" s="10">
        <f t="shared" si="344"/>
        <v>848.99999999999977</v>
      </c>
      <c r="K579" s="12">
        <f t="shared" si="347"/>
        <v>0.20963881958149996</v>
      </c>
      <c r="L579" s="12">
        <f t="shared" si="348"/>
        <v>0.2139785918414</v>
      </c>
      <c r="M579" s="16">
        <f t="shared" si="349"/>
        <v>-2.0281338532766258E-2</v>
      </c>
      <c r="N579" s="15">
        <v>0.1</v>
      </c>
      <c r="O579" s="11">
        <f t="shared" si="345"/>
        <v>-4.9306410342907769</v>
      </c>
      <c r="Q579" s="12">
        <f t="shared" si="346"/>
        <v>-4.2668136201848726E-3</v>
      </c>
    </row>
    <row r="580" spans="3:17" x14ac:dyDescent="0.35">
      <c r="C580" s="17">
        <v>61</v>
      </c>
      <c r="D580" s="12">
        <v>0.209563631349</v>
      </c>
      <c r="E580" s="12">
        <v>0.20618764609099999</v>
      </c>
      <c r="F580" s="12">
        <v>0.91611328125000002</v>
      </c>
      <c r="H580" s="13">
        <f t="shared" si="342"/>
        <v>5.134763730000047E-4</v>
      </c>
      <c r="I580" s="14">
        <f t="shared" si="343"/>
        <v>8.3886718749999978E-2</v>
      </c>
      <c r="J580" s="10">
        <f t="shared" si="344"/>
        <v>858.99999999999977</v>
      </c>
      <c r="K580" s="12">
        <f t="shared" si="347"/>
        <v>0.20965132211263998</v>
      </c>
      <c r="L580" s="12">
        <f t="shared" si="348"/>
        <v>0.21336441747314003</v>
      </c>
      <c r="M580" s="16">
        <f t="shared" si="349"/>
        <v>-1.7402598823524462E-2</v>
      </c>
      <c r="N580" s="15">
        <v>0.1</v>
      </c>
      <c r="O580" s="11">
        <f t="shared" si="345"/>
        <v>-5.7462681875319754</v>
      </c>
      <c r="Q580" s="12">
        <f t="shared" si="346"/>
        <v>2.4532236982889627E-3</v>
      </c>
    </row>
    <row r="581" spans="3:17" x14ac:dyDescent="0.35">
      <c r="C581" s="17">
        <v>62</v>
      </c>
      <c r="D581" s="12">
        <v>0.20833908216899999</v>
      </c>
      <c r="E581" s="12">
        <v>0.20695722959900001</v>
      </c>
      <c r="F581" s="12">
        <v>0.91425781250000004</v>
      </c>
      <c r="H581" s="13">
        <f t="shared" si="342"/>
        <v>-1.2245491800000063E-3</v>
      </c>
      <c r="I581" s="14">
        <f t="shared" si="343"/>
        <v>8.5742187499999956E-2</v>
      </c>
      <c r="J581" s="10">
        <f t="shared" si="344"/>
        <v>877.99999999999955</v>
      </c>
      <c r="K581" s="12">
        <f t="shared" si="347"/>
        <v>0.20962413939875998</v>
      </c>
      <c r="L581" s="12">
        <f t="shared" si="348"/>
        <v>0.21304048394080002</v>
      </c>
      <c r="M581" s="16">
        <f t="shared" si="349"/>
        <v>-1.6036128339763756E-2</v>
      </c>
      <c r="N581" s="15">
        <v>0.1</v>
      </c>
      <c r="O581" s="11">
        <f t="shared" si="345"/>
        <v>-6.235919162110747</v>
      </c>
      <c r="Q581" s="12">
        <f t="shared" si="346"/>
        <v>-5.8604677364241936E-3</v>
      </c>
    </row>
    <row r="582" spans="3:17" x14ac:dyDescent="0.35">
      <c r="C582" s="17">
        <v>63</v>
      </c>
      <c r="D582" s="12">
        <v>0.210308692386</v>
      </c>
      <c r="E582" s="12">
        <v>0.206208707765</v>
      </c>
      <c r="F582" s="12">
        <v>0.91455078125</v>
      </c>
      <c r="H582" s="13">
        <f t="shared" si="342"/>
        <v>1.9696102170000118E-3</v>
      </c>
      <c r="I582" s="14">
        <f t="shared" si="343"/>
        <v>8.544921875E-2</v>
      </c>
      <c r="J582" s="10">
        <f t="shared" si="344"/>
        <v>875</v>
      </c>
      <c r="K582" s="12">
        <f t="shared" si="347"/>
        <v>0.2096229722995</v>
      </c>
      <c r="L582" s="12">
        <f t="shared" si="348"/>
        <v>0.21285424044962004</v>
      </c>
      <c r="M582" s="16">
        <f t="shared" si="349"/>
        <v>-1.5180661392014128E-2</v>
      </c>
      <c r="N582" s="15">
        <v>0.1</v>
      </c>
      <c r="O582" s="11">
        <f t="shared" si="345"/>
        <v>-6.5873282736288132</v>
      </c>
      <c r="Q582" s="12">
        <f t="shared" si="346"/>
        <v>9.4094600224468878E-3</v>
      </c>
    </row>
    <row r="583" spans="3:17" x14ac:dyDescent="0.35">
      <c r="C583" s="17">
        <v>64</v>
      </c>
      <c r="D583" s="12">
        <v>0.210714744673</v>
      </c>
      <c r="E583" s="12">
        <v>0.20733856186300001</v>
      </c>
      <c r="F583" s="12">
        <v>0.91376953125000004</v>
      </c>
      <c r="H583" s="13">
        <f t="shared" ref="H583:H618" si="350">D583-D582</f>
        <v>4.0605228699999718E-4</v>
      </c>
      <c r="I583" s="14">
        <f t="shared" ref="I583:I618" si="351">1-F583</f>
        <v>8.6230468749999956E-2</v>
      </c>
      <c r="J583" s="10">
        <f t="shared" ref="J583:J618" si="352">I583*10240</f>
        <v>882.99999999999955</v>
      </c>
      <c r="K583" s="12">
        <f t="shared" si="347"/>
        <v>0.20965960848693999</v>
      </c>
      <c r="L583" s="12">
        <f t="shared" si="348"/>
        <v>0.21271282076314005</v>
      </c>
      <c r="M583" s="16">
        <f t="shared" si="349"/>
        <v>-1.4353682421427094E-2</v>
      </c>
      <c r="N583" s="15">
        <v>0.1</v>
      </c>
      <c r="O583" s="11">
        <f t="shared" si="345"/>
        <v>-6.9668533177744401</v>
      </c>
      <c r="Q583" s="12">
        <f t="shared" si="346"/>
        <v>1.928882704167524E-3</v>
      </c>
    </row>
    <row r="584" spans="3:17" x14ac:dyDescent="0.35">
      <c r="C584" s="17">
        <v>65</v>
      </c>
      <c r="D584" s="12">
        <v>0.20897639891</v>
      </c>
      <c r="E584" s="12">
        <v>0.20701081752799999</v>
      </c>
      <c r="F584" s="12">
        <v>0.91484374999999996</v>
      </c>
      <c r="H584" s="13">
        <f t="shared" si="350"/>
        <v>-1.7383457629999988E-3</v>
      </c>
      <c r="I584" s="14">
        <f t="shared" si="351"/>
        <v>8.5156250000000044E-2</v>
      </c>
      <c r="J584" s="10">
        <f t="shared" si="352"/>
        <v>872.00000000000045</v>
      </c>
      <c r="K584" s="12">
        <f t="shared" si="347"/>
        <v>0.2096356619061</v>
      </c>
      <c r="L584" s="12">
        <f t="shared" si="348"/>
        <v>0.21261723259816004</v>
      </c>
      <c r="M584" s="16">
        <f t="shared" si="349"/>
        <v>-1.402318455388385E-2</v>
      </c>
      <c r="N584" s="15">
        <v>0.1</v>
      </c>
      <c r="O584" s="11">
        <f t="shared" si="345"/>
        <v>-7.1310478454984096</v>
      </c>
      <c r="Q584" s="12">
        <f t="shared" si="346"/>
        <v>-8.2839761125553021E-3</v>
      </c>
    </row>
    <row r="585" spans="3:17" x14ac:dyDescent="0.35">
      <c r="C585" s="17">
        <v>66</v>
      </c>
      <c r="D585" s="12">
        <v>0.209219912117</v>
      </c>
      <c r="E585" s="12">
        <v>0.208689816296</v>
      </c>
      <c r="F585" s="12">
        <v>0.9130859375</v>
      </c>
      <c r="H585" s="13">
        <f t="shared" si="350"/>
        <v>2.4351320700000123E-4</v>
      </c>
      <c r="I585" s="14">
        <f t="shared" si="351"/>
        <v>8.69140625E-2</v>
      </c>
      <c r="J585" s="10">
        <f t="shared" si="352"/>
        <v>890</v>
      </c>
      <c r="K585" s="12">
        <f t="shared" si="347"/>
        <v>0.2096081869268</v>
      </c>
      <c r="L585" s="12">
        <f t="shared" si="348"/>
        <v>0.21250814034400003</v>
      </c>
      <c r="M585" s="16">
        <f t="shared" si="349"/>
        <v>-1.3646316854054152E-2</v>
      </c>
      <c r="N585" s="15">
        <v>0.1</v>
      </c>
      <c r="O585" s="11">
        <f t="shared" si="345"/>
        <v>-7.3279846180833212</v>
      </c>
      <c r="Q585" s="12">
        <f t="shared" si="346"/>
        <v>1.1645881520301463E-3</v>
      </c>
    </row>
    <row r="586" spans="3:17" x14ac:dyDescent="0.35">
      <c r="C586" s="17">
        <v>67</v>
      </c>
      <c r="D586" s="12">
        <v>0.20921636320100001</v>
      </c>
      <c r="E586" s="12">
        <v>0.209500427544</v>
      </c>
      <c r="F586" s="12">
        <v>0.91542968749999998</v>
      </c>
      <c r="H586" s="13">
        <f t="shared" si="350"/>
        <v>-3.5489159999901876E-6</v>
      </c>
      <c r="I586" s="14">
        <f t="shared" si="351"/>
        <v>8.4570312500000022E-2</v>
      </c>
      <c r="J586" s="10">
        <f t="shared" si="352"/>
        <v>866.00000000000023</v>
      </c>
      <c r="K586" s="12">
        <f t="shared" si="347"/>
        <v>0.20960983677239997</v>
      </c>
      <c r="L586" s="12">
        <f t="shared" si="348"/>
        <v>0.21237042801276004</v>
      </c>
      <c r="M586" s="16">
        <f t="shared" si="349"/>
        <v>-1.2998943714490285E-2</v>
      </c>
      <c r="N586" s="15">
        <v>0.1</v>
      </c>
      <c r="O586" s="11">
        <f t="shared" si="345"/>
        <v>-7.6929327641081491</v>
      </c>
      <c r="Q586" s="12">
        <f t="shared" si="346"/>
        <v>-1.6962754949352468E-5</v>
      </c>
    </row>
    <row r="587" spans="3:17" x14ac:dyDescent="0.35">
      <c r="C587" s="17">
        <v>68</v>
      </c>
      <c r="D587" s="12">
        <v>0.20899140775799999</v>
      </c>
      <c r="E587" s="12">
        <v>0.209316864982</v>
      </c>
      <c r="F587" s="12">
        <v>0.91464843750000002</v>
      </c>
      <c r="H587" s="13">
        <f t="shared" si="350"/>
        <v>-2.2495544300002446E-4</v>
      </c>
      <c r="I587" s="14">
        <f t="shared" si="351"/>
        <v>8.5351562499999978E-2</v>
      </c>
      <c r="J587" s="10">
        <f t="shared" si="352"/>
        <v>873.99999999999977</v>
      </c>
      <c r="K587" s="12">
        <f t="shared" si="347"/>
        <v>0.20960501479475993</v>
      </c>
      <c r="L587" s="12">
        <f t="shared" si="348"/>
        <v>0.21229364272736004</v>
      </c>
      <c r="M587" s="16">
        <f t="shared" si="349"/>
        <v>-1.2664665310081813E-2</v>
      </c>
      <c r="N587" s="15">
        <v>0.1</v>
      </c>
      <c r="O587" s="11">
        <f t="shared" si="345"/>
        <v>-7.8959844221381967</v>
      </c>
      <c r="Q587" s="12">
        <f t="shared" si="346"/>
        <v>-1.0758071959322507E-3</v>
      </c>
    </row>
    <row r="588" spans="3:17" x14ac:dyDescent="0.35">
      <c r="C588" s="17">
        <v>69</v>
      </c>
      <c r="D588" s="12">
        <v>0.208196618789</v>
      </c>
      <c r="E588" s="12">
        <v>0.20922664776399999</v>
      </c>
      <c r="F588" s="12">
        <v>0.91523437500000004</v>
      </c>
      <c r="H588" s="13">
        <f t="shared" si="350"/>
        <v>-7.9478896899998208E-4</v>
      </c>
      <c r="I588" s="14">
        <f t="shared" si="351"/>
        <v>8.4765624999999956E-2</v>
      </c>
      <c r="J588" s="10">
        <f t="shared" si="352"/>
        <v>867.99999999999955</v>
      </c>
      <c r="K588" s="12">
        <f t="shared" si="347"/>
        <v>0.20959016239651998</v>
      </c>
      <c r="L588" s="12">
        <f t="shared" si="348"/>
        <v>0.21223689464322007</v>
      </c>
      <c r="M588" s="16">
        <f t="shared" si="349"/>
        <v>-1.2470651020169532E-2</v>
      </c>
      <c r="N588" s="15">
        <v>0.1</v>
      </c>
      <c r="O588" s="11">
        <f t="shared" si="345"/>
        <v>-8.0188275526485349</v>
      </c>
      <c r="Q588" s="12">
        <f t="shared" si="346"/>
        <v>-3.81022407151779E-3</v>
      </c>
    </row>
    <row r="589" spans="3:17" x14ac:dyDescent="0.35">
      <c r="C589" s="17">
        <v>70</v>
      </c>
      <c r="D589" s="12">
        <v>0.20958844191100001</v>
      </c>
      <c r="E589" s="12">
        <v>0.20644630976</v>
      </c>
      <c r="F589" s="12">
        <v>0.91572265625000004</v>
      </c>
      <c r="H589" s="13">
        <f t="shared" si="350"/>
        <v>1.3918231220000077E-3</v>
      </c>
      <c r="I589" s="14">
        <f t="shared" si="351"/>
        <v>8.4277343749999956E-2</v>
      </c>
      <c r="J589" s="10">
        <f t="shared" si="352"/>
        <v>862.99999999999955</v>
      </c>
      <c r="K589" s="12">
        <f t="shared" si="347"/>
        <v>0.20945839000967997</v>
      </c>
      <c r="L589" s="12">
        <f t="shared" si="348"/>
        <v>0.21214141898246006</v>
      </c>
      <c r="M589" s="16">
        <f t="shared" si="349"/>
        <v>-1.2647360358242543E-2</v>
      </c>
      <c r="N589" s="15">
        <v>0.1</v>
      </c>
      <c r="O589" s="11">
        <f t="shared" si="345"/>
        <v>-7.9067882283300293</v>
      </c>
      <c r="Q589" s="12">
        <f t="shared" si="346"/>
        <v>6.6628915295733416E-3</v>
      </c>
    </row>
    <row r="590" spans="3:17" x14ac:dyDescent="0.35">
      <c r="C590" s="17">
        <v>71</v>
      </c>
      <c r="D590" s="12">
        <v>0.211329810659</v>
      </c>
      <c r="E590" s="12">
        <v>0.205894599855</v>
      </c>
      <c r="F590" s="12">
        <v>0.91621093750000004</v>
      </c>
      <c r="H590" s="13">
        <f t="shared" si="350"/>
        <v>1.7413687479999884E-3</v>
      </c>
      <c r="I590" s="14">
        <f t="shared" si="351"/>
        <v>8.3789062499999956E-2</v>
      </c>
      <c r="J590" s="10">
        <f t="shared" si="352"/>
        <v>857.99999999999955</v>
      </c>
      <c r="K590" s="12">
        <f t="shared" si="347"/>
        <v>0.20947251585149998</v>
      </c>
      <c r="L590" s="12">
        <f t="shared" si="348"/>
        <v>0.21205333403874005</v>
      </c>
      <c r="M590" s="16">
        <f t="shared" si="349"/>
        <v>-1.2170608865638366E-2</v>
      </c>
      <c r="N590" s="15">
        <v>0.1</v>
      </c>
      <c r="O590" s="11">
        <f t="shared" si="345"/>
        <v>-8.2165157967020797</v>
      </c>
      <c r="Q590" s="12">
        <f t="shared" si="346"/>
        <v>8.2741894521601959E-3</v>
      </c>
    </row>
    <row r="591" spans="3:17" x14ac:dyDescent="0.35">
      <c r="C591" s="17">
        <v>72</v>
      </c>
      <c r="D591" s="12">
        <v>0.20855339636199999</v>
      </c>
      <c r="E591" s="12">
        <v>0.208251953125</v>
      </c>
      <c r="F591" s="12">
        <v>0.91435546874999996</v>
      </c>
      <c r="H591" s="13">
        <f t="shared" si="350"/>
        <v>-2.7764142970000127E-3</v>
      </c>
      <c r="I591" s="14">
        <f t="shared" si="351"/>
        <v>8.5644531250000044E-2</v>
      </c>
      <c r="J591" s="10">
        <f t="shared" si="352"/>
        <v>877.00000000000045</v>
      </c>
      <c r="K591" s="12">
        <f t="shared" si="347"/>
        <v>0.2094696126235</v>
      </c>
      <c r="L591" s="12">
        <f t="shared" si="348"/>
        <v>0.21197189151710005</v>
      </c>
      <c r="M591" s="16">
        <f t="shared" si="349"/>
        <v>-1.180476748917525E-2</v>
      </c>
      <c r="N591" s="15">
        <v>0.1</v>
      </c>
      <c r="O591" s="11">
        <f t="shared" si="345"/>
        <v>-8.4711537174872884</v>
      </c>
      <c r="Q591" s="12">
        <f t="shared" si="346"/>
        <v>-1.3224890713275822E-2</v>
      </c>
    </row>
    <row r="592" spans="3:17" x14ac:dyDescent="0.35">
      <c r="C592" s="17">
        <v>73</v>
      </c>
      <c r="D592" s="12">
        <v>0.21007366551600001</v>
      </c>
      <c r="E592" s="12">
        <v>0.20722882188899999</v>
      </c>
      <c r="F592" s="12">
        <v>0.91513671875000002</v>
      </c>
      <c r="H592" s="13">
        <f t="shared" si="350"/>
        <v>1.5202691540000257E-3</v>
      </c>
      <c r="I592" s="14">
        <f t="shared" si="351"/>
        <v>8.4863281249999978E-2</v>
      </c>
      <c r="J592" s="10">
        <f t="shared" si="352"/>
        <v>868.99999999999977</v>
      </c>
      <c r="K592" s="12">
        <f t="shared" si="347"/>
        <v>0.20947724379436</v>
      </c>
      <c r="L592" s="12">
        <f t="shared" si="348"/>
        <v>0.21190000736562001</v>
      </c>
      <c r="M592" s="16">
        <f t="shared" si="349"/>
        <v>-1.1433522827017595E-2</v>
      </c>
      <c r="N592" s="15">
        <v>0.1</v>
      </c>
      <c r="O592" s="11">
        <f t="shared" si="345"/>
        <v>-8.7462107272570826</v>
      </c>
      <c r="Q592" s="12">
        <f t="shared" si="346"/>
        <v>7.2631512661907593E-3</v>
      </c>
    </row>
    <row r="593" spans="3:17" x14ac:dyDescent="0.35">
      <c r="C593" s="17">
        <v>74</v>
      </c>
      <c r="D593" s="12">
        <v>0.208509278401</v>
      </c>
      <c r="E593" s="12">
        <v>0.20825593620499999</v>
      </c>
      <c r="F593" s="12">
        <v>0.91445312499999998</v>
      </c>
      <c r="H593" s="13">
        <f t="shared" si="350"/>
        <v>-1.5643871150000099E-3</v>
      </c>
      <c r="I593" s="14">
        <f t="shared" si="351"/>
        <v>8.5546875000000022E-2</v>
      </c>
      <c r="J593" s="10">
        <f t="shared" si="352"/>
        <v>876.00000000000023</v>
      </c>
      <c r="K593" s="12">
        <f t="shared" si="347"/>
        <v>0.20947814935205999</v>
      </c>
      <c r="L593" s="12">
        <f t="shared" si="348"/>
        <v>0.21184695434091999</v>
      </c>
      <c r="M593" s="16">
        <f t="shared" si="349"/>
        <v>-1.1181680644074432E-2</v>
      </c>
      <c r="N593" s="15">
        <v>0.1</v>
      </c>
      <c r="O593" s="11">
        <f t="shared" ref="O593:O656" si="353">N593/M593</f>
        <v>-8.9431994333511522</v>
      </c>
      <c r="Q593" s="12">
        <f t="shared" ref="Q593:Q656" si="354">LN(D593/D592)</f>
        <v>-7.4747164041624537E-3</v>
      </c>
    </row>
    <row r="594" spans="3:17" x14ac:dyDescent="0.35">
      <c r="C594" s="17">
        <v>75</v>
      </c>
      <c r="D594" s="12">
        <v>0.209162992248</v>
      </c>
      <c r="E594" s="12">
        <v>0.20854027979100001</v>
      </c>
      <c r="F594" s="12">
        <v>0.91425781250000004</v>
      </c>
      <c r="H594" s="13">
        <f t="shared" si="350"/>
        <v>6.5371384699999813E-4</v>
      </c>
      <c r="I594" s="14">
        <f t="shared" si="351"/>
        <v>8.5742187499999956E-2</v>
      </c>
      <c r="J594" s="10">
        <f t="shared" si="352"/>
        <v>877.99999999999955</v>
      </c>
      <c r="K594" s="12">
        <f t="shared" si="347"/>
        <v>0.20948548857104002</v>
      </c>
      <c r="L594" s="12">
        <f t="shared" si="348"/>
        <v>0.21175852904180001</v>
      </c>
      <c r="M594" s="16">
        <f t="shared" si="349"/>
        <v>-1.0734115320149895E-2</v>
      </c>
      <c r="N594" s="15">
        <v>0.1</v>
      </c>
      <c r="O594" s="11">
        <f t="shared" si="353"/>
        <v>-9.3160914539721542</v>
      </c>
      <c r="Q594" s="12">
        <f t="shared" si="354"/>
        <v>3.1302742687470951E-3</v>
      </c>
    </row>
    <row r="595" spans="3:17" x14ac:dyDescent="0.35">
      <c r="C595" s="17">
        <v>76</v>
      </c>
      <c r="D595" s="12">
        <v>0.20843857857199999</v>
      </c>
      <c r="E595" s="12">
        <v>0.206742160767</v>
      </c>
      <c r="F595" s="12">
        <v>0.91562500000000002</v>
      </c>
      <c r="H595" s="13">
        <f t="shared" si="350"/>
        <v>-7.2441367600001305E-4</v>
      </c>
      <c r="I595" s="14">
        <f t="shared" si="351"/>
        <v>8.4374999999999978E-2</v>
      </c>
      <c r="J595" s="10">
        <f t="shared" si="352"/>
        <v>863.99999999999977</v>
      </c>
      <c r="K595" s="12">
        <f t="shared" si="347"/>
        <v>0.20945710887433999</v>
      </c>
      <c r="L595" s="12">
        <f t="shared" si="348"/>
        <v>0.21168580213126004</v>
      </c>
      <c r="M595" s="16">
        <f t="shared" si="349"/>
        <v>-1.0528307682808546E-2</v>
      </c>
      <c r="N595" s="15">
        <v>0.1</v>
      </c>
      <c r="O595" s="11">
        <f t="shared" si="353"/>
        <v>-9.4982026563763817</v>
      </c>
      <c r="Q595" s="12">
        <f t="shared" si="354"/>
        <v>-3.4694045868203975E-3</v>
      </c>
    </row>
    <row r="596" spans="3:17" x14ac:dyDescent="0.35">
      <c r="C596" s="17">
        <v>77</v>
      </c>
      <c r="D596" s="12">
        <v>0.20978446058200001</v>
      </c>
      <c r="E596" s="12">
        <v>0.20790738016400001</v>
      </c>
      <c r="F596" s="12">
        <v>0.91455078125</v>
      </c>
      <c r="H596" s="13">
        <f t="shared" si="350"/>
        <v>1.3458820100000213E-3</v>
      </c>
      <c r="I596" s="14">
        <f t="shared" si="351"/>
        <v>8.544921875E-2</v>
      </c>
      <c r="J596" s="10">
        <f t="shared" si="352"/>
        <v>875</v>
      </c>
      <c r="K596" s="12">
        <f t="shared" si="347"/>
        <v>0.20947332725957998</v>
      </c>
      <c r="L596" s="12">
        <f t="shared" si="348"/>
        <v>0.21163957229263999</v>
      </c>
      <c r="M596" s="16">
        <f t="shared" si="349"/>
        <v>-1.0235538701924285E-2</v>
      </c>
      <c r="N596" s="15">
        <v>0.1</v>
      </c>
      <c r="O596" s="11">
        <f t="shared" si="353"/>
        <v>-9.7698814798287046</v>
      </c>
      <c r="Q596" s="12">
        <f t="shared" si="354"/>
        <v>6.4362147948644442E-3</v>
      </c>
    </row>
    <row r="597" spans="3:17" x14ac:dyDescent="0.35">
      <c r="C597" s="17">
        <v>78</v>
      </c>
      <c r="D597" s="12">
        <v>0.20908274867400001</v>
      </c>
      <c r="E597" s="12">
        <v>0.20624434612699999</v>
      </c>
      <c r="F597" s="12">
        <v>0.916015625</v>
      </c>
      <c r="H597" s="13">
        <f t="shared" si="350"/>
        <v>-7.0171190800000227E-4</v>
      </c>
      <c r="I597" s="14">
        <f t="shared" si="351"/>
        <v>8.3984375E-2</v>
      </c>
      <c r="J597" s="10">
        <f t="shared" si="352"/>
        <v>860</v>
      </c>
      <c r="K597" s="12">
        <f t="shared" si="347"/>
        <v>0.20946387460981999</v>
      </c>
      <c r="L597" s="12">
        <f t="shared" si="348"/>
        <v>0.21161626728076002</v>
      </c>
      <c r="M597" s="16">
        <f t="shared" si="349"/>
        <v>-1.0171206110938358E-2</v>
      </c>
      <c r="N597" s="15">
        <v>0.1</v>
      </c>
      <c r="O597" s="11">
        <f t="shared" si="353"/>
        <v>-9.8316757038732714</v>
      </c>
      <c r="Q597" s="12">
        <f t="shared" si="354"/>
        <v>-3.3505251733544537E-3</v>
      </c>
    </row>
    <row r="598" spans="3:17" x14ac:dyDescent="0.35">
      <c r="C598" s="17">
        <v>79</v>
      </c>
      <c r="D598" s="12">
        <v>0.208997432368</v>
      </c>
      <c r="E598" s="12">
        <v>0.20661626681699999</v>
      </c>
      <c r="F598" s="12">
        <v>0.91542968749999998</v>
      </c>
      <c r="H598" s="13">
        <f t="shared" si="350"/>
        <v>-8.531630600000506E-5</v>
      </c>
      <c r="I598" s="14">
        <f t="shared" si="351"/>
        <v>8.4570312500000022E-2</v>
      </c>
      <c r="J598" s="10">
        <f t="shared" si="352"/>
        <v>866.00000000000023</v>
      </c>
      <c r="K598" s="12">
        <f t="shared" si="347"/>
        <v>0.20947085701533996</v>
      </c>
      <c r="L598" s="12">
        <f t="shared" si="348"/>
        <v>0.21155285531340001</v>
      </c>
      <c r="M598" s="16">
        <f t="shared" si="349"/>
        <v>-9.8415041242327916E-3</v>
      </c>
      <c r="N598" s="15">
        <v>0.1</v>
      </c>
      <c r="O598" s="11">
        <f t="shared" si="353"/>
        <v>-10.16104842691367</v>
      </c>
      <c r="Q598" s="12">
        <f t="shared" si="354"/>
        <v>-4.0813370761390712E-4</v>
      </c>
    </row>
    <row r="599" spans="3:17" x14ac:dyDescent="0.35">
      <c r="C599" s="17">
        <v>80</v>
      </c>
      <c r="D599" s="12">
        <v>0.209386900752</v>
      </c>
      <c r="E599" s="12">
        <v>0.20902398489400001</v>
      </c>
      <c r="F599" s="12">
        <v>0.91357421875</v>
      </c>
      <c r="H599" s="13">
        <f t="shared" si="350"/>
        <v>3.8946838400000239E-4</v>
      </c>
      <c r="I599" s="14">
        <f t="shared" si="351"/>
        <v>8.642578125E-2</v>
      </c>
      <c r="J599" s="10">
        <f t="shared" si="352"/>
        <v>885</v>
      </c>
      <c r="K599" s="12">
        <f t="shared" si="347"/>
        <v>0.20948035856405994</v>
      </c>
      <c r="L599" s="12">
        <f t="shared" si="348"/>
        <v>0.21154917646258006</v>
      </c>
      <c r="M599" s="16">
        <f t="shared" si="349"/>
        <v>-9.7793710810595291E-3</v>
      </c>
      <c r="N599" s="15">
        <v>0.1</v>
      </c>
      <c r="O599" s="11">
        <f t="shared" si="353"/>
        <v>-10.225606449649693</v>
      </c>
      <c r="Q599" s="12">
        <f t="shared" si="354"/>
        <v>1.861773807798274E-3</v>
      </c>
    </row>
    <row r="600" spans="3:17" x14ac:dyDescent="0.35">
      <c r="C600" s="17">
        <v>81</v>
      </c>
      <c r="D600" s="12">
        <v>0.20829724605200001</v>
      </c>
      <c r="E600" s="12">
        <v>0.20791309140600001</v>
      </c>
      <c r="F600" s="12">
        <v>0.91533203124999996</v>
      </c>
      <c r="H600" s="13">
        <f t="shared" si="350"/>
        <v>-1.0896546999999979E-3</v>
      </c>
      <c r="I600" s="14">
        <f t="shared" si="351"/>
        <v>8.4667968750000044E-2</v>
      </c>
      <c r="J600" s="10">
        <f t="shared" si="352"/>
        <v>867.00000000000045</v>
      </c>
      <c r="K600" s="12">
        <f t="shared" si="347"/>
        <v>0.2093095264637799</v>
      </c>
      <c r="L600" s="12">
        <f t="shared" si="348"/>
        <v>0.21149714682076007</v>
      </c>
      <c r="M600" s="16">
        <f t="shared" si="349"/>
        <v>-1.0343498197799006E-2</v>
      </c>
      <c r="N600" s="15">
        <v>0.1</v>
      </c>
      <c r="O600" s="11">
        <f t="shared" si="353"/>
        <v>-9.6679090659366107</v>
      </c>
      <c r="Q600" s="12">
        <f t="shared" si="354"/>
        <v>-5.2176132628132723E-3</v>
      </c>
    </row>
    <row r="601" spans="3:17" x14ac:dyDescent="0.35">
      <c r="C601" s="17">
        <v>82</v>
      </c>
      <c r="D601" s="12">
        <v>0.209303428037</v>
      </c>
      <c r="E601" s="12">
        <v>0.20871740654099999</v>
      </c>
      <c r="F601" s="12">
        <v>0.91337890624999996</v>
      </c>
      <c r="H601" s="13">
        <f t="shared" si="350"/>
        <v>1.0061819849999931E-3</v>
      </c>
      <c r="I601" s="14">
        <f t="shared" si="351"/>
        <v>8.6621093750000044E-2</v>
      </c>
      <c r="J601" s="10">
        <f t="shared" si="352"/>
        <v>887.00000000000045</v>
      </c>
      <c r="K601" s="12">
        <f t="shared" si="347"/>
        <v>0.20929676223769991</v>
      </c>
      <c r="L601" s="12">
        <f t="shared" si="348"/>
        <v>0.21140378383164005</v>
      </c>
      <c r="M601" s="16">
        <f t="shared" si="349"/>
        <v>-9.9668111693693717E-3</v>
      </c>
      <c r="N601" s="15">
        <v>0.1</v>
      </c>
      <c r="O601" s="11">
        <f t="shared" si="353"/>
        <v>-10.033299347270296</v>
      </c>
      <c r="Q601" s="12">
        <f t="shared" si="354"/>
        <v>4.8188807850539257E-3</v>
      </c>
    </row>
    <row r="602" spans="3:17" x14ac:dyDescent="0.35">
      <c r="C602" s="17">
        <v>83</v>
      </c>
      <c r="D602" s="12">
        <v>0.209113587351</v>
      </c>
      <c r="E602" s="12">
        <v>0.207631193474</v>
      </c>
      <c r="F602" s="12">
        <v>0.9150390625</v>
      </c>
      <c r="H602" s="13">
        <f t="shared" si="350"/>
        <v>-1.8984068600000348E-4</v>
      </c>
      <c r="I602" s="14">
        <f t="shared" si="351"/>
        <v>8.49609375E-2</v>
      </c>
      <c r="J602" s="10">
        <f t="shared" si="352"/>
        <v>870</v>
      </c>
      <c r="K602" s="12">
        <f t="shared" si="347"/>
        <v>0.2093002760537799</v>
      </c>
      <c r="L602" s="12">
        <f t="shared" si="348"/>
        <v>0.21133306849144001</v>
      </c>
      <c r="M602" s="16">
        <f t="shared" si="349"/>
        <v>-9.6189037152150103E-3</v>
      </c>
      <c r="N602" s="15">
        <v>0.1</v>
      </c>
      <c r="O602" s="11">
        <f t="shared" si="353"/>
        <v>-10.396195134152533</v>
      </c>
      <c r="Q602" s="12">
        <f t="shared" si="354"/>
        <v>-9.074234175227054E-4</v>
      </c>
    </row>
    <row r="603" spans="3:17" x14ac:dyDescent="0.35">
      <c r="C603" s="17">
        <v>84</v>
      </c>
      <c r="D603" s="12">
        <v>0.209066870874</v>
      </c>
      <c r="E603" s="12">
        <v>0.20624940134600001</v>
      </c>
      <c r="F603" s="12">
        <v>0.91523437500000004</v>
      </c>
      <c r="H603" s="13">
        <f t="shared" si="350"/>
        <v>-4.6716476999997258E-5</v>
      </c>
      <c r="I603" s="14">
        <f t="shared" si="351"/>
        <v>8.4765624999999956E-2</v>
      </c>
      <c r="J603" s="10">
        <f t="shared" si="352"/>
        <v>867.99999999999955</v>
      </c>
      <c r="K603" s="12">
        <f t="shared" si="347"/>
        <v>0.20930749005957996</v>
      </c>
      <c r="L603" s="12">
        <f t="shared" si="348"/>
        <v>0.21125267455820004</v>
      </c>
      <c r="M603" s="16">
        <f t="shared" si="349"/>
        <v>-9.2078573806845254E-3</v>
      </c>
      <c r="N603" s="15">
        <v>0.1</v>
      </c>
      <c r="O603" s="11">
        <f t="shared" si="353"/>
        <v>-10.860289844385694</v>
      </c>
      <c r="Q603" s="12">
        <f t="shared" si="354"/>
        <v>-2.2342735666144037E-4</v>
      </c>
    </row>
    <row r="604" spans="3:17" x14ac:dyDescent="0.35">
      <c r="C604" s="17">
        <v>85</v>
      </c>
      <c r="D604" s="12">
        <v>0.209205112981</v>
      </c>
      <c r="E604" s="12">
        <v>0.207723408937</v>
      </c>
      <c r="F604" s="12">
        <v>0.91484374999999996</v>
      </c>
      <c r="H604" s="13">
        <f t="shared" si="350"/>
        <v>1.3824210700000283E-4</v>
      </c>
      <c r="I604" s="14">
        <f t="shared" si="351"/>
        <v>8.5156250000000044E-2</v>
      </c>
      <c r="J604" s="10">
        <f t="shared" si="352"/>
        <v>872.00000000000045</v>
      </c>
      <c r="K604" s="12">
        <f t="shared" si="347"/>
        <v>0.20930313198707995</v>
      </c>
      <c r="L604" s="12">
        <f t="shared" si="348"/>
        <v>0.21120418202688004</v>
      </c>
      <c r="M604" s="16">
        <f t="shared" si="349"/>
        <v>-9.0010056692824136E-3</v>
      </c>
      <c r="N604" s="15">
        <v>0.1</v>
      </c>
      <c r="O604" s="11">
        <f t="shared" si="353"/>
        <v>-11.109869682814265</v>
      </c>
      <c r="Q604" s="12">
        <f t="shared" si="354"/>
        <v>6.6101540322886635E-4</v>
      </c>
    </row>
    <row r="605" spans="3:17" x14ac:dyDescent="0.35">
      <c r="C605" s="17">
        <v>86</v>
      </c>
      <c r="D605" s="12">
        <v>0.20857995794100001</v>
      </c>
      <c r="E605" s="12">
        <v>0.20872357636700001</v>
      </c>
      <c r="F605" s="12">
        <v>0.91484374999999996</v>
      </c>
      <c r="H605" s="13">
        <f t="shared" si="350"/>
        <v>-6.2515503999999167E-4</v>
      </c>
      <c r="I605" s="14">
        <f t="shared" si="351"/>
        <v>8.5156250000000044E-2</v>
      </c>
      <c r="J605" s="10">
        <f t="shared" si="352"/>
        <v>872.00000000000045</v>
      </c>
      <c r="K605" s="12">
        <f t="shared" si="347"/>
        <v>0.20927194966505994</v>
      </c>
      <c r="L605" s="12">
        <f t="shared" si="348"/>
        <v>0.21121609383494003</v>
      </c>
      <c r="M605" s="16">
        <f t="shared" si="349"/>
        <v>-9.2045266749388732E-3</v>
      </c>
      <c r="N605" s="15">
        <v>0.1</v>
      </c>
      <c r="O605" s="11">
        <f t="shared" si="353"/>
        <v>-10.864219696627051</v>
      </c>
      <c r="Q605" s="12">
        <f t="shared" si="354"/>
        <v>-2.9927134792621071E-3</v>
      </c>
    </row>
    <row r="606" spans="3:17" x14ac:dyDescent="0.35">
      <c r="C606" s="17">
        <v>87</v>
      </c>
      <c r="D606" s="12">
        <v>0.208675733808</v>
      </c>
      <c r="E606" s="12">
        <v>0.20859849154900001</v>
      </c>
      <c r="F606" s="12">
        <v>0.91552734375</v>
      </c>
      <c r="H606" s="13">
        <f t="shared" si="350"/>
        <v>9.5775866999991965E-5</v>
      </c>
      <c r="I606" s="14">
        <f t="shared" si="351"/>
        <v>8.447265625E-2</v>
      </c>
      <c r="J606" s="10">
        <f t="shared" si="352"/>
        <v>865</v>
      </c>
      <c r="K606" s="12">
        <f t="shared" si="347"/>
        <v>0.20924732276817998</v>
      </c>
      <c r="L606" s="12">
        <f t="shared" si="348"/>
        <v>0.21141880403268001</v>
      </c>
      <c r="M606" s="16">
        <f t="shared" si="349"/>
        <v>-1.0270993984832E-2</v>
      </c>
      <c r="N606" s="15">
        <v>0.1</v>
      </c>
      <c r="O606" s="11">
        <f t="shared" si="353"/>
        <v>-9.7361560280999111</v>
      </c>
      <c r="Q606" s="12">
        <f t="shared" si="354"/>
        <v>4.5907519334524116E-4</v>
      </c>
    </row>
    <row r="607" spans="3:17" x14ac:dyDescent="0.35">
      <c r="C607" s="17">
        <v>88</v>
      </c>
      <c r="D607" s="12">
        <v>0.20976420128699999</v>
      </c>
      <c r="E607" s="12">
        <v>0.20763263404400001</v>
      </c>
      <c r="F607" s="12">
        <v>0.91435546874999996</v>
      </c>
      <c r="H607" s="13">
        <f t="shared" si="350"/>
        <v>1.0884674789999882E-3</v>
      </c>
      <c r="I607" s="14">
        <f t="shared" si="351"/>
        <v>8.5644531250000044E-2</v>
      </c>
      <c r="J607" s="10">
        <f t="shared" si="352"/>
        <v>877.00000000000045</v>
      </c>
      <c r="K607" s="12">
        <f t="shared" si="347"/>
        <v>0.20930357216525994</v>
      </c>
      <c r="L607" s="12">
        <f t="shared" si="348"/>
        <v>0.21139853369146003</v>
      </c>
      <c r="M607" s="16">
        <f t="shared" si="349"/>
        <v>-9.9100097319394509E-3</v>
      </c>
      <c r="N607" s="15">
        <v>0.1</v>
      </c>
      <c r="O607" s="11">
        <f t="shared" si="353"/>
        <v>-10.090807446707661</v>
      </c>
      <c r="Q607" s="12">
        <f t="shared" si="354"/>
        <v>5.2025145917512956E-3</v>
      </c>
    </row>
    <row r="608" spans="3:17" x14ac:dyDescent="0.35">
      <c r="C608" s="17">
        <v>89</v>
      </c>
      <c r="D608" s="12">
        <v>0.21028309468600001</v>
      </c>
      <c r="E608" s="12">
        <v>0.20810830593099999</v>
      </c>
      <c r="F608" s="12">
        <v>0.91611328125000002</v>
      </c>
      <c r="H608" s="13">
        <f t="shared" si="350"/>
        <v>5.1889339900001996E-4</v>
      </c>
      <c r="I608" s="14">
        <f t="shared" si="351"/>
        <v>8.3886718749999978E-2</v>
      </c>
      <c r="J608" s="10">
        <f t="shared" si="352"/>
        <v>858.99999999999977</v>
      </c>
      <c r="K608" s="12">
        <f t="shared" si="347"/>
        <v>0.20928652857585997</v>
      </c>
      <c r="L608" s="12">
        <f t="shared" si="348"/>
        <v>0.21132755527818003</v>
      </c>
      <c r="M608" s="16">
        <f t="shared" si="349"/>
        <v>-9.6581191204969663E-3</v>
      </c>
      <c r="N608" s="15">
        <v>0.1</v>
      </c>
      <c r="O608" s="11">
        <f t="shared" si="353"/>
        <v>-10.353982877243123</v>
      </c>
      <c r="Q608" s="12">
        <f t="shared" si="354"/>
        <v>2.4706439866269353E-3</v>
      </c>
    </row>
    <row r="609" spans="2:17" x14ac:dyDescent="0.35">
      <c r="C609" s="17">
        <v>90</v>
      </c>
      <c r="D609" s="12">
        <v>0.20822664200999999</v>
      </c>
      <c r="E609" s="12">
        <v>0.20909930840099999</v>
      </c>
      <c r="F609" s="12">
        <v>0.91572265625000004</v>
      </c>
      <c r="H609" s="13">
        <f t="shared" si="350"/>
        <v>-2.0564526760000201E-3</v>
      </c>
      <c r="I609" s="14">
        <f t="shared" si="351"/>
        <v>8.4277343749999956E-2</v>
      </c>
      <c r="J609" s="10">
        <f t="shared" si="352"/>
        <v>862.99999999999955</v>
      </c>
      <c r="K609" s="12">
        <f t="shared" si="347"/>
        <v>0.20924968375215999</v>
      </c>
      <c r="L609" s="12">
        <f t="shared" si="348"/>
        <v>0.21131187638220003</v>
      </c>
      <c r="M609" s="16">
        <f t="shared" si="349"/>
        <v>-9.7590001345222444E-3</v>
      </c>
      <c r="N609" s="15">
        <v>0.1</v>
      </c>
      <c r="O609" s="11">
        <f t="shared" si="353"/>
        <v>-10.246951390670878</v>
      </c>
      <c r="Q609" s="12">
        <f t="shared" si="354"/>
        <v>-9.8275812814161544E-3</v>
      </c>
    </row>
    <row r="610" spans="2:17" x14ac:dyDescent="0.35">
      <c r="C610" s="17">
        <v>91</v>
      </c>
      <c r="D610" s="12">
        <v>0.20998517852099999</v>
      </c>
      <c r="E610" s="12">
        <v>0.21035809256099999</v>
      </c>
      <c r="F610" s="12">
        <v>0.9140625</v>
      </c>
      <c r="H610" s="13">
        <f t="shared" si="350"/>
        <v>1.7585365109999973E-3</v>
      </c>
      <c r="I610" s="14">
        <f t="shared" si="351"/>
        <v>8.59375E-2</v>
      </c>
      <c r="J610" s="10">
        <f t="shared" si="352"/>
        <v>880</v>
      </c>
      <c r="K610" s="12">
        <f t="shared" si="347"/>
        <v>0.20925434732296</v>
      </c>
      <c r="L610" s="12">
        <f t="shared" si="348"/>
        <v>0.21136805305784001</v>
      </c>
      <c r="M610" s="16">
        <f t="shared" si="349"/>
        <v>-1.0000119243666394E-2</v>
      </c>
      <c r="N610" s="15">
        <v>0.1</v>
      </c>
      <c r="O610" s="11">
        <f t="shared" si="353"/>
        <v>-9.9998807577554949</v>
      </c>
      <c r="Q610" s="12">
        <f t="shared" si="354"/>
        <v>8.409838216361409E-3</v>
      </c>
    </row>
    <row r="611" spans="2:17" x14ac:dyDescent="0.35">
      <c r="C611" s="17">
        <v>92</v>
      </c>
      <c r="D611" s="12">
        <v>0.20897820300100001</v>
      </c>
      <c r="E611" s="12">
        <v>0.21302244663200001</v>
      </c>
      <c r="F611" s="12">
        <v>0.91347656249999998</v>
      </c>
      <c r="H611" s="13">
        <f t="shared" si="350"/>
        <v>-1.0069755199999808E-3</v>
      </c>
      <c r="I611" s="14">
        <f t="shared" si="351"/>
        <v>8.6523437500000022E-2</v>
      </c>
      <c r="J611" s="10">
        <f t="shared" si="352"/>
        <v>886.00000000000023</v>
      </c>
      <c r="K611" s="12">
        <f t="shared" ref="K611:K674" si="355">AVERAGE(D562:D611)</f>
        <v>0.20925677794651995</v>
      </c>
      <c r="L611" s="12">
        <f t="shared" ref="L611:L674" si="356">AVERAGE(D262:D311)</f>
        <v>0.21136346485706001</v>
      </c>
      <c r="M611" s="16">
        <f t="shared" ref="M611:M674" si="357">(K611/L611-1)</f>
        <v>-9.9671289546883202E-3</v>
      </c>
      <c r="N611" s="15">
        <v>0.1</v>
      </c>
      <c r="O611" s="11">
        <f t="shared" si="353"/>
        <v>-10.032979452218504</v>
      </c>
      <c r="Q611" s="12">
        <f t="shared" si="354"/>
        <v>-4.8069950904698127E-3</v>
      </c>
    </row>
    <row r="612" spans="2:17" x14ac:dyDescent="0.35">
      <c r="C612" s="17">
        <v>93</v>
      </c>
      <c r="D612" s="12">
        <v>0.209962353528</v>
      </c>
      <c r="E612" s="12">
        <v>0.22151091732100001</v>
      </c>
      <c r="F612" s="12">
        <v>0.91240234374999996</v>
      </c>
      <c r="H612" s="13">
        <f t="shared" si="350"/>
        <v>9.841505269999884E-4</v>
      </c>
      <c r="I612" s="14">
        <f t="shared" si="351"/>
        <v>8.7597656250000044E-2</v>
      </c>
      <c r="J612" s="10">
        <f t="shared" si="352"/>
        <v>897.00000000000045</v>
      </c>
      <c r="K612" s="12">
        <f t="shared" si="355"/>
        <v>0.20926563008472002</v>
      </c>
      <c r="L612" s="12">
        <f t="shared" si="356"/>
        <v>0.21132181852519999</v>
      </c>
      <c r="M612" s="16">
        <f t="shared" si="357"/>
        <v>-9.7301284591906345E-3</v>
      </c>
      <c r="N612" s="15">
        <v>0.1</v>
      </c>
      <c r="O612" s="11">
        <f t="shared" si="353"/>
        <v>-10.277356606278365</v>
      </c>
      <c r="Q612" s="12">
        <f t="shared" si="354"/>
        <v>4.6982910677978319E-3</v>
      </c>
    </row>
    <row r="613" spans="2:17" x14ac:dyDescent="0.35">
      <c r="C613" s="17">
        <v>94</v>
      </c>
      <c r="D613" s="12">
        <v>0.209770699309</v>
      </c>
      <c r="E613" s="12">
        <v>0.21108366735299999</v>
      </c>
      <c r="F613" s="12">
        <v>0.91455078125</v>
      </c>
      <c r="H613" s="13">
        <f t="shared" si="350"/>
        <v>-1.9165421899999813E-4</v>
      </c>
      <c r="I613" s="14">
        <f t="shared" si="351"/>
        <v>8.544921875E-2</v>
      </c>
      <c r="J613" s="10">
        <f t="shared" si="352"/>
        <v>875</v>
      </c>
      <c r="K613" s="12">
        <f t="shared" si="355"/>
        <v>0.20924478299116001</v>
      </c>
      <c r="L613" s="12">
        <f t="shared" si="356"/>
        <v>0.21129325425476</v>
      </c>
      <c r="M613" s="16">
        <f t="shared" si="357"/>
        <v>-9.6949203173808396E-3</v>
      </c>
      <c r="N613" s="15">
        <v>0.1</v>
      </c>
      <c r="O613" s="11">
        <f t="shared" si="353"/>
        <v>-10.314679927871321</v>
      </c>
      <c r="Q613" s="12">
        <f t="shared" si="354"/>
        <v>-9.1321963340314986E-4</v>
      </c>
    </row>
    <row r="614" spans="2:17" x14ac:dyDescent="0.35">
      <c r="C614" s="17">
        <v>95</v>
      </c>
      <c r="D614" s="12">
        <v>0.20902397648400001</v>
      </c>
      <c r="E614" s="12">
        <v>0.20671059750000001</v>
      </c>
      <c r="F614" s="12">
        <v>0.91542968749999998</v>
      </c>
      <c r="H614" s="13">
        <f t="shared" si="350"/>
        <v>-7.4672282499999021E-4</v>
      </c>
      <c r="I614" s="14">
        <f t="shared" si="351"/>
        <v>8.4570312500000022E-2</v>
      </c>
      <c r="J614" s="10">
        <f t="shared" si="352"/>
        <v>866.00000000000023</v>
      </c>
      <c r="K614" s="12">
        <f t="shared" si="355"/>
        <v>0.20923549295244001</v>
      </c>
      <c r="L614" s="12">
        <f t="shared" si="356"/>
        <v>0.21134685043892001</v>
      </c>
      <c r="M614" s="16">
        <f t="shared" si="357"/>
        <v>-9.9900115951346846E-3</v>
      </c>
      <c r="N614" s="15">
        <v>0.1</v>
      </c>
      <c r="O614" s="11">
        <f t="shared" si="353"/>
        <v>-10.009998391663709</v>
      </c>
      <c r="Q614" s="12">
        <f t="shared" si="354"/>
        <v>-3.5660606950757242E-3</v>
      </c>
    </row>
    <row r="615" spans="2:17" x14ac:dyDescent="0.35">
      <c r="C615" s="17">
        <v>96</v>
      </c>
      <c r="D615" s="12">
        <v>0.21031495696300001</v>
      </c>
      <c r="E615" s="12">
        <v>0.20673937127</v>
      </c>
      <c r="F615" s="12">
        <v>0.91591796874999998</v>
      </c>
      <c r="H615" s="13">
        <f t="shared" si="350"/>
        <v>1.2909804790000035E-3</v>
      </c>
      <c r="I615" s="14">
        <f t="shared" si="351"/>
        <v>8.4082031250000022E-2</v>
      </c>
      <c r="J615" s="10">
        <f t="shared" si="352"/>
        <v>861.00000000000023</v>
      </c>
      <c r="K615" s="12">
        <f t="shared" si="355"/>
        <v>0.20927971684952001</v>
      </c>
      <c r="L615" s="12">
        <f t="shared" si="356"/>
        <v>0.21130704089536001</v>
      </c>
      <c r="M615" s="16">
        <f t="shared" si="357"/>
        <v>-9.5942096261900645E-3</v>
      </c>
      <c r="N615" s="15">
        <v>0.1</v>
      </c>
      <c r="O615" s="11">
        <f t="shared" si="353"/>
        <v>-10.422953416300409</v>
      </c>
      <c r="Q615" s="12">
        <f t="shared" si="354"/>
        <v>6.1572368059234625E-3</v>
      </c>
    </row>
    <row r="616" spans="2:17" x14ac:dyDescent="0.35">
      <c r="C616" s="17">
        <v>97</v>
      </c>
      <c r="D616" s="12">
        <v>0.20926892576</v>
      </c>
      <c r="E616" s="12">
        <v>0.20723274685400001</v>
      </c>
      <c r="F616" s="12">
        <v>0.91347656249999998</v>
      </c>
      <c r="H616" s="13">
        <f t="shared" si="350"/>
        <v>-1.0460312030000085E-3</v>
      </c>
      <c r="I616" s="14">
        <f t="shared" si="351"/>
        <v>8.6523437500000022E-2</v>
      </c>
      <c r="J616" s="10">
        <f t="shared" si="352"/>
        <v>886.00000000000023</v>
      </c>
      <c r="K616" s="12">
        <f t="shared" si="355"/>
        <v>0.20927900626858004</v>
      </c>
      <c r="L616" s="12">
        <f t="shared" si="356"/>
        <v>0.21129148574675999</v>
      </c>
      <c r="M616" s="16">
        <f t="shared" si="357"/>
        <v>-9.5246596003020212E-3</v>
      </c>
      <c r="N616" s="15">
        <v>0.1</v>
      </c>
      <c r="O616" s="11">
        <f t="shared" si="353"/>
        <v>-10.499062874313017</v>
      </c>
      <c r="Q616" s="12">
        <f t="shared" si="354"/>
        <v>-4.9860512434377309E-3</v>
      </c>
    </row>
    <row r="617" spans="2:17" x14ac:dyDescent="0.35">
      <c r="C617" s="17">
        <v>98</v>
      </c>
      <c r="D617" s="12">
        <v>0.20793259386999999</v>
      </c>
      <c r="E617" s="12">
        <v>0.207066613436</v>
      </c>
      <c r="F617" s="12">
        <v>0.91552734375</v>
      </c>
      <c r="H617" s="13">
        <f t="shared" si="350"/>
        <v>-1.3363318900000143E-3</v>
      </c>
      <c r="I617" s="14">
        <f t="shared" si="351"/>
        <v>8.447265625E-2</v>
      </c>
      <c r="J617" s="10">
        <f t="shared" si="352"/>
        <v>865</v>
      </c>
      <c r="K617" s="12">
        <f t="shared" si="355"/>
        <v>0.20926389189474001</v>
      </c>
      <c r="L617" s="12">
        <f t="shared" si="356"/>
        <v>0.21129389812856</v>
      </c>
      <c r="M617" s="16">
        <f t="shared" si="357"/>
        <v>-9.6075005090059395E-3</v>
      </c>
      <c r="N617" s="15">
        <v>0.1</v>
      </c>
      <c r="O617" s="11">
        <f t="shared" si="353"/>
        <v>-10.408534447254141</v>
      </c>
      <c r="Q617" s="12">
        <f t="shared" si="354"/>
        <v>-6.4061917193317186E-3</v>
      </c>
    </row>
    <row r="618" spans="2:17" x14ac:dyDescent="0.35">
      <c r="C618" s="17">
        <v>99</v>
      </c>
      <c r="D618" s="12">
        <v>0.20817964531499999</v>
      </c>
      <c r="E618" s="12">
        <v>0.208072569594</v>
      </c>
      <c r="F618" s="12">
        <v>0.91572265625000004</v>
      </c>
      <c r="H618" s="13">
        <f t="shared" si="350"/>
        <v>2.470514450000072E-4</v>
      </c>
      <c r="I618" s="14">
        <f t="shared" si="351"/>
        <v>8.4277343749999956E-2</v>
      </c>
      <c r="J618" s="10">
        <f t="shared" si="352"/>
        <v>862.99999999999955</v>
      </c>
      <c r="K618" s="12">
        <f t="shared" si="355"/>
        <v>0.20924631570028004</v>
      </c>
      <c r="L618" s="12">
        <f t="shared" si="356"/>
        <v>0.21122380244752001</v>
      </c>
      <c r="M618" s="16">
        <f t="shared" si="357"/>
        <v>-9.3620450173047542E-3</v>
      </c>
      <c r="N618" s="15">
        <v>0.1</v>
      </c>
      <c r="O618" s="11">
        <f t="shared" si="353"/>
        <v>-10.681426954811746</v>
      </c>
      <c r="Q618" s="12">
        <f t="shared" si="354"/>
        <v>1.1874270966510301E-3</v>
      </c>
    </row>
    <row r="619" spans="2:17" x14ac:dyDescent="0.35">
      <c r="B619" s="10">
        <v>3</v>
      </c>
      <c r="C619" s="17">
        <v>0</v>
      </c>
      <c r="D619" s="12">
        <v>0.208167538806</v>
      </c>
      <c r="E619" s="12">
        <v>0.20731863267699999</v>
      </c>
      <c r="F619" s="12">
        <v>0.91650390625</v>
      </c>
      <c r="H619" s="13">
        <f t="shared" ref="H619:H682" si="358">D619-D618</f>
        <v>-1.2106508999992771E-5</v>
      </c>
      <c r="I619" s="14">
        <f t="shared" ref="I619:I682" si="359">1-F619</f>
        <v>8.349609375E-2</v>
      </c>
      <c r="J619" s="10">
        <f t="shared" ref="J619:J682" si="360">I619*10240</f>
        <v>855</v>
      </c>
      <c r="K619" s="12">
        <f t="shared" si="355"/>
        <v>0.20922056675712011</v>
      </c>
      <c r="L619" s="12">
        <f t="shared" si="356"/>
        <v>0.21117435305576004</v>
      </c>
      <c r="M619" s="16">
        <f t="shared" si="357"/>
        <v>-9.2520056075371393E-3</v>
      </c>
      <c r="N619" s="15">
        <v>0.1</v>
      </c>
      <c r="O619" s="11">
        <f t="shared" si="353"/>
        <v>-10.808467292598166</v>
      </c>
      <c r="Q619" s="12">
        <f t="shared" si="354"/>
        <v>-5.8155834674169355E-5</v>
      </c>
    </row>
    <row r="620" spans="2:17" x14ac:dyDescent="0.35">
      <c r="C620" s="17">
        <v>1</v>
      </c>
      <c r="D620" s="12">
        <v>0.208762246939</v>
      </c>
      <c r="E620" s="12">
        <v>0.207419543713</v>
      </c>
      <c r="F620" s="12">
        <v>0.91347656249999998</v>
      </c>
      <c r="H620" s="13">
        <f t="shared" si="358"/>
        <v>5.9470813299999925E-4</v>
      </c>
      <c r="I620" s="14">
        <f t="shared" si="359"/>
        <v>8.6523437500000022E-2</v>
      </c>
      <c r="J620" s="10">
        <f t="shared" si="360"/>
        <v>886.00000000000023</v>
      </c>
      <c r="K620" s="12">
        <f t="shared" si="355"/>
        <v>0.20921548252621999</v>
      </c>
      <c r="L620" s="12">
        <f t="shared" si="356"/>
        <v>0.21115879554520001</v>
      </c>
      <c r="M620" s="16">
        <f t="shared" si="357"/>
        <v>-9.2030881970248668E-3</v>
      </c>
      <c r="N620" s="15">
        <v>0.1</v>
      </c>
      <c r="O620" s="11">
        <f t="shared" si="353"/>
        <v>-10.865917815753146</v>
      </c>
      <c r="Q620" s="12">
        <f t="shared" si="354"/>
        <v>2.8527994720816542E-3</v>
      </c>
    </row>
    <row r="621" spans="2:17" x14ac:dyDescent="0.35">
      <c r="C621" s="17">
        <v>2</v>
      </c>
      <c r="D621" s="12">
        <v>0.209694346098</v>
      </c>
      <c r="E621" s="12">
        <v>0.20683071911299999</v>
      </c>
      <c r="F621" s="12">
        <v>0.91435546874999996</v>
      </c>
      <c r="H621" s="13">
        <f t="shared" si="358"/>
        <v>9.320991589999994E-4</v>
      </c>
      <c r="I621" s="14">
        <f t="shared" si="359"/>
        <v>8.5644531250000044E-2</v>
      </c>
      <c r="J621" s="10">
        <f t="shared" si="360"/>
        <v>877.00000000000045</v>
      </c>
      <c r="K621" s="12">
        <f t="shared" si="355"/>
        <v>0.20923294109786003</v>
      </c>
      <c r="L621" s="12">
        <f t="shared" si="356"/>
        <v>0.21115757144069999</v>
      </c>
      <c r="M621" s="16">
        <f t="shared" si="357"/>
        <v>-9.1146641330853706E-3</v>
      </c>
      <c r="N621" s="15">
        <v>0.1</v>
      </c>
      <c r="O621" s="11">
        <f t="shared" si="353"/>
        <v>-10.971331311815367</v>
      </c>
      <c r="Q621" s="12">
        <f t="shared" si="354"/>
        <v>4.4549457032729261E-3</v>
      </c>
    </row>
    <row r="622" spans="2:17" x14ac:dyDescent="0.35">
      <c r="C622" s="17">
        <v>3</v>
      </c>
      <c r="D622" s="12">
        <v>0.207677835325</v>
      </c>
      <c r="E622" s="12">
        <v>0.20843735151000001</v>
      </c>
      <c r="F622" s="12">
        <v>0.91425781250000004</v>
      </c>
      <c r="H622" s="13">
        <f t="shared" si="358"/>
        <v>-2.0165107729999965E-3</v>
      </c>
      <c r="I622" s="14">
        <f t="shared" si="359"/>
        <v>8.5742187499999956E-2</v>
      </c>
      <c r="J622" s="10">
        <f t="shared" si="360"/>
        <v>877.99999999999955</v>
      </c>
      <c r="K622" s="12">
        <f t="shared" si="355"/>
        <v>0.20920981633560001</v>
      </c>
      <c r="L622" s="12">
        <f t="shared" si="356"/>
        <v>0.21113167984114001</v>
      </c>
      <c r="M622" s="16">
        <f t="shared" si="357"/>
        <v>-9.1026770922584266E-3</v>
      </c>
      <c r="N622" s="15">
        <v>0.1</v>
      </c>
      <c r="O622" s="11">
        <f t="shared" si="353"/>
        <v>-10.98577912700509</v>
      </c>
      <c r="Q622" s="12">
        <f t="shared" si="354"/>
        <v>-9.6629653501190838E-3</v>
      </c>
    </row>
    <row r="623" spans="2:17" x14ac:dyDescent="0.35">
      <c r="C623" s="17">
        <v>4</v>
      </c>
      <c r="D623" s="12">
        <v>0.20863569211800001</v>
      </c>
      <c r="E623" s="12">
        <v>0.21105767898300001</v>
      </c>
      <c r="F623" s="12">
        <v>0.91484374999999996</v>
      </c>
      <c r="H623" s="13">
        <f t="shared" si="358"/>
        <v>9.5785679300000592E-4</v>
      </c>
      <c r="I623" s="14">
        <f t="shared" si="359"/>
        <v>8.5156250000000044E-2</v>
      </c>
      <c r="J623" s="10">
        <f t="shared" si="360"/>
        <v>872.00000000000045</v>
      </c>
      <c r="K623" s="12">
        <f t="shared" si="355"/>
        <v>0.20918964486254005</v>
      </c>
      <c r="L623" s="12">
        <f t="shared" si="356"/>
        <v>0.21112834202431999</v>
      </c>
      <c r="M623" s="16">
        <f t="shared" si="357"/>
        <v>-9.182552864250737E-3</v>
      </c>
      <c r="N623" s="15">
        <v>0.1</v>
      </c>
      <c r="O623" s="11">
        <f t="shared" si="353"/>
        <v>-10.890217729027977</v>
      </c>
      <c r="Q623" s="12">
        <f t="shared" si="354"/>
        <v>4.6016207500814074E-3</v>
      </c>
    </row>
    <row r="624" spans="2:17" x14ac:dyDescent="0.35">
      <c r="C624" s="17">
        <v>5</v>
      </c>
      <c r="D624" s="12">
        <v>0.20856734380299999</v>
      </c>
      <c r="E624" s="12">
        <v>0.20677755102500001</v>
      </c>
      <c r="F624" s="12">
        <v>0.91718750000000004</v>
      </c>
      <c r="H624" s="13">
        <f t="shared" si="358"/>
        <v>-6.834831500002192E-5</v>
      </c>
      <c r="I624" s="14">
        <f t="shared" si="359"/>
        <v>8.2812499999999956E-2</v>
      </c>
      <c r="J624" s="10">
        <f t="shared" si="360"/>
        <v>847.99999999999955</v>
      </c>
      <c r="K624" s="12">
        <f t="shared" si="355"/>
        <v>0.20918068181804003</v>
      </c>
      <c r="L624" s="12">
        <f t="shared" si="356"/>
        <v>0.21107981518911995</v>
      </c>
      <c r="M624" s="16">
        <f t="shared" si="357"/>
        <v>-8.9972286993825756E-3</v>
      </c>
      <c r="N624" s="15">
        <v>0.1</v>
      </c>
      <c r="O624" s="11">
        <f t="shared" si="353"/>
        <v>-11.11453352373519</v>
      </c>
      <c r="Q624" s="12">
        <f t="shared" si="354"/>
        <v>-3.2765013543392251E-4</v>
      </c>
    </row>
    <row r="625" spans="3:17" x14ac:dyDescent="0.35">
      <c r="C625" s="17">
        <v>6</v>
      </c>
      <c r="D625" s="12">
        <v>0.207733032569</v>
      </c>
      <c r="E625" s="12">
        <v>0.20755784586100001</v>
      </c>
      <c r="F625" s="12">
        <v>0.91621093750000004</v>
      </c>
      <c r="H625" s="13">
        <f t="shared" si="358"/>
        <v>-8.343112339999903E-4</v>
      </c>
      <c r="I625" s="14">
        <f t="shared" si="359"/>
        <v>8.3789062499999956E-2</v>
      </c>
      <c r="J625" s="10">
        <f t="shared" si="360"/>
        <v>857.99999999999955</v>
      </c>
      <c r="K625" s="12">
        <f t="shared" si="355"/>
        <v>0.2091285054249</v>
      </c>
      <c r="L625" s="12">
        <f t="shared" si="356"/>
        <v>0.21108844174735999</v>
      </c>
      <c r="M625" s="16">
        <f t="shared" si="357"/>
        <v>-9.2849059201722817E-3</v>
      </c>
      <c r="N625" s="15">
        <v>0.1</v>
      </c>
      <c r="O625" s="11">
        <f t="shared" si="353"/>
        <v>-10.770168363552411</v>
      </c>
      <c r="Q625" s="12">
        <f t="shared" si="354"/>
        <v>-4.0082229003198305E-3</v>
      </c>
    </row>
    <row r="626" spans="3:17" x14ac:dyDescent="0.35">
      <c r="C626" s="17">
        <v>7</v>
      </c>
      <c r="D626" s="12">
        <v>0.21071829479599999</v>
      </c>
      <c r="E626" s="12">
        <v>0.2089683339</v>
      </c>
      <c r="F626" s="12">
        <v>0.91445312499999998</v>
      </c>
      <c r="H626" s="13">
        <f t="shared" si="358"/>
        <v>2.9852622269999907E-3</v>
      </c>
      <c r="I626" s="14">
        <f t="shared" si="359"/>
        <v>8.5546875000000022E-2</v>
      </c>
      <c r="J626" s="10">
        <f t="shared" si="360"/>
        <v>876.00000000000023</v>
      </c>
      <c r="K626" s="12">
        <f t="shared" si="355"/>
        <v>0.20915366649883999</v>
      </c>
      <c r="L626" s="12">
        <f t="shared" si="356"/>
        <v>0.21103771229592</v>
      </c>
      <c r="M626" s="16">
        <f t="shared" si="357"/>
        <v>-8.9275313714459736E-3</v>
      </c>
      <c r="N626" s="15">
        <v>0.1</v>
      </c>
      <c r="O626" s="11">
        <f t="shared" si="353"/>
        <v>-11.201304799649582</v>
      </c>
      <c r="Q626" s="12">
        <f t="shared" si="354"/>
        <v>1.4268387639314878E-2</v>
      </c>
    </row>
    <row r="627" spans="3:17" x14ac:dyDescent="0.35">
      <c r="C627" s="17">
        <v>8</v>
      </c>
      <c r="D627" s="12">
        <v>0.209045774676</v>
      </c>
      <c r="E627" s="12">
        <v>0.21127794981</v>
      </c>
      <c r="F627" s="12">
        <v>0.91347656249999998</v>
      </c>
      <c r="H627" s="13">
        <f t="shared" si="358"/>
        <v>-1.6725201199999928E-3</v>
      </c>
      <c r="I627" s="14">
        <f t="shared" si="359"/>
        <v>8.6523437500000022E-2</v>
      </c>
      <c r="J627" s="10">
        <f t="shared" si="360"/>
        <v>886.00000000000023</v>
      </c>
      <c r="K627" s="12">
        <f t="shared" si="355"/>
        <v>0.20916726527933996</v>
      </c>
      <c r="L627" s="12">
        <f t="shared" si="356"/>
        <v>0.21103218094437998</v>
      </c>
      <c r="M627" s="16">
        <f t="shared" si="357"/>
        <v>-8.8371150631834094E-3</v>
      </c>
      <c r="N627" s="15">
        <v>0.1</v>
      </c>
      <c r="O627" s="11">
        <f t="shared" si="353"/>
        <v>-11.315910145451566</v>
      </c>
      <c r="Q627" s="12">
        <f t="shared" si="354"/>
        <v>-7.9689001156432425E-3</v>
      </c>
    </row>
    <row r="628" spans="3:17" x14ac:dyDescent="0.35">
      <c r="C628" s="17">
        <v>9</v>
      </c>
      <c r="D628" s="12">
        <v>0.20894625091499999</v>
      </c>
      <c r="E628" s="12">
        <v>0.20675217285799999</v>
      </c>
      <c r="F628" s="12">
        <v>0.91416015625000002</v>
      </c>
      <c r="H628" s="13">
        <f t="shared" si="358"/>
        <v>-9.9523761000003264E-5</v>
      </c>
      <c r="I628" s="14">
        <f t="shared" si="359"/>
        <v>8.5839843749999978E-2</v>
      </c>
      <c r="J628" s="10">
        <f t="shared" si="360"/>
        <v>878.99999999999977</v>
      </c>
      <c r="K628" s="12">
        <f t="shared" si="355"/>
        <v>0.20914730952391994</v>
      </c>
      <c r="L628" s="12">
        <f t="shared" si="356"/>
        <v>0.21103063559873994</v>
      </c>
      <c r="M628" s="16">
        <f t="shared" si="357"/>
        <v>-8.9244202363158998E-3</v>
      </c>
      <c r="N628" s="15">
        <v>0.1</v>
      </c>
      <c r="O628" s="11">
        <f t="shared" si="353"/>
        <v>-11.205209677719202</v>
      </c>
      <c r="Q628" s="12">
        <f t="shared" si="354"/>
        <v>-4.7619933772659936E-4</v>
      </c>
    </row>
    <row r="629" spans="3:17" x14ac:dyDescent="0.35">
      <c r="C629" s="17">
        <v>10</v>
      </c>
      <c r="D629" s="12">
        <v>0.20923144501400001</v>
      </c>
      <c r="E629" s="12">
        <v>0.20991158634400001</v>
      </c>
      <c r="F629" s="12">
        <v>0.91542968749999998</v>
      </c>
      <c r="H629" s="13">
        <f t="shared" si="358"/>
        <v>2.8519409900001902E-4</v>
      </c>
      <c r="I629" s="14">
        <f t="shared" si="359"/>
        <v>8.4570312500000022E-2</v>
      </c>
      <c r="J629" s="10">
        <f t="shared" si="360"/>
        <v>866.00000000000023</v>
      </c>
      <c r="K629" s="12">
        <f t="shared" si="355"/>
        <v>0.20915093532467996</v>
      </c>
      <c r="L629" s="12">
        <f t="shared" si="356"/>
        <v>0.21105952544827994</v>
      </c>
      <c r="M629" s="16">
        <f t="shared" si="357"/>
        <v>-9.0428997200966421E-3</v>
      </c>
      <c r="N629" s="15">
        <v>0.1</v>
      </c>
      <c r="O629" s="11">
        <f t="shared" si="353"/>
        <v>-11.058399749558573</v>
      </c>
      <c r="Q629" s="12">
        <f t="shared" si="354"/>
        <v>1.3639854348632978E-3</v>
      </c>
    </row>
    <row r="630" spans="3:17" x14ac:dyDescent="0.35">
      <c r="C630" s="17">
        <v>11</v>
      </c>
      <c r="D630" s="12">
        <v>0.207846998526</v>
      </c>
      <c r="E630" s="12">
        <v>0.206240225956</v>
      </c>
      <c r="F630" s="12">
        <v>0.91591796874999998</v>
      </c>
      <c r="H630" s="13">
        <f t="shared" si="358"/>
        <v>-1.3844464880000129E-3</v>
      </c>
      <c r="I630" s="14">
        <f t="shared" si="359"/>
        <v>8.4082031250000022E-2</v>
      </c>
      <c r="J630" s="10">
        <f t="shared" si="360"/>
        <v>861.00000000000023</v>
      </c>
      <c r="K630" s="12">
        <f t="shared" si="355"/>
        <v>0.20911660266821994</v>
      </c>
      <c r="L630" s="12">
        <f t="shared" si="356"/>
        <v>0.21102673641739994</v>
      </c>
      <c r="M630" s="16">
        <f t="shared" si="357"/>
        <v>-9.0516196270119531E-3</v>
      </c>
      <c r="N630" s="15">
        <v>0.1</v>
      </c>
      <c r="O630" s="11">
        <f t="shared" si="353"/>
        <v>-11.047746604550062</v>
      </c>
      <c r="Q630" s="12">
        <f t="shared" si="354"/>
        <v>-6.6388066525730378E-3</v>
      </c>
    </row>
    <row r="631" spans="3:17" x14ac:dyDescent="0.35">
      <c r="C631" s="17">
        <v>12</v>
      </c>
      <c r="D631" s="12">
        <v>0.209621858543</v>
      </c>
      <c r="E631" s="12">
        <v>0.20679886303799999</v>
      </c>
      <c r="F631" s="12">
        <v>0.91562500000000002</v>
      </c>
      <c r="H631" s="13">
        <f t="shared" si="358"/>
        <v>1.7748600170000017E-3</v>
      </c>
      <c r="I631" s="14">
        <f t="shared" si="359"/>
        <v>8.4374999999999978E-2</v>
      </c>
      <c r="J631" s="10">
        <f t="shared" si="360"/>
        <v>863.99999999999977</v>
      </c>
      <c r="K631" s="12">
        <f t="shared" si="355"/>
        <v>0.20914225819569995</v>
      </c>
      <c r="L631" s="12">
        <f t="shared" si="356"/>
        <v>0.21101427033099993</v>
      </c>
      <c r="M631" s="16">
        <f t="shared" si="357"/>
        <v>-8.8714954318658279E-3</v>
      </c>
      <c r="N631" s="15">
        <v>0.1</v>
      </c>
      <c r="O631" s="11">
        <f t="shared" si="353"/>
        <v>-11.272056753904938</v>
      </c>
      <c r="Q631" s="12">
        <f t="shared" si="354"/>
        <v>8.5030089341350049E-3</v>
      </c>
    </row>
    <row r="632" spans="3:17" x14ac:dyDescent="0.35">
      <c r="C632" s="17">
        <v>13</v>
      </c>
      <c r="D632" s="12">
        <v>0.20852458924299999</v>
      </c>
      <c r="E632" s="12">
        <v>0.20721615105899999</v>
      </c>
      <c r="F632" s="12">
        <v>0.91513671875000002</v>
      </c>
      <c r="H632" s="13">
        <f t="shared" si="358"/>
        <v>-1.0972693000000089E-3</v>
      </c>
      <c r="I632" s="14">
        <f t="shared" si="359"/>
        <v>8.4863281249999978E-2</v>
      </c>
      <c r="J632" s="10">
        <f t="shared" si="360"/>
        <v>868.99999999999977</v>
      </c>
      <c r="K632" s="12">
        <f t="shared" si="355"/>
        <v>0.20910657613283995</v>
      </c>
      <c r="L632" s="12">
        <f t="shared" si="356"/>
        <v>0.21095714344935992</v>
      </c>
      <c r="M632" s="16">
        <f t="shared" si="357"/>
        <v>-8.7722429601641005E-3</v>
      </c>
      <c r="N632" s="15">
        <v>0.1</v>
      </c>
      <c r="O632" s="11">
        <f t="shared" si="353"/>
        <v>-11.399593063497335</v>
      </c>
      <c r="Q632" s="12">
        <f t="shared" si="354"/>
        <v>-5.2482656468048694E-3</v>
      </c>
    </row>
    <row r="633" spans="3:17" x14ac:dyDescent="0.35">
      <c r="C633" s="17">
        <v>14</v>
      </c>
      <c r="D633" s="12">
        <v>0.209006027131</v>
      </c>
      <c r="E633" s="12">
        <v>0.20970252826800001</v>
      </c>
      <c r="F633" s="12">
        <v>0.91337890624999996</v>
      </c>
      <c r="H633" s="13">
        <f t="shared" si="358"/>
        <v>4.8143788800000809E-4</v>
      </c>
      <c r="I633" s="14">
        <f t="shared" si="359"/>
        <v>8.6621093750000044E-2</v>
      </c>
      <c r="J633" s="10">
        <f t="shared" si="360"/>
        <v>887.00000000000045</v>
      </c>
      <c r="K633" s="12">
        <f t="shared" si="355"/>
        <v>0.20907240178199996</v>
      </c>
      <c r="L633" s="12">
        <f t="shared" si="356"/>
        <v>0.2109462825461999</v>
      </c>
      <c r="M633" s="16">
        <f t="shared" si="357"/>
        <v>-8.8832130226781381E-3</v>
      </c>
      <c r="N633" s="15">
        <v>0.1</v>
      </c>
      <c r="O633" s="11">
        <f t="shared" si="353"/>
        <v>-11.257188108031174</v>
      </c>
      <c r="Q633" s="12">
        <f t="shared" si="354"/>
        <v>2.3061211920028528E-3</v>
      </c>
    </row>
    <row r="634" spans="3:17" x14ac:dyDescent="0.35">
      <c r="C634" s="17">
        <v>15</v>
      </c>
      <c r="D634" s="12">
        <v>0.207959563683</v>
      </c>
      <c r="E634" s="12">
        <v>0.20810070522099999</v>
      </c>
      <c r="F634" s="12">
        <v>0.91533203124999996</v>
      </c>
      <c r="H634" s="13">
        <f t="shared" si="358"/>
        <v>-1.0464634479999957E-3</v>
      </c>
      <c r="I634" s="14">
        <f t="shared" si="359"/>
        <v>8.4667968750000044E-2</v>
      </c>
      <c r="J634" s="10">
        <f t="shared" si="360"/>
        <v>867.00000000000045</v>
      </c>
      <c r="K634" s="12">
        <f t="shared" si="355"/>
        <v>0.20905206507745994</v>
      </c>
      <c r="L634" s="12">
        <f t="shared" si="356"/>
        <v>0.21089940765621992</v>
      </c>
      <c r="M634" s="16">
        <f t="shared" si="357"/>
        <v>-8.7593540412937987E-3</v>
      </c>
      <c r="N634" s="15">
        <v>0.1</v>
      </c>
      <c r="O634" s="11">
        <f t="shared" si="353"/>
        <v>-11.416366952240411</v>
      </c>
      <c r="Q634" s="12">
        <f t="shared" si="354"/>
        <v>-5.0194340644214991E-3</v>
      </c>
    </row>
    <row r="635" spans="3:17" x14ac:dyDescent="0.35">
      <c r="C635" s="17">
        <v>16</v>
      </c>
      <c r="D635" s="12">
        <v>0.20927381675100001</v>
      </c>
      <c r="E635" s="12">
        <v>0.20712640620799999</v>
      </c>
      <c r="F635" s="12">
        <v>0.91494140624999998</v>
      </c>
      <c r="H635" s="13">
        <f t="shared" si="358"/>
        <v>1.3142530680000097E-3</v>
      </c>
      <c r="I635" s="14">
        <f t="shared" si="359"/>
        <v>8.5058593750000022E-2</v>
      </c>
      <c r="J635" s="10">
        <f t="shared" si="360"/>
        <v>871.00000000000023</v>
      </c>
      <c r="K635" s="12">
        <f t="shared" si="355"/>
        <v>0.20905314317013995</v>
      </c>
      <c r="L635" s="12">
        <f t="shared" si="356"/>
        <v>0.21087588722359996</v>
      </c>
      <c r="M635" s="16">
        <f t="shared" si="357"/>
        <v>-8.6436817288990664E-3</v>
      </c>
      <c r="N635" s="15">
        <v>0.1</v>
      </c>
      <c r="O635" s="11">
        <f t="shared" si="353"/>
        <v>-11.569144160602598</v>
      </c>
      <c r="Q635" s="12">
        <f t="shared" si="354"/>
        <v>6.2998670592397362E-3</v>
      </c>
    </row>
    <row r="636" spans="3:17" x14ac:dyDescent="0.35">
      <c r="C636" s="17">
        <v>17</v>
      </c>
      <c r="D636" s="12">
        <v>0.20865718712199999</v>
      </c>
      <c r="E636" s="12">
        <v>0.20717234052700001</v>
      </c>
      <c r="F636" s="12">
        <v>0.91298828124999998</v>
      </c>
      <c r="H636" s="13">
        <f t="shared" si="358"/>
        <v>-6.1662962900002616E-4</v>
      </c>
      <c r="I636" s="14">
        <f t="shared" si="359"/>
        <v>8.7011718750000022E-2</v>
      </c>
      <c r="J636" s="10">
        <f t="shared" si="360"/>
        <v>891.00000000000023</v>
      </c>
      <c r="K636" s="12">
        <f t="shared" si="355"/>
        <v>0.20904195964855998</v>
      </c>
      <c r="L636" s="12">
        <f t="shared" si="356"/>
        <v>0.21087181920382</v>
      </c>
      <c r="M636" s="16">
        <f t="shared" si="357"/>
        <v>-8.6775917340161657E-3</v>
      </c>
      <c r="N636" s="15">
        <v>0.1</v>
      </c>
      <c r="O636" s="11">
        <f t="shared" si="353"/>
        <v>-11.523934642834133</v>
      </c>
      <c r="Q636" s="12">
        <f t="shared" si="354"/>
        <v>-2.9508702189328206E-3</v>
      </c>
    </row>
    <row r="637" spans="3:17" x14ac:dyDescent="0.35">
      <c r="C637" s="17">
        <v>18</v>
      </c>
      <c r="D637" s="12">
        <v>0.208989747758</v>
      </c>
      <c r="E637" s="12">
        <v>0.20547082051599999</v>
      </c>
      <c r="F637" s="12">
        <v>0.91542968749999998</v>
      </c>
      <c r="H637" s="13">
        <f t="shared" si="358"/>
        <v>3.3256063600001218E-4</v>
      </c>
      <c r="I637" s="14">
        <f t="shared" si="359"/>
        <v>8.4570312500000022E-2</v>
      </c>
      <c r="J637" s="10">
        <f t="shared" si="360"/>
        <v>866.00000000000023</v>
      </c>
      <c r="K637" s="12">
        <f t="shared" si="355"/>
        <v>0.20904192644856001</v>
      </c>
      <c r="L637" s="12">
        <f t="shared" si="356"/>
        <v>0.21085057151222</v>
      </c>
      <c r="M637" s="16">
        <f t="shared" si="357"/>
        <v>-8.5778523182953315E-3</v>
      </c>
      <c r="N637" s="15">
        <v>0.1</v>
      </c>
      <c r="O637" s="11">
        <f t="shared" si="353"/>
        <v>-11.65792978117778</v>
      </c>
      <c r="Q637" s="12">
        <f t="shared" si="354"/>
        <v>1.5925446999015618E-3</v>
      </c>
    </row>
    <row r="638" spans="3:17" x14ac:dyDescent="0.35">
      <c r="C638" s="17">
        <v>19</v>
      </c>
      <c r="D638" s="12">
        <v>0.20924469344900001</v>
      </c>
      <c r="E638" s="12">
        <v>0.20637061223399999</v>
      </c>
      <c r="F638" s="12">
        <v>0.91494140624999998</v>
      </c>
      <c r="H638" s="13">
        <f t="shared" si="358"/>
        <v>2.5494569100001363E-4</v>
      </c>
      <c r="I638" s="14">
        <f t="shared" si="359"/>
        <v>8.5058593750000022E-2</v>
      </c>
      <c r="J638" s="10">
        <f t="shared" si="360"/>
        <v>871.00000000000023</v>
      </c>
      <c r="K638" s="12">
        <f t="shared" si="355"/>
        <v>0.20906288794176001</v>
      </c>
      <c r="L638" s="12">
        <f t="shared" si="356"/>
        <v>0.21080680250204001</v>
      </c>
      <c r="M638" s="16">
        <f t="shared" si="357"/>
        <v>-8.2725725146517437E-3</v>
      </c>
      <c r="N638" s="15">
        <v>0.1</v>
      </c>
      <c r="O638" s="11">
        <f t="shared" si="353"/>
        <v>-12.088138220956989</v>
      </c>
      <c r="Q638" s="12">
        <f t="shared" si="354"/>
        <v>1.2191522144473542E-3</v>
      </c>
    </row>
    <row r="639" spans="3:17" x14ac:dyDescent="0.35">
      <c r="C639" s="17">
        <v>20</v>
      </c>
      <c r="D639" s="12">
        <v>0.208560861579</v>
      </c>
      <c r="E639" s="12">
        <v>0.20721401311500001</v>
      </c>
      <c r="F639" s="12">
        <v>0.91357421875</v>
      </c>
      <c r="H639" s="13">
        <f t="shared" si="358"/>
        <v>-6.8383187000001233E-4</v>
      </c>
      <c r="I639" s="14">
        <f t="shared" si="359"/>
        <v>8.642578125E-2</v>
      </c>
      <c r="J639" s="10">
        <f t="shared" si="360"/>
        <v>885</v>
      </c>
      <c r="K639" s="12">
        <f t="shared" si="355"/>
        <v>0.20904233633512004</v>
      </c>
      <c r="L639" s="12">
        <f t="shared" si="356"/>
        <v>0.21077685194312001</v>
      </c>
      <c r="M639" s="16">
        <f t="shared" si="357"/>
        <v>-8.2291560577442135E-3</v>
      </c>
      <c r="N639" s="15">
        <v>0.1</v>
      </c>
      <c r="O639" s="11">
        <f t="shared" si="353"/>
        <v>-12.15191440024922</v>
      </c>
      <c r="Q639" s="12">
        <f t="shared" si="354"/>
        <v>-3.2734484853148421E-3</v>
      </c>
    </row>
    <row r="640" spans="3:17" x14ac:dyDescent="0.35">
      <c r="C640" s="17">
        <v>21</v>
      </c>
      <c r="D640" s="12">
        <v>0.20938760896600001</v>
      </c>
      <c r="E640" s="12">
        <v>0.20542119704199999</v>
      </c>
      <c r="F640" s="12">
        <v>0.91523437500000004</v>
      </c>
      <c r="H640" s="13">
        <f t="shared" si="358"/>
        <v>8.2674738700000416E-4</v>
      </c>
      <c r="I640" s="14">
        <f t="shared" si="359"/>
        <v>8.4765624999999956E-2</v>
      </c>
      <c r="J640" s="10">
        <f t="shared" si="360"/>
        <v>867.99999999999955</v>
      </c>
      <c r="K640" s="12">
        <f t="shared" si="355"/>
        <v>0.20900349230126003</v>
      </c>
      <c r="L640" s="12">
        <f t="shared" si="356"/>
        <v>0.21077163516824005</v>
      </c>
      <c r="M640" s="16">
        <f t="shared" si="357"/>
        <v>-8.3889033055546403E-3</v>
      </c>
      <c r="N640" s="15">
        <v>0.1</v>
      </c>
      <c r="O640" s="11">
        <f t="shared" si="353"/>
        <v>-11.920509315417412</v>
      </c>
      <c r="Q640" s="12">
        <f t="shared" si="354"/>
        <v>3.9562219919342147E-3</v>
      </c>
    </row>
    <row r="641" spans="3:17" x14ac:dyDescent="0.35">
      <c r="C641" s="17">
        <v>22</v>
      </c>
      <c r="D641" s="12">
        <v>0.20773346033100001</v>
      </c>
      <c r="E641" s="12">
        <v>0.20798729062099999</v>
      </c>
      <c r="F641" s="12">
        <v>0.91582031249999996</v>
      </c>
      <c r="H641" s="13">
        <f t="shared" si="358"/>
        <v>-1.6541486349999912E-3</v>
      </c>
      <c r="I641" s="14">
        <f t="shared" si="359"/>
        <v>8.4179687500000044E-2</v>
      </c>
      <c r="J641" s="10">
        <f t="shared" si="360"/>
        <v>862.00000000000045</v>
      </c>
      <c r="K641" s="12">
        <f t="shared" si="355"/>
        <v>0.20898709358063999</v>
      </c>
      <c r="L641" s="12">
        <f t="shared" si="356"/>
        <v>0.21077054606684004</v>
      </c>
      <c r="M641" s="16">
        <f t="shared" si="357"/>
        <v>-8.4615830792338365E-3</v>
      </c>
      <c r="N641" s="15">
        <v>0.1</v>
      </c>
      <c r="O641" s="11">
        <f t="shared" si="353"/>
        <v>-11.818119501233404</v>
      </c>
      <c r="Q641" s="12">
        <f t="shared" si="354"/>
        <v>-7.9313054554990652E-3</v>
      </c>
    </row>
    <row r="642" spans="3:17" x14ac:dyDescent="0.35">
      <c r="C642" s="17">
        <v>23</v>
      </c>
      <c r="D642" s="12">
        <v>0.20909564231700001</v>
      </c>
      <c r="E642" s="12">
        <v>0.20746985040599999</v>
      </c>
      <c r="F642" s="12">
        <v>0.91523437500000004</v>
      </c>
      <c r="H642" s="13">
        <f t="shared" si="358"/>
        <v>1.362181985999994E-3</v>
      </c>
      <c r="I642" s="14">
        <f t="shared" si="359"/>
        <v>8.4765624999999956E-2</v>
      </c>
      <c r="J642" s="10">
        <f t="shared" si="360"/>
        <v>867.99999999999955</v>
      </c>
      <c r="K642" s="12">
        <f t="shared" si="355"/>
        <v>0.20896753311666</v>
      </c>
      <c r="L642" s="12">
        <f t="shared" si="356"/>
        <v>0.21076826623342004</v>
      </c>
      <c r="M642" s="16">
        <f t="shared" si="357"/>
        <v>-8.5436633746647228E-3</v>
      </c>
      <c r="N642" s="15">
        <v>0.1</v>
      </c>
      <c r="O642" s="11">
        <f t="shared" si="353"/>
        <v>-11.704580999356647</v>
      </c>
      <c r="Q642" s="12">
        <f t="shared" si="354"/>
        <v>6.5359487931860296E-3</v>
      </c>
    </row>
    <row r="643" spans="3:17" x14ac:dyDescent="0.35">
      <c r="C643" s="17">
        <v>24</v>
      </c>
      <c r="D643" s="12">
        <v>0.208568190141</v>
      </c>
      <c r="E643" s="12">
        <v>0.209931510687</v>
      </c>
      <c r="F643" s="12">
        <v>0.91582031249999996</v>
      </c>
      <c r="H643" s="13">
        <f t="shared" si="358"/>
        <v>-5.2745217600000394E-4</v>
      </c>
      <c r="I643" s="14">
        <f t="shared" si="359"/>
        <v>8.4179687500000044E-2</v>
      </c>
      <c r="J643" s="10">
        <f t="shared" si="360"/>
        <v>862.00000000000045</v>
      </c>
      <c r="K643" s="12">
        <f t="shared" si="355"/>
        <v>0.20896871135145997</v>
      </c>
      <c r="L643" s="12">
        <f t="shared" si="356"/>
        <v>0.21075452824340005</v>
      </c>
      <c r="M643" s="16">
        <f t="shared" si="357"/>
        <v>-8.4734449448110594E-3</v>
      </c>
      <c r="N643" s="15">
        <v>0.1</v>
      </c>
      <c r="O643" s="11">
        <f t="shared" si="353"/>
        <v>-11.801575469164721</v>
      </c>
      <c r="Q643" s="12">
        <f t="shared" si="354"/>
        <v>-2.5257272256194153E-3</v>
      </c>
    </row>
    <row r="644" spans="3:17" x14ac:dyDescent="0.35">
      <c r="C644" s="17">
        <v>25</v>
      </c>
      <c r="D644" s="12">
        <v>0.209112348438</v>
      </c>
      <c r="E644" s="12">
        <v>0.208772687614</v>
      </c>
      <c r="F644" s="12">
        <v>0.91533203124999996</v>
      </c>
      <c r="H644" s="13">
        <f t="shared" si="358"/>
        <v>5.4415829699999696E-4</v>
      </c>
      <c r="I644" s="14">
        <f t="shared" si="359"/>
        <v>8.4667968750000044E-2</v>
      </c>
      <c r="J644" s="10">
        <f t="shared" si="360"/>
        <v>867.00000000000045</v>
      </c>
      <c r="K644" s="12">
        <f t="shared" si="355"/>
        <v>0.20896769847525995</v>
      </c>
      <c r="L644" s="12">
        <f t="shared" si="356"/>
        <v>0.21073897595978008</v>
      </c>
      <c r="M644" s="16">
        <f t="shared" si="357"/>
        <v>-8.4050777814265176E-3</v>
      </c>
      <c r="N644" s="15">
        <v>0.1</v>
      </c>
      <c r="O644" s="11">
        <f t="shared" si="353"/>
        <v>-11.897569850094584</v>
      </c>
      <c r="Q644" s="12">
        <f t="shared" si="354"/>
        <v>2.605621064944272E-3</v>
      </c>
    </row>
    <row r="645" spans="3:17" x14ac:dyDescent="0.35">
      <c r="C645" s="17">
        <v>26</v>
      </c>
      <c r="D645" s="12">
        <v>0.20901397272899999</v>
      </c>
      <c r="E645" s="12">
        <v>0.21128357425300001</v>
      </c>
      <c r="F645" s="12">
        <v>0.91337890624999996</v>
      </c>
      <c r="H645" s="13">
        <f t="shared" si="358"/>
        <v>-9.8375709000009248E-5</v>
      </c>
      <c r="I645" s="14">
        <f t="shared" si="359"/>
        <v>8.6621093750000044E-2</v>
      </c>
      <c r="J645" s="10">
        <f t="shared" si="360"/>
        <v>887.00000000000045</v>
      </c>
      <c r="K645" s="12">
        <f t="shared" si="355"/>
        <v>0.20897920635839998</v>
      </c>
      <c r="L645" s="12">
        <f t="shared" si="356"/>
        <v>0.21076570804040007</v>
      </c>
      <c r="M645" s="16">
        <f t="shared" si="357"/>
        <v>-8.4762445400161646E-3</v>
      </c>
      <c r="N645" s="15">
        <v>0.1</v>
      </c>
      <c r="O645" s="11">
        <f t="shared" si="353"/>
        <v>-11.797677559667161</v>
      </c>
      <c r="Q645" s="12">
        <f t="shared" si="354"/>
        <v>-4.7055497745583229E-4</v>
      </c>
    </row>
    <row r="646" spans="3:17" x14ac:dyDescent="0.35">
      <c r="C646" s="17">
        <v>27</v>
      </c>
      <c r="D646" s="12">
        <v>0.207431577679</v>
      </c>
      <c r="E646" s="12">
        <v>0.20873821452300001</v>
      </c>
      <c r="F646" s="12">
        <v>0.9169921875</v>
      </c>
      <c r="H646" s="13">
        <f t="shared" si="358"/>
        <v>-1.5823950499999906E-3</v>
      </c>
      <c r="I646" s="14">
        <f t="shared" si="359"/>
        <v>8.30078125E-2</v>
      </c>
      <c r="J646" s="10">
        <f t="shared" si="360"/>
        <v>850</v>
      </c>
      <c r="K646" s="12">
        <f t="shared" si="355"/>
        <v>0.20893214870033994</v>
      </c>
      <c r="L646" s="12">
        <f t="shared" si="356"/>
        <v>0.21075484635422004</v>
      </c>
      <c r="M646" s="16">
        <f t="shared" si="357"/>
        <v>-8.6484258151608984E-3</v>
      </c>
      <c r="N646" s="15">
        <v>0.1</v>
      </c>
      <c r="O646" s="11">
        <f t="shared" si="353"/>
        <v>-11.562797916899235</v>
      </c>
      <c r="Q646" s="12">
        <f t="shared" si="354"/>
        <v>-7.599565725539761E-3</v>
      </c>
    </row>
    <row r="647" spans="3:17" x14ac:dyDescent="0.35">
      <c r="C647" s="17">
        <v>28</v>
      </c>
      <c r="D647" s="12">
        <v>0.20996867694599999</v>
      </c>
      <c r="E647" s="12">
        <v>0.20880224816500001</v>
      </c>
      <c r="F647" s="12">
        <v>0.91484374999999996</v>
      </c>
      <c r="H647" s="13">
        <f t="shared" si="358"/>
        <v>2.5370992669999926E-3</v>
      </c>
      <c r="I647" s="14">
        <f t="shared" si="359"/>
        <v>8.5156250000000044E-2</v>
      </c>
      <c r="J647" s="10">
        <f t="shared" si="360"/>
        <v>872.00000000000045</v>
      </c>
      <c r="K647" s="12">
        <f t="shared" si="355"/>
        <v>0.20894986726577994</v>
      </c>
      <c r="L647" s="12">
        <f t="shared" si="356"/>
        <v>0.21076601302788003</v>
      </c>
      <c r="M647" s="16">
        <f t="shared" si="357"/>
        <v>-8.6168815171345781E-3</v>
      </c>
      <c r="N647" s="15">
        <v>0.1</v>
      </c>
      <c r="O647" s="11">
        <f t="shared" si="353"/>
        <v>-11.605126495142246</v>
      </c>
      <c r="Q647" s="12">
        <f t="shared" si="354"/>
        <v>1.2156823025153586E-2</v>
      </c>
    </row>
    <row r="648" spans="3:17" x14ac:dyDescent="0.35">
      <c r="C648" s="17">
        <v>29</v>
      </c>
      <c r="D648" s="12">
        <v>0.20978159092099999</v>
      </c>
      <c r="E648" s="12">
        <v>0.20845168717199999</v>
      </c>
      <c r="F648" s="12">
        <v>0.91523437500000004</v>
      </c>
      <c r="H648" s="13">
        <f t="shared" si="358"/>
        <v>-1.8708602500000504E-4</v>
      </c>
      <c r="I648" s="14">
        <f t="shared" si="359"/>
        <v>8.4765624999999956E-2</v>
      </c>
      <c r="J648" s="10">
        <f t="shared" si="360"/>
        <v>867.99999999999955</v>
      </c>
      <c r="K648" s="12">
        <f t="shared" si="355"/>
        <v>0.20896555043683993</v>
      </c>
      <c r="L648" s="12">
        <f t="shared" si="356"/>
        <v>0.21077660107974</v>
      </c>
      <c r="M648" s="16">
        <f t="shared" si="357"/>
        <v>-8.5922755828808928E-3</v>
      </c>
      <c r="N648" s="15">
        <v>0.1</v>
      </c>
      <c r="O648" s="11">
        <f t="shared" si="353"/>
        <v>-11.638360412838521</v>
      </c>
      <c r="Q648" s="12">
        <f t="shared" si="354"/>
        <v>-8.9141592851983925E-4</v>
      </c>
    </row>
    <row r="649" spans="3:17" x14ac:dyDescent="0.35">
      <c r="C649" s="17">
        <v>30</v>
      </c>
      <c r="D649" s="12">
        <v>0.20862687937999999</v>
      </c>
      <c r="E649" s="12">
        <v>0.21026055067800001</v>
      </c>
      <c r="F649" s="12">
        <v>0.91494140624999998</v>
      </c>
      <c r="H649" s="13">
        <f t="shared" si="358"/>
        <v>-1.1547115409999975E-3</v>
      </c>
      <c r="I649" s="14">
        <f t="shared" si="359"/>
        <v>8.5058593750000022E-2</v>
      </c>
      <c r="J649" s="10">
        <f t="shared" si="360"/>
        <v>871.00000000000023</v>
      </c>
      <c r="K649" s="12">
        <f t="shared" si="355"/>
        <v>0.20895035000939996</v>
      </c>
      <c r="L649" s="12">
        <f t="shared" si="356"/>
        <v>0.21076776418264001</v>
      </c>
      <c r="M649" s="16">
        <f t="shared" si="357"/>
        <v>-8.6228279750844017E-3</v>
      </c>
      <c r="N649" s="15">
        <v>0.1</v>
      </c>
      <c r="O649" s="11">
        <f t="shared" si="353"/>
        <v>-11.59712339025541</v>
      </c>
      <c r="Q649" s="12">
        <f t="shared" si="354"/>
        <v>-5.5195559102310483E-3</v>
      </c>
    </row>
    <row r="650" spans="3:17" x14ac:dyDescent="0.35">
      <c r="C650" s="17">
        <v>31</v>
      </c>
      <c r="D650" s="12">
        <v>0.209413107135</v>
      </c>
      <c r="E650" s="12">
        <v>0.20915304161600001</v>
      </c>
      <c r="F650" s="12">
        <v>0.91591796874999998</v>
      </c>
      <c r="H650" s="13">
        <f t="shared" si="358"/>
        <v>7.8622775500000741E-4</v>
      </c>
      <c r="I650" s="14">
        <f t="shared" si="359"/>
        <v>8.4082031250000022E-2</v>
      </c>
      <c r="J650" s="10">
        <f t="shared" si="360"/>
        <v>861.00000000000023</v>
      </c>
      <c r="K650" s="12">
        <f t="shared" si="355"/>
        <v>0.20897266723105992</v>
      </c>
      <c r="L650" s="12">
        <f t="shared" si="356"/>
        <v>0.21079340049658002</v>
      </c>
      <c r="M650" s="16">
        <f t="shared" si="357"/>
        <v>-8.6375249947620025E-3</v>
      </c>
      <c r="N650" s="15">
        <v>0.1</v>
      </c>
      <c r="O650" s="11">
        <f t="shared" si="353"/>
        <v>-11.577390521085883</v>
      </c>
      <c r="Q650" s="12">
        <f t="shared" si="354"/>
        <v>3.761499891790158E-3</v>
      </c>
    </row>
    <row r="651" spans="3:17" x14ac:dyDescent="0.35">
      <c r="C651" s="17">
        <v>32</v>
      </c>
      <c r="D651" s="12">
        <v>0.207926236018</v>
      </c>
      <c r="E651" s="12">
        <v>0.210225616768</v>
      </c>
      <c r="F651" s="12">
        <v>0.9140625</v>
      </c>
      <c r="H651" s="13">
        <f t="shared" si="358"/>
        <v>-1.4868711169999937E-3</v>
      </c>
      <c r="I651" s="14">
        <f t="shared" si="359"/>
        <v>8.59375E-2</v>
      </c>
      <c r="J651" s="10">
        <f t="shared" si="360"/>
        <v>880</v>
      </c>
      <c r="K651" s="12">
        <f t="shared" si="355"/>
        <v>0.20894512339067994</v>
      </c>
      <c r="L651" s="12">
        <f t="shared" si="356"/>
        <v>0.21080429230622003</v>
      </c>
      <c r="M651" s="16">
        <f t="shared" si="357"/>
        <v>-8.819407305233673E-3</v>
      </c>
      <c r="N651" s="15">
        <v>0.1</v>
      </c>
      <c r="O651" s="11">
        <f t="shared" si="353"/>
        <v>-11.33863042481974</v>
      </c>
      <c r="Q651" s="12">
        <f t="shared" si="354"/>
        <v>-7.1255079706602133E-3</v>
      </c>
    </row>
    <row r="652" spans="3:17" x14ac:dyDescent="0.35">
      <c r="C652" s="17">
        <v>33</v>
      </c>
      <c r="D652" s="12">
        <v>0.20906239352600001</v>
      </c>
      <c r="E652" s="12">
        <v>0.20765217356400001</v>
      </c>
      <c r="F652" s="12">
        <v>0.91484374999999996</v>
      </c>
      <c r="H652" s="13">
        <f t="shared" si="358"/>
        <v>1.1361575080000019E-3</v>
      </c>
      <c r="I652" s="14">
        <f t="shared" si="359"/>
        <v>8.5156250000000044E-2</v>
      </c>
      <c r="J652" s="10">
        <f t="shared" si="360"/>
        <v>872.00000000000045</v>
      </c>
      <c r="K652" s="12">
        <f t="shared" si="355"/>
        <v>0.20894409951417994</v>
      </c>
      <c r="L652" s="12">
        <f t="shared" si="356"/>
        <v>0.21079328480027995</v>
      </c>
      <c r="M652" s="16">
        <f t="shared" si="357"/>
        <v>-8.7725056699602399E-3</v>
      </c>
      <c r="N652" s="15">
        <v>0.1</v>
      </c>
      <c r="O652" s="11">
        <f t="shared" si="353"/>
        <v>-11.39925168044414</v>
      </c>
      <c r="Q652" s="12">
        <f t="shared" si="354"/>
        <v>5.4493587549657701E-3</v>
      </c>
    </row>
    <row r="653" spans="3:17" x14ac:dyDescent="0.35">
      <c r="C653" s="17">
        <v>34</v>
      </c>
      <c r="D653" s="12">
        <v>0.20897094472899999</v>
      </c>
      <c r="E653" s="12">
        <v>0.21055924035599999</v>
      </c>
      <c r="F653" s="12">
        <v>0.91416015625000002</v>
      </c>
      <c r="H653" s="13">
        <f t="shared" si="358"/>
        <v>-9.1448797000015514E-5</v>
      </c>
      <c r="I653" s="14">
        <f t="shared" si="359"/>
        <v>8.5839843749999978E-2</v>
      </c>
      <c r="J653" s="10">
        <f t="shared" si="360"/>
        <v>878.99999999999977</v>
      </c>
      <c r="K653" s="12">
        <f t="shared" si="355"/>
        <v>0.20894218099127998</v>
      </c>
      <c r="L653" s="12">
        <f t="shared" si="356"/>
        <v>0.21077952122487997</v>
      </c>
      <c r="M653" s="16">
        <f t="shared" si="357"/>
        <v>-8.7168820904557354E-3</v>
      </c>
      <c r="N653" s="15">
        <v>0.1</v>
      </c>
      <c r="O653" s="11">
        <f t="shared" si="353"/>
        <v>-11.471991815685076</v>
      </c>
      <c r="Q653" s="12">
        <f t="shared" si="354"/>
        <v>-4.3751916457447415E-4</v>
      </c>
    </row>
    <row r="654" spans="3:17" x14ac:dyDescent="0.35">
      <c r="C654" s="17">
        <v>35</v>
      </c>
      <c r="D654" s="12">
        <v>0.20911218728200001</v>
      </c>
      <c r="E654" s="12">
        <v>0.208573276177</v>
      </c>
      <c r="F654" s="12">
        <v>0.91464843750000002</v>
      </c>
      <c r="H654" s="13">
        <f t="shared" si="358"/>
        <v>1.4124255300002053E-4</v>
      </c>
      <c r="I654" s="14">
        <f t="shared" si="359"/>
        <v>8.5351562499999978E-2</v>
      </c>
      <c r="J654" s="10">
        <f t="shared" si="360"/>
        <v>873.99999999999977</v>
      </c>
      <c r="K654" s="12">
        <f t="shared" si="355"/>
        <v>0.20894032247729999</v>
      </c>
      <c r="L654" s="12">
        <f t="shared" si="356"/>
        <v>0.21078043874306002</v>
      </c>
      <c r="M654" s="16">
        <f t="shared" si="357"/>
        <v>-8.7300144013986447E-3</v>
      </c>
      <c r="N654" s="15">
        <v>0.1</v>
      </c>
      <c r="O654" s="11">
        <f t="shared" si="353"/>
        <v>-11.454734826551821</v>
      </c>
      <c r="Q654" s="12">
        <f t="shared" si="354"/>
        <v>6.7566733770889418E-4</v>
      </c>
    </row>
    <row r="655" spans="3:17" x14ac:dyDescent="0.35">
      <c r="C655" s="17">
        <v>36</v>
      </c>
      <c r="D655" s="12">
        <v>0.21007899311100001</v>
      </c>
      <c r="E655" s="12">
        <v>0.21295981332700001</v>
      </c>
      <c r="F655" s="12">
        <v>0.91132812500000004</v>
      </c>
      <c r="H655" s="13">
        <f t="shared" si="358"/>
        <v>9.6680582899999479E-4</v>
      </c>
      <c r="I655" s="14">
        <f t="shared" si="359"/>
        <v>8.8671874999999956E-2</v>
      </c>
      <c r="J655" s="10">
        <f t="shared" si="360"/>
        <v>907.99999999999955</v>
      </c>
      <c r="K655" s="12">
        <f t="shared" si="355"/>
        <v>0.20897030318070001</v>
      </c>
      <c r="L655" s="12">
        <f t="shared" si="356"/>
        <v>0.21076838305653997</v>
      </c>
      <c r="M655" s="16">
        <f t="shared" si="357"/>
        <v>-8.5310702191875309E-3</v>
      </c>
      <c r="N655" s="15">
        <v>0.1</v>
      </c>
      <c r="O655" s="11">
        <f t="shared" si="353"/>
        <v>-11.721858738788303</v>
      </c>
      <c r="Q655" s="12">
        <f t="shared" si="354"/>
        <v>4.6127284564599965E-3</v>
      </c>
    </row>
    <row r="656" spans="3:17" x14ac:dyDescent="0.35">
      <c r="C656" s="17">
        <v>37</v>
      </c>
      <c r="D656" s="12">
        <v>0.20920902908</v>
      </c>
      <c r="E656" s="12">
        <v>0.206474021077</v>
      </c>
      <c r="F656" s="12">
        <v>0.91591796874999998</v>
      </c>
      <c r="H656" s="13">
        <f t="shared" si="358"/>
        <v>-8.6996403100000896E-4</v>
      </c>
      <c r="I656" s="14">
        <f t="shared" si="359"/>
        <v>8.4082031250000022E-2</v>
      </c>
      <c r="J656" s="10">
        <f t="shared" si="360"/>
        <v>861.00000000000023</v>
      </c>
      <c r="K656" s="12">
        <f t="shared" si="355"/>
        <v>0.20898096908614</v>
      </c>
      <c r="L656" s="12">
        <f t="shared" si="356"/>
        <v>0.21051612160795993</v>
      </c>
      <c r="M656" s="16">
        <f t="shared" si="357"/>
        <v>-7.2923275903724605E-3</v>
      </c>
      <c r="N656" s="15">
        <v>0.1</v>
      </c>
      <c r="O656" s="11">
        <f t="shared" si="353"/>
        <v>-13.713042750852672</v>
      </c>
      <c r="Q656" s="12">
        <f t="shared" si="354"/>
        <v>-4.1497263616956867E-3</v>
      </c>
    </row>
    <row r="657" spans="3:17" x14ac:dyDescent="0.35">
      <c r="C657" s="17">
        <v>38</v>
      </c>
      <c r="D657" s="12">
        <v>0.20767288229200001</v>
      </c>
      <c r="E657" s="12">
        <v>0.20849772878</v>
      </c>
      <c r="F657" s="12">
        <v>0.91494140624999998</v>
      </c>
      <c r="H657" s="13">
        <f t="shared" si="358"/>
        <v>-1.5361467879999868E-3</v>
      </c>
      <c r="I657" s="14">
        <f t="shared" si="359"/>
        <v>8.5058593750000022E-2</v>
      </c>
      <c r="J657" s="10">
        <f t="shared" si="360"/>
        <v>871.00000000000023</v>
      </c>
      <c r="K657" s="12">
        <f t="shared" si="355"/>
        <v>0.20893914270624006</v>
      </c>
      <c r="L657" s="12">
        <f t="shared" si="356"/>
        <v>0.21049383936757995</v>
      </c>
      <c r="M657" s="16">
        <f t="shared" si="357"/>
        <v>-7.3859485199705421E-3</v>
      </c>
      <c r="N657" s="15">
        <v>0.1</v>
      </c>
      <c r="O657" s="11">
        <f t="shared" ref="O657:O716" si="361">N657/M657</f>
        <v>-13.539222447816201</v>
      </c>
      <c r="Q657" s="12">
        <f t="shared" ref="Q657:Q716" si="362">LN(D657/D656)</f>
        <v>-7.369730846118124E-3</v>
      </c>
    </row>
    <row r="658" spans="3:17" x14ac:dyDescent="0.35">
      <c r="C658" s="17">
        <v>39</v>
      </c>
      <c r="D658" s="12">
        <v>0.209134772478</v>
      </c>
      <c r="E658" s="12">
        <v>0.20882112421099999</v>
      </c>
      <c r="F658" s="12">
        <v>0.91367187500000002</v>
      </c>
      <c r="H658" s="13">
        <f t="shared" si="358"/>
        <v>1.4618901859999867E-3</v>
      </c>
      <c r="I658" s="14">
        <f t="shared" si="359"/>
        <v>8.6328124999999978E-2</v>
      </c>
      <c r="J658" s="10">
        <f t="shared" si="360"/>
        <v>883.99999999999977</v>
      </c>
      <c r="K658" s="12">
        <f t="shared" si="355"/>
        <v>0.20891617626208006</v>
      </c>
      <c r="L658" s="12">
        <f t="shared" si="356"/>
        <v>0.21049301382479996</v>
      </c>
      <c r="M658" s="16">
        <f t="shared" si="357"/>
        <v>-7.4911634076005873E-3</v>
      </c>
      <c r="N658" s="15">
        <v>0.1</v>
      </c>
      <c r="O658" s="11">
        <f t="shared" si="361"/>
        <v>-13.349061361889303</v>
      </c>
      <c r="Q658" s="12">
        <f t="shared" si="362"/>
        <v>7.0147280828247571E-3</v>
      </c>
    </row>
    <row r="659" spans="3:17" x14ac:dyDescent="0.35">
      <c r="C659" s="17">
        <v>40</v>
      </c>
      <c r="D659" s="12">
        <v>0.209183838343</v>
      </c>
      <c r="E659" s="12">
        <v>0.20982530377799999</v>
      </c>
      <c r="F659" s="12">
        <v>0.91533203124999996</v>
      </c>
      <c r="H659" s="13">
        <f t="shared" si="358"/>
        <v>4.9065865000003095E-5</v>
      </c>
      <c r="I659" s="14">
        <f t="shared" si="359"/>
        <v>8.4667968750000044E-2</v>
      </c>
      <c r="J659" s="10">
        <f t="shared" si="360"/>
        <v>867.00000000000045</v>
      </c>
      <c r="K659" s="12">
        <f t="shared" si="355"/>
        <v>0.20893532018874006</v>
      </c>
      <c r="L659" s="12">
        <f t="shared" si="356"/>
        <v>0.21047454633705998</v>
      </c>
      <c r="M659" s="16">
        <f t="shared" si="357"/>
        <v>-7.313122537178196E-3</v>
      </c>
      <c r="N659" s="15">
        <v>0.1</v>
      </c>
      <c r="O659" s="11">
        <f t="shared" si="361"/>
        <v>-13.674049558396364</v>
      </c>
      <c r="Q659" s="12">
        <f t="shared" si="362"/>
        <v>2.3458609756190523E-4</v>
      </c>
    </row>
    <row r="660" spans="3:17" x14ac:dyDescent="0.35">
      <c r="C660" s="17">
        <v>41</v>
      </c>
      <c r="D660" s="12">
        <v>0.20843127615099999</v>
      </c>
      <c r="E660" s="12">
        <v>0.207852067798</v>
      </c>
      <c r="F660" s="12">
        <v>0.91562500000000002</v>
      </c>
      <c r="H660" s="13">
        <f t="shared" si="358"/>
        <v>-7.525621920000114E-4</v>
      </c>
      <c r="I660" s="14">
        <f t="shared" si="359"/>
        <v>8.4374999999999978E-2</v>
      </c>
      <c r="J660" s="10">
        <f t="shared" si="360"/>
        <v>863.99999999999977</v>
      </c>
      <c r="K660" s="12">
        <f t="shared" si="355"/>
        <v>0.20890424214134004</v>
      </c>
      <c r="L660" s="12">
        <f t="shared" si="356"/>
        <v>0.21042099886511995</v>
      </c>
      <c r="M660" s="16">
        <f t="shared" si="357"/>
        <v>-7.2082003790512328E-3</v>
      </c>
      <c r="N660" s="15">
        <v>0.1</v>
      </c>
      <c r="O660" s="11">
        <f t="shared" si="361"/>
        <v>-13.873088252460919</v>
      </c>
      <c r="Q660" s="12">
        <f t="shared" si="362"/>
        <v>-3.6040985131993203E-3</v>
      </c>
    </row>
    <row r="661" spans="3:17" x14ac:dyDescent="0.35">
      <c r="C661" s="17">
        <v>42</v>
      </c>
      <c r="D661" s="12">
        <v>0.208444762802</v>
      </c>
      <c r="E661" s="12">
        <v>0.20908091701600001</v>
      </c>
      <c r="F661" s="12">
        <v>0.91718750000000004</v>
      </c>
      <c r="H661" s="13">
        <f t="shared" si="358"/>
        <v>1.3486651000010896E-5</v>
      </c>
      <c r="I661" s="14">
        <f t="shared" si="359"/>
        <v>8.2812499999999956E-2</v>
      </c>
      <c r="J661" s="10">
        <f t="shared" si="360"/>
        <v>847.99999999999955</v>
      </c>
      <c r="K661" s="12">
        <f t="shared" si="355"/>
        <v>0.20889357333736006</v>
      </c>
      <c r="L661" s="12">
        <f t="shared" si="356"/>
        <v>0.21041515690223991</v>
      </c>
      <c r="M661" s="16">
        <f t="shared" si="357"/>
        <v>-7.2313401148511591E-3</v>
      </c>
      <c r="N661" s="15">
        <v>0.1</v>
      </c>
      <c r="O661" s="11">
        <f t="shared" si="361"/>
        <v>-13.828695430135813</v>
      </c>
      <c r="Q661" s="12">
        <f t="shared" si="362"/>
        <v>6.4703411779516349E-5</v>
      </c>
    </row>
    <row r="662" spans="3:17" x14ac:dyDescent="0.35">
      <c r="C662" s="17">
        <v>43</v>
      </c>
      <c r="D662" s="12">
        <v>0.20991084198000001</v>
      </c>
      <c r="E662" s="12">
        <v>0.20911536701</v>
      </c>
      <c r="F662" s="12">
        <v>0.91347656249999998</v>
      </c>
      <c r="H662" s="13">
        <f t="shared" si="358"/>
        <v>1.4660791780000126E-3</v>
      </c>
      <c r="I662" s="14">
        <f t="shared" si="359"/>
        <v>8.6523437500000022E-2</v>
      </c>
      <c r="J662" s="10">
        <f t="shared" si="360"/>
        <v>886.00000000000023</v>
      </c>
      <c r="K662" s="12">
        <f t="shared" si="355"/>
        <v>0.20889254310640001</v>
      </c>
      <c r="L662" s="12">
        <f t="shared" si="356"/>
        <v>0.21042347979403991</v>
      </c>
      <c r="M662" s="16">
        <f t="shared" si="357"/>
        <v>-7.2755031384252877E-3</v>
      </c>
      <c r="N662" s="15">
        <v>0.1</v>
      </c>
      <c r="O662" s="11">
        <f t="shared" si="361"/>
        <v>-13.744753881261335</v>
      </c>
      <c r="Q662" s="12">
        <f t="shared" si="362"/>
        <v>7.0087990350150885E-3</v>
      </c>
    </row>
    <row r="663" spans="3:17" x14ac:dyDescent="0.35">
      <c r="C663" s="17">
        <v>44</v>
      </c>
      <c r="D663" s="12">
        <v>0.20961821495499999</v>
      </c>
      <c r="E663" s="12">
        <v>0.208273042366</v>
      </c>
      <c r="F663" s="12">
        <v>0.9150390625</v>
      </c>
      <c r="H663" s="13">
        <f t="shared" si="358"/>
        <v>-2.9262702500001958E-4</v>
      </c>
      <c r="I663" s="14">
        <f t="shared" si="359"/>
        <v>8.49609375E-2</v>
      </c>
      <c r="J663" s="10">
        <f t="shared" si="360"/>
        <v>870</v>
      </c>
      <c r="K663" s="12">
        <f t="shared" si="355"/>
        <v>0.20888949341932</v>
      </c>
      <c r="L663" s="12">
        <f t="shared" si="356"/>
        <v>0.21048081250181994</v>
      </c>
      <c r="M663" s="16">
        <f t="shared" si="357"/>
        <v>-7.5603997513368215E-3</v>
      </c>
      <c r="N663" s="15">
        <v>0.1</v>
      </c>
      <c r="O663" s="11">
        <f t="shared" si="361"/>
        <v>-13.226813831149354</v>
      </c>
      <c r="Q663" s="12">
        <f t="shared" si="362"/>
        <v>-1.3950264832412269E-3</v>
      </c>
    </row>
    <row r="664" spans="3:17" x14ac:dyDescent="0.35">
      <c r="C664" s="17">
        <v>45</v>
      </c>
      <c r="D664" s="12">
        <v>0.21003989002599999</v>
      </c>
      <c r="E664" s="12">
        <v>0.21093291155999999</v>
      </c>
      <c r="F664" s="12">
        <v>0.91347656249999998</v>
      </c>
      <c r="H664" s="13">
        <f t="shared" si="358"/>
        <v>4.2167507099999391E-4</v>
      </c>
      <c r="I664" s="14">
        <f t="shared" si="359"/>
        <v>8.6523437500000022E-2</v>
      </c>
      <c r="J664" s="10">
        <f t="shared" si="360"/>
        <v>886.00000000000023</v>
      </c>
      <c r="K664" s="12">
        <f t="shared" si="355"/>
        <v>0.20890981169016001</v>
      </c>
      <c r="L664" s="12">
        <f t="shared" si="356"/>
        <v>0.21043749388763999</v>
      </c>
      <c r="M664" s="16">
        <f t="shared" si="357"/>
        <v>-7.2595532728386702E-3</v>
      </c>
      <c r="N664" s="15">
        <v>0.1</v>
      </c>
      <c r="O664" s="11">
        <f t="shared" si="361"/>
        <v>-13.774952292745894</v>
      </c>
      <c r="Q664" s="12">
        <f t="shared" si="362"/>
        <v>2.0096131012738321E-3</v>
      </c>
    </row>
    <row r="665" spans="3:17" x14ac:dyDescent="0.35">
      <c r="C665" s="17">
        <v>46</v>
      </c>
      <c r="D665" s="12">
        <v>0.20812864529899999</v>
      </c>
      <c r="E665" s="12">
        <v>0.20988021232199999</v>
      </c>
      <c r="F665" s="12">
        <v>0.91494140624999998</v>
      </c>
      <c r="H665" s="13">
        <f t="shared" si="358"/>
        <v>-1.9112447269999944E-3</v>
      </c>
      <c r="I665" s="14">
        <f t="shared" si="359"/>
        <v>8.5058593750000022E-2</v>
      </c>
      <c r="J665" s="10">
        <f t="shared" si="360"/>
        <v>871.00000000000023</v>
      </c>
      <c r="K665" s="12">
        <f t="shared" si="355"/>
        <v>0.20886608545688001</v>
      </c>
      <c r="L665" s="12">
        <f t="shared" si="356"/>
        <v>0.21040792679453996</v>
      </c>
      <c r="M665" s="16">
        <f t="shared" si="357"/>
        <v>-7.3278671633200121E-3</v>
      </c>
      <c r="N665" s="15">
        <v>0.1</v>
      </c>
      <c r="O665" s="11">
        <f t="shared" si="361"/>
        <v>-13.646535584126683</v>
      </c>
      <c r="Q665" s="12">
        <f t="shared" si="362"/>
        <v>-9.1410896520643693E-3</v>
      </c>
    </row>
    <row r="666" spans="3:17" x14ac:dyDescent="0.35">
      <c r="C666" s="17">
        <v>47</v>
      </c>
      <c r="D666" s="12">
        <v>0.209424513359</v>
      </c>
      <c r="E666" s="12">
        <v>0.21109543628999999</v>
      </c>
      <c r="F666" s="12">
        <v>0.9140625</v>
      </c>
      <c r="H666" s="13">
        <f t="shared" si="358"/>
        <v>1.2958680600000105E-3</v>
      </c>
      <c r="I666" s="14">
        <f t="shared" si="359"/>
        <v>8.59375E-2</v>
      </c>
      <c r="J666" s="10">
        <f t="shared" si="360"/>
        <v>880</v>
      </c>
      <c r="K666" s="12">
        <f t="shared" si="355"/>
        <v>0.20886919720885999</v>
      </c>
      <c r="L666" s="12">
        <f t="shared" si="356"/>
        <v>0.21042334511159996</v>
      </c>
      <c r="M666" s="16">
        <f t="shared" si="357"/>
        <v>-7.385815019316011E-3</v>
      </c>
      <c r="N666" s="15">
        <v>0.1</v>
      </c>
      <c r="O666" s="11">
        <f t="shared" si="361"/>
        <v>-13.539467173016316</v>
      </c>
      <c r="Q666" s="12">
        <f t="shared" si="362"/>
        <v>6.2069808050911248E-3</v>
      </c>
    </row>
    <row r="667" spans="3:17" x14ac:dyDescent="0.35">
      <c r="C667" s="17">
        <v>48</v>
      </c>
      <c r="D667" s="12">
        <v>0.209615740902</v>
      </c>
      <c r="E667" s="12">
        <v>0.211085985601</v>
      </c>
      <c r="F667" s="12">
        <v>0.91259765625</v>
      </c>
      <c r="H667" s="13">
        <f t="shared" si="358"/>
        <v>1.9122754299999434E-4</v>
      </c>
      <c r="I667" s="14">
        <f t="shared" si="359"/>
        <v>8.740234375E-2</v>
      </c>
      <c r="J667" s="10">
        <f t="shared" si="360"/>
        <v>895</v>
      </c>
      <c r="K667" s="12">
        <f t="shared" si="355"/>
        <v>0.20890286014949999</v>
      </c>
      <c r="L667" s="12">
        <f t="shared" si="356"/>
        <v>0.21041898177183996</v>
      </c>
      <c r="M667" s="16">
        <f t="shared" si="357"/>
        <v>-7.2052512067752872E-3</v>
      </c>
      <c r="N667" s="15">
        <v>0.1</v>
      </c>
      <c r="O667" s="11">
        <f t="shared" si="361"/>
        <v>-13.878766628700935</v>
      </c>
      <c r="Q667" s="12">
        <f t="shared" si="362"/>
        <v>9.1269301376186546E-4</v>
      </c>
    </row>
    <row r="668" spans="3:17" x14ac:dyDescent="0.35">
      <c r="C668" s="17">
        <v>49</v>
      </c>
      <c r="D668" s="12">
        <v>0.20965512734799999</v>
      </c>
      <c r="E668" s="12">
        <v>0.21013454608599999</v>
      </c>
      <c r="F668" s="12">
        <v>0.91435546874999996</v>
      </c>
      <c r="H668" s="13">
        <f t="shared" si="358"/>
        <v>3.9386445999989306E-5</v>
      </c>
      <c r="I668" s="14">
        <f t="shared" si="359"/>
        <v>8.5644531250000044E-2</v>
      </c>
      <c r="J668" s="10">
        <f t="shared" si="360"/>
        <v>877.00000000000045</v>
      </c>
      <c r="K668" s="12">
        <f t="shared" si="355"/>
        <v>0.20893236979016</v>
      </c>
      <c r="L668" s="12">
        <f t="shared" si="356"/>
        <v>0.21043106199327999</v>
      </c>
      <c r="M668" s="16">
        <f t="shared" si="357"/>
        <v>-7.1220103578046867E-3</v>
      </c>
      <c r="N668" s="15">
        <v>0.1</v>
      </c>
      <c r="O668" s="11">
        <f t="shared" si="361"/>
        <v>-14.040979298831623</v>
      </c>
      <c r="Q668" s="12">
        <f t="shared" si="362"/>
        <v>1.8788067141524675E-4</v>
      </c>
    </row>
    <row r="669" spans="3:17" x14ac:dyDescent="0.35">
      <c r="C669" s="17">
        <v>50</v>
      </c>
      <c r="D669" s="12">
        <v>0.20776581548799999</v>
      </c>
      <c r="E669" s="12">
        <v>0.209697346762</v>
      </c>
      <c r="F669" s="12">
        <v>0.91318359375000002</v>
      </c>
      <c r="H669" s="13">
        <f t="shared" si="358"/>
        <v>-1.8893118599999925E-3</v>
      </c>
      <c r="I669" s="14">
        <f t="shared" si="359"/>
        <v>8.6816406249999978E-2</v>
      </c>
      <c r="J669" s="10">
        <f t="shared" si="360"/>
        <v>888.99999999999977</v>
      </c>
      <c r="K669" s="12">
        <f t="shared" si="355"/>
        <v>0.20892433532379998</v>
      </c>
      <c r="L669" s="12">
        <f t="shared" si="356"/>
        <v>0.21044011397413998</v>
      </c>
      <c r="M669" s="16">
        <f t="shared" si="357"/>
        <v>-7.2028978777604058E-3</v>
      </c>
      <c r="N669" s="15">
        <v>0.1</v>
      </c>
      <c r="O669" s="11">
        <f t="shared" si="361"/>
        <v>-13.883301095904606</v>
      </c>
      <c r="Q669" s="12">
        <f t="shared" si="362"/>
        <v>-9.0523716843370228E-3</v>
      </c>
    </row>
    <row r="670" spans="3:17" x14ac:dyDescent="0.35">
      <c r="C670" s="17">
        <v>51</v>
      </c>
      <c r="D670" s="12">
        <v>0.208552378047</v>
      </c>
      <c r="E670" s="12">
        <v>0.20691898167100001</v>
      </c>
      <c r="F670" s="12">
        <v>0.91572265625000004</v>
      </c>
      <c r="H670" s="13">
        <f t="shared" si="358"/>
        <v>7.865625590000036E-4</v>
      </c>
      <c r="I670" s="14">
        <f t="shared" si="359"/>
        <v>8.4277343749999956E-2</v>
      </c>
      <c r="J670" s="10">
        <f t="shared" si="360"/>
        <v>862.99999999999955</v>
      </c>
      <c r="K670" s="12">
        <f t="shared" si="355"/>
        <v>0.20892013794596004</v>
      </c>
      <c r="L670" s="12">
        <f t="shared" si="356"/>
        <v>0.21041013451089999</v>
      </c>
      <c r="M670" s="16">
        <f t="shared" si="357"/>
        <v>-7.0813916278483768E-3</v>
      </c>
      <c r="N670" s="15">
        <v>0.1</v>
      </c>
      <c r="O670" s="11">
        <f t="shared" si="361"/>
        <v>-14.121518093525381</v>
      </c>
      <c r="Q670" s="12">
        <f t="shared" si="362"/>
        <v>3.7786650072608695E-3</v>
      </c>
    </row>
    <row r="671" spans="3:17" x14ac:dyDescent="0.35">
      <c r="C671" s="17">
        <v>52</v>
      </c>
      <c r="D671" s="12">
        <v>0.20864227346299999</v>
      </c>
      <c r="E671" s="12">
        <v>0.209220702201</v>
      </c>
      <c r="F671" s="12">
        <v>0.91357421875</v>
      </c>
      <c r="H671" s="13">
        <f t="shared" si="358"/>
        <v>8.9895415999990957E-5</v>
      </c>
      <c r="I671" s="14">
        <f t="shared" si="359"/>
        <v>8.642578125E-2</v>
      </c>
      <c r="J671" s="10">
        <f t="shared" si="360"/>
        <v>885</v>
      </c>
      <c r="K671" s="12">
        <f t="shared" si="355"/>
        <v>0.20889909649325994</v>
      </c>
      <c r="L671" s="12">
        <f t="shared" si="356"/>
        <v>0.21040728572283998</v>
      </c>
      <c r="M671" s="16">
        <f t="shared" si="357"/>
        <v>-7.1679515488199952E-3</v>
      </c>
      <c r="N671" s="15">
        <v>0.1</v>
      </c>
      <c r="O671" s="11">
        <f t="shared" si="361"/>
        <v>-13.950987157057757</v>
      </c>
      <c r="Q671" s="12">
        <f t="shared" si="362"/>
        <v>4.3095191688541688E-4</v>
      </c>
    </row>
    <row r="672" spans="3:17" x14ac:dyDescent="0.35">
      <c r="C672" s="17">
        <v>53</v>
      </c>
      <c r="D672" s="12">
        <v>0.20857736823199999</v>
      </c>
      <c r="E672" s="12">
        <v>0.211139523238</v>
      </c>
      <c r="F672" s="12">
        <v>0.91484374999999996</v>
      </c>
      <c r="H672" s="13">
        <f t="shared" si="358"/>
        <v>-6.4905231000000896E-5</v>
      </c>
      <c r="I672" s="14">
        <f t="shared" si="359"/>
        <v>8.5156250000000044E-2</v>
      </c>
      <c r="J672" s="10">
        <f t="shared" si="360"/>
        <v>872.00000000000045</v>
      </c>
      <c r="K672" s="12">
        <f t="shared" si="355"/>
        <v>0.20891708715139998</v>
      </c>
      <c r="L672" s="12">
        <f t="shared" si="356"/>
        <v>0.21041000191714002</v>
      </c>
      <c r="M672" s="16">
        <f t="shared" si="357"/>
        <v>-7.0952652066794686E-3</v>
      </c>
      <c r="N672" s="15">
        <v>0.1</v>
      </c>
      <c r="O672" s="11">
        <f t="shared" si="361"/>
        <v>-14.093905877663348</v>
      </c>
      <c r="Q672" s="12">
        <f t="shared" si="362"/>
        <v>-3.1113219531035815E-4</v>
      </c>
    </row>
    <row r="673" spans="3:17" x14ac:dyDescent="0.35">
      <c r="C673" s="17">
        <v>54</v>
      </c>
      <c r="D673" s="12">
        <v>0.20867208567199999</v>
      </c>
      <c r="E673" s="12">
        <v>0.206934071705</v>
      </c>
      <c r="F673" s="12">
        <v>0.91669921875000004</v>
      </c>
      <c r="H673" s="13">
        <f t="shared" si="358"/>
        <v>9.4717440000002817E-5</v>
      </c>
      <c r="I673" s="14">
        <f t="shared" si="359"/>
        <v>8.3300781249999956E-2</v>
      </c>
      <c r="J673" s="10">
        <f t="shared" si="360"/>
        <v>852.99999999999955</v>
      </c>
      <c r="K673" s="12">
        <f t="shared" si="355"/>
        <v>0.20891781502247994</v>
      </c>
      <c r="L673" s="12">
        <f t="shared" si="356"/>
        <v>0.21040100457141997</v>
      </c>
      <c r="M673" s="16">
        <f t="shared" si="357"/>
        <v>-7.0493463277955248E-3</v>
      </c>
      <c r="N673" s="15">
        <v>0.1</v>
      </c>
      <c r="O673" s="11">
        <f t="shared" si="361"/>
        <v>-14.185712454742177</v>
      </c>
      <c r="Q673" s="12">
        <f t="shared" si="362"/>
        <v>4.540087026632151E-4</v>
      </c>
    </row>
    <row r="674" spans="3:17" x14ac:dyDescent="0.35">
      <c r="C674" s="17">
        <v>55</v>
      </c>
      <c r="D674" s="12">
        <v>0.20917282654</v>
      </c>
      <c r="E674" s="12">
        <v>0.21015631891799999</v>
      </c>
      <c r="F674" s="12">
        <v>0.91494140624999998</v>
      </c>
      <c r="H674" s="13">
        <f t="shared" si="358"/>
        <v>5.0074086800000472E-4</v>
      </c>
      <c r="I674" s="14">
        <f t="shared" si="359"/>
        <v>8.5058593750000022E-2</v>
      </c>
      <c r="J674" s="10">
        <f t="shared" si="360"/>
        <v>871.00000000000023</v>
      </c>
      <c r="K674" s="12">
        <f t="shared" si="355"/>
        <v>0.20892992467721994</v>
      </c>
      <c r="L674" s="12">
        <f t="shared" si="356"/>
        <v>0.21040873250463998</v>
      </c>
      <c r="M674" s="16">
        <f t="shared" si="357"/>
        <v>-7.0282626097157852E-3</v>
      </c>
      <c r="N674" s="15">
        <v>0.1</v>
      </c>
      <c r="O674" s="11">
        <f t="shared" si="361"/>
        <v>-14.228267432944412</v>
      </c>
      <c r="Q674" s="12">
        <f t="shared" si="362"/>
        <v>2.396779728919884E-3</v>
      </c>
    </row>
    <row r="675" spans="3:17" x14ac:dyDescent="0.35">
      <c r="C675" s="17">
        <v>56</v>
      </c>
      <c r="D675" s="12">
        <v>0.21023250823</v>
      </c>
      <c r="E675" s="12">
        <v>0.21180904805699999</v>
      </c>
      <c r="F675" s="12">
        <v>0.91513671875000002</v>
      </c>
      <c r="H675" s="13">
        <f t="shared" si="358"/>
        <v>1.0596816900000083E-3</v>
      </c>
      <c r="I675" s="14">
        <f t="shared" si="359"/>
        <v>8.4863281249999978E-2</v>
      </c>
      <c r="J675" s="10">
        <f t="shared" si="360"/>
        <v>868.99999999999977</v>
      </c>
      <c r="K675" s="12">
        <f t="shared" ref="K675:K716" si="363">AVERAGE(D626:D675)</f>
        <v>0.20897991419043993</v>
      </c>
      <c r="L675" s="12">
        <f t="shared" ref="L675:L716" si="364">AVERAGE(D326:D375)</f>
        <v>0.21036641069967998</v>
      </c>
      <c r="M675" s="16">
        <f t="shared" ref="M675:M716" si="365">(K675/L675-1)</f>
        <v>-6.5908645045972269E-3</v>
      </c>
      <c r="N675" s="15">
        <v>0.1</v>
      </c>
      <c r="O675" s="11">
        <f t="shared" si="361"/>
        <v>-15.172516432441981</v>
      </c>
      <c r="Q675" s="12">
        <f t="shared" si="362"/>
        <v>5.0532687932589547E-3</v>
      </c>
    </row>
    <row r="676" spans="3:17" x14ac:dyDescent="0.35">
      <c r="C676" s="17">
        <v>57</v>
      </c>
      <c r="D676" s="12">
        <v>0.208164902194</v>
      </c>
      <c r="E676" s="12">
        <v>0.20832313522699999</v>
      </c>
      <c r="F676" s="12">
        <v>0.91523437500000004</v>
      </c>
      <c r="H676" s="13">
        <f t="shared" si="358"/>
        <v>-2.0676060360000081E-3</v>
      </c>
      <c r="I676" s="14">
        <f t="shared" si="359"/>
        <v>8.4765624999999956E-2</v>
      </c>
      <c r="J676" s="10">
        <f t="shared" si="360"/>
        <v>867.99999999999955</v>
      </c>
      <c r="K676" s="12">
        <f t="shared" si="363"/>
        <v>0.20892884633839995</v>
      </c>
      <c r="L676" s="12">
        <f t="shared" si="364"/>
        <v>0.21039866367687998</v>
      </c>
      <c r="M676" s="16">
        <f t="shared" si="365"/>
        <v>-6.9858682217549539E-3</v>
      </c>
      <c r="N676" s="15">
        <v>0.1</v>
      </c>
      <c r="O676" s="11">
        <f t="shared" si="361"/>
        <v>-14.314612990921624</v>
      </c>
      <c r="Q676" s="12">
        <f t="shared" si="362"/>
        <v>-9.883535679283767E-3</v>
      </c>
    </row>
    <row r="677" spans="3:17" x14ac:dyDescent="0.35">
      <c r="C677" s="17">
        <v>58</v>
      </c>
      <c r="D677" s="12">
        <v>0.209133403488</v>
      </c>
      <c r="E677" s="12">
        <v>0.208982408047</v>
      </c>
      <c r="F677" s="12">
        <v>0.91455078125</v>
      </c>
      <c r="H677" s="13">
        <f t="shared" si="358"/>
        <v>9.6850129400000151E-4</v>
      </c>
      <c r="I677" s="14">
        <f t="shared" si="359"/>
        <v>8.544921875E-2</v>
      </c>
      <c r="J677" s="10">
        <f t="shared" si="360"/>
        <v>875</v>
      </c>
      <c r="K677" s="12">
        <f t="shared" si="363"/>
        <v>0.20893059891463994</v>
      </c>
      <c r="L677" s="12">
        <f t="shared" si="364"/>
        <v>0.21033501619677999</v>
      </c>
      <c r="M677" s="16">
        <f t="shared" si="365"/>
        <v>-6.6770493450607482E-3</v>
      </c>
      <c r="N677" s="15">
        <v>0.1</v>
      </c>
      <c r="O677" s="11">
        <f t="shared" si="361"/>
        <v>-14.97667529954284</v>
      </c>
      <c r="Q677" s="12">
        <f t="shared" si="362"/>
        <v>4.6417779308682329E-3</v>
      </c>
    </row>
    <row r="678" spans="3:17" x14ac:dyDescent="0.35">
      <c r="C678" s="17">
        <v>59</v>
      </c>
      <c r="D678" s="12">
        <v>0.20887434737499999</v>
      </c>
      <c r="E678" s="12">
        <v>0.20797682106500001</v>
      </c>
      <c r="F678" s="12">
        <v>0.91416015625000002</v>
      </c>
      <c r="H678" s="13">
        <f t="shared" si="358"/>
        <v>-2.5905611300000575E-4</v>
      </c>
      <c r="I678" s="14">
        <f t="shared" si="359"/>
        <v>8.5839843749999978E-2</v>
      </c>
      <c r="J678" s="10">
        <f t="shared" si="360"/>
        <v>878.99999999999977</v>
      </c>
      <c r="K678" s="12">
        <f t="shared" si="363"/>
        <v>0.20892916084383992</v>
      </c>
      <c r="L678" s="12">
        <f t="shared" si="364"/>
        <v>0.21032818797541999</v>
      </c>
      <c r="M678" s="16">
        <f t="shared" si="365"/>
        <v>-6.6516387795989562E-3</v>
      </c>
      <c r="N678" s="15">
        <v>0.1</v>
      </c>
      <c r="O678" s="11">
        <f t="shared" si="361"/>
        <v>-15.033889138223657</v>
      </c>
      <c r="Q678" s="12">
        <f t="shared" si="362"/>
        <v>-1.2394801083523848E-3</v>
      </c>
    </row>
    <row r="679" spans="3:17" x14ac:dyDescent="0.35">
      <c r="C679" s="17">
        <v>60</v>
      </c>
      <c r="D679" s="12">
        <v>0.20910753950700001</v>
      </c>
      <c r="E679" s="12">
        <v>0.20944098904700001</v>
      </c>
      <c r="F679" s="12">
        <v>0.9150390625</v>
      </c>
      <c r="H679" s="13">
        <f t="shared" si="358"/>
        <v>2.3319213200001521E-4</v>
      </c>
      <c r="I679" s="14">
        <f t="shared" si="359"/>
        <v>8.49609375E-2</v>
      </c>
      <c r="J679" s="10">
        <f t="shared" si="360"/>
        <v>870</v>
      </c>
      <c r="K679" s="12">
        <f t="shared" si="363"/>
        <v>0.20892668273369996</v>
      </c>
      <c r="L679" s="12">
        <f t="shared" si="364"/>
        <v>0.21027494423223994</v>
      </c>
      <c r="M679" s="16">
        <f t="shared" si="365"/>
        <v>-6.4118980198176745E-3</v>
      </c>
      <c r="N679" s="15">
        <v>0.1</v>
      </c>
      <c r="O679" s="11">
        <f t="shared" si="361"/>
        <v>-15.596006001799067</v>
      </c>
      <c r="Q679" s="12">
        <f t="shared" si="362"/>
        <v>1.1158002942826672E-3</v>
      </c>
    </row>
    <row r="680" spans="3:17" x14ac:dyDescent="0.35">
      <c r="C680" s="17">
        <v>61</v>
      </c>
      <c r="D680" s="12">
        <v>0.20846507177900001</v>
      </c>
      <c r="E680" s="12">
        <v>0.20760056525500001</v>
      </c>
      <c r="F680" s="12">
        <v>0.91435546874999996</v>
      </c>
      <c r="H680" s="13">
        <f t="shared" si="358"/>
        <v>-6.4246772800000129E-4</v>
      </c>
      <c r="I680" s="14">
        <f t="shared" si="359"/>
        <v>8.5644531250000044E-2</v>
      </c>
      <c r="J680" s="10">
        <f t="shared" si="360"/>
        <v>877.00000000000045</v>
      </c>
      <c r="K680" s="12">
        <f t="shared" si="363"/>
        <v>0.20893904419875994</v>
      </c>
      <c r="L680" s="12">
        <f t="shared" si="364"/>
        <v>0.21025849154301998</v>
      </c>
      <c r="M680" s="16">
        <f t="shared" si="365"/>
        <v>-6.2753581773418166E-3</v>
      </c>
      <c r="N680" s="15">
        <v>0.1</v>
      </c>
      <c r="O680" s="11">
        <f t="shared" si="361"/>
        <v>-15.935345389696796</v>
      </c>
      <c r="Q680" s="12">
        <f t="shared" si="362"/>
        <v>-3.0771569666710749E-3</v>
      </c>
    </row>
    <row r="681" spans="3:17" x14ac:dyDescent="0.35">
      <c r="C681" s="17">
        <v>62</v>
      </c>
      <c r="D681" s="12">
        <v>0.20925422255100001</v>
      </c>
      <c r="E681" s="12">
        <v>0.207382990047</v>
      </c>
      <c r="F681" s="12">
        <v>0.91650390625</v>
      </c>
      <c r="H681" s="13">
        <f t="shared" si="358"/>
        <v>7.8915077200000794E-4</v>
      </c>
      <c r="I681" s="14">
        <f t="shared" si="359"/>
        <v>8.349609375E-2</v>
      </c>
      <c r="J681" s="10">
        <f t="shared" si="360"/>
        <v>855</v>
      </c>
      <c r="K681" s="12">
        <f t="shared" si="363"/>
        <v>0.20893169147891996</v>
      </c>
      <c r="L681" s="12">
        <f t="shared" si="364"/>
        <v>0.21023713019779997</v>
      </c>
      <c r="M681" s="16">
        <f t="shared" si="365"/>
        <v>-6.2093632920683373E-3</v>
      </c>
      <c r="N681" s="15">
        <v>0.1</v>
      </c>
      <c r="O681" s="11">
        <f t="shared" si="361"/>
        <v>-16.104710788582324</v>
      </c>
      <c r="Q681" s="12">
        <f t="shared" si="362"/>
        <v>3.7783828592526749E-3</v>
      </c>
    </row>
    <row r="682" spans="3:17" x14ac:dyDescent="0.35">
      <c r="C682" s="17">
        <v>63</v>
      </c>
      <c r="D682" s="12">
        <v>0.20826959726700001</v>
      </c>
      <c r="E682" s="12">
        <v>0.207754582539</v>
      </c>
      <c r="F682" s="12">
        <v>0.91552734375</v>
      </c>
      <c r="H682" s="13">
        <f t="shared" si="358"/>
        <v>-9.8462528400000693E-4</v>
      </c>
      <c r="I682" s="14">
        <f t="shared" si="359"/>
        <v>8.447265625E-2</v>
      </c>
      <c r="J682" s="10">
        <f t="shared" si="360"/>
        <v>865</v>
      </c>
      <c r="K682" s="12">
        <f t="shared" si="363"/>
        <v>0.20892659163939997</v>
      </c>
      <c r="L682" s="12">
        <f t="shared" si="364"/>
        <v>0.21026402590442</v>
      </c>
      <c r="M682" s="16">
        <f t="shared" si="365"/>
        <v>-6.3607374550508355E-3</v>
      </c>
      <c r="N682" s="15">
        <v>0.1</v>
      </c>
      <c r="O682" s="11">
        <f t="shared" si="361"/>
        <v>-15.721447506152538</v>
      </c>
      <c r="Q682" s="12">
        <f t="shared" si="362"/>
        <v>-4.7165074783708846E-3</v>
      </c>
    </row>
    <row r="683" spans="3:17" x14ac:dyDescent="0.35">
      <c r="C683" s="17">
        <v>64</v>
      </c>
      <c r="D683" s="12">
        <v>0.20766025648799999</v>
      </c>
      <c r="E683" s="12">
        <v>0.207057240605</v>
      </c>
      <c r="F683" s="12">
        <v>0.91689453124999998</v>
      </c>
      <c r="H683" s="13">
        <f t="shared" ref="H683:H718" si="366">D683-D682</f>
        <v>-6.0934077900001715E-4</v>
      </c>
      <c r="I683" s="14">
        <f t="shared" ref="I683:I718" si="367">1-F683</f>
        <v>8.3105468750000022E-2</v>
      </c>
      <c r="J683" s="10">
        <f t="shared" ref="J683:J718" si="368">I683*10240</f>
        <v>851.00000000000023</v>
      </c>
      <c r="K683" s="12">
        <f t="shared" si="363"/>
        <v>0.20889967622653999</v>
      </c>
      <c r="L683" s="12">
        <f t="shared" si="364"/>
        <v>0.21024322759536002</v>
      </c>
      <c r="M683" s="16">
        <f t="shared" si="365"/>
        <v>-6.3904620576215043E-3</v>
      </c>
      <c r="N683" s="15">
        <v>0.1</v>
      </c>
      <c r="O683" s="11">
        <f t="shared" si="361"/>
        <v>-15.648320747125986</v>
      </c>
      <c r="Q683" s="12">
        <f t="shared" si="362"/>
        <v>-2.9300191339092355E-3</v>
      </c>
    </row>
    <row r="684" spans="3:17" x14ac:dyDescent="0.35">
      <c r="C684" s="17">
        <v>65</v>
      </c>
      <c r="D684" s="12">
        <v>0.20851270429800001</v>
      </c>
      <c r="E684" s="12">
        <v>0.20799475088700001</v>
      </c>
      <c r="F684" s="12">
        <v>0.91591796874999998</v>
      </c>
      <c r="H684" s="13">
        <f t="shared" si="366"/>
        <v>8.5244781000001768E-4</v>
      </c>
      <c r="I684" s="14">
        <f t="shared" si="367"/>
        <v>8.4082031250000022E-2</v>
      </c>
      <c r="J684" s="10">
        <f t="shared" si="368"/>
        <v>861.00000000000023</v>
      </c>
      <c r="K684" s="12">
        <f t="shared" si="363"/>
        <v>0.20891073903884</v>
      </c>
      <c r="L684" s="12">
        <f t="shared" si="364"/>
        <v>0.21024587645942003</v>
      </c>
      <c r="M684" s="16">
        <f t="shared" si="365"/>
        <v>-6.3503619812382839E-3</v>
      </c>
      <c r="N684" s="15">
        <v>0.1</v>
      </c>
      <c r="O684" s="11">
        <f t="shared" si="361"/>
        <v>-15.747133831967888</v>
      </c>
      <c r="Q684" s="12">
        <f t="shared" si="362"/>
        <v>4.0966092585770367E-3</v>
      </c>
    </row>
    <row r="685" spans="3:17" x14ac:dyDescent="0.35">
      <c r="C685" s="17">
        <v>66</v>
      </c>
      <c r="D685" s="12">
        <v>0.20792492529699999</v>
      </c>
      <c r="E685" s="12">
        <v>0.20854337215400001</v>
      </c>
      <c r="F685" s="12">
        <v>0.91494140624999998</v>
      </c>
      <c r="H685" s="13">
        <f t="shared" si="366"/>
        <v>-5.8777900100001612E-4</v>
      </c>
      <c r="I685" s="14">
        <f t="shared" si="367"/>
        <v>8.5058593750000022E-2</v>
      </c>
      <c r="J685" s="10">
        <f t="shared" si="368"/>
        <v>871.00000000000023</v>
      </c>
      <c r="K685" s="12">
        <f t="shared" si="363"/>
        <v>0.20888376120976002</v>
      </c>
      <c r="L685" s="12">
        <f t="shared" si="364"/>
        <v>0.21026111805592007</v>
      </c>
      <c r="M685" s="16">
        <f t="shared" si="365"/>
        <v>-6.5506968615745009E-3</v>
      </c>
      <c r="N685" s="15">
        <v>0.1</v>
      </c>
      <c r="O685" s="11">
        <f t="shared" si="361"/>
        <v>-15.265551454011929</v>
      </c>
      <c r="Q685" s="12">
        <f t="shared" si="362"/>
        <v>-2.822892791375751E-3</v>
      </c>
    </row>
    <row r="686" spans="3:17" x14ac:dyDescent="0.35">
      <c r="C686" s="17">
        <v>67</v>
      </c>
      <c r="D686" s="12">
        <v>0.20909783950700001</v>
      </c>
      <c r="E686" s="12">
        <v>0.206602808833</v>
      </c>
      <c r="F686" s="12">
        <v>0.91669921875000004</v>
      </c>
      <c r="H686" s="13">
        <f t="shared" si="366"/>
        <v>1.1729142100000145E-3</v>
      </c>
      <c r="I686" s="14">
        <f t="shared" si="367"/>
        <v>8.3300781249999956E-2</v>
      </c>
      <c r="J686" s="10">
        <f t="shared" si="368"/>
        <v>852.99999999999955</v>
      </c>
      <c r="K686" s="12">
        <f t="shared" si="363"/>
        <v>0.20889257425746</v>
      </c>
      <c r="L686" s="12">
        <f t="shared" si="364"/>
        <v>0.21025784846044002</v>
      </c>
      <c r="M686" s="16">
        <f t="shared" si="365"/>
        <v>-6.4933328909093646E-3</v>
      </c>
      <c r="N686" s="15">
        <v>0.1</v>
      </c>
      <c r="O686" s="11">
        <f t="shared" si="361"/>
        <v>-15.400411726926789</v>
      </c>
      <c r="Q686" s="12">
        <f t="shared" si="362"/>
        <v>5.6251955617318342E-3</v>
      </c>
    </row>
    <row r="687" spans="3:17" x14ac:dyDescent="0.35">
      <c r="C687" s="17">
        <v>68</v>
      </c>
      <c r="D687" s="12">
        <v>0.210131997731</v>
      </c>
      <c r="E687" s="12">
        <v>0.21153826452800001</v>
      </c>
      <c r="F687" s="12">
        <v>0.91445312499999998</v>
      </c>
      <c r="H687" s="13">
        <f t="shared" si="366"/>
        <v>1.0341582239999925E-3</v>
      </c>
      <c r="I687" s="14">
        <f t="shared" si="367"/>
        <v>8.5546875000000022E-2</v>
      </c>
      <c r="J687" s="10">
        <f t="shared" si="368"/>
        <v>876.00000000000023</v>
      </c>
      <c r="K687" s="12">
        <f t="shared" si="363"/>
        <v>0.20891541925692003</v>
      </c>
      <c r="L687" s="12">
        <f t="shared" si="364"/>
        <v>0.21025549083851999</v>
      </c>
      <c r="M687" s="16">
        <f t="shared" si="365"/>
        <v>-6.3735390512543733E-3</v>
      </c>
      <c r="N687" s="15">
        <v>0.1</v>
      </c>
      <c r="O687" s="11">
        <f t="shared" si="361"/>
        <v>-15.689870132719914</v>
      </c>
      <c r="Q687" s="12">
        <f t="shared" si="362"/>
        <v>4.9336198419568759E-3</v>
      </c>
    </row>
    <row r="688" spans="3:17" x14ac:dyDescent="0.35">
      <c r="C688" s="17">
        <v>69</v>
      </c>
      <c r="D688" s="12">
        <v>0.207753123767</v>
      </c>
      <c r="E688" s="12">
        <v>0.20861914455899999</v>
      </c>
      <c r="F688" s="12">
        <v>0.91455078125</v>
      </c>
      <c r="H688" s="13">
        <f t="shared" si="366"/>
        <v>-2.3788739639999945E-3</v>
      </c>
      <c r="I688" s="14">
        <f t="shared" si="367"/>
        <v>8.544921875E-2</v>
      </c>
      <c r="J688" s="10">
        <f t="shared" si="368"/>
        <v>875</v>
      </c>
      <c r="K688" s="12">
        <f t="shared" si="363"/>
        <v>0.20888558786328004</v>
      </c>
      <c r="L688" s="12">
        <f t="shared" si="364"/>
        <v>0.21024698905689998</v>
      </c>
      <c r="M688" s="16">
        <f t="shared" si="365"/>
        <v>-6.4752470402870133E-3</v>
      </c>
      <c r="N688" s="15">
        <v>0.1</v>
      </c>
      <c r="O688" s="11">
        <f t="shared" si="361"/>
        <v>-15.443426231899801</v>
      </c>
      <c r="Q688" s="12">
        <f t="shared" si="362"/>
        <v>-1.1385424074361845E-2</v>
      </c>
    </row>
    <row r="689" spans="3:17" x14ac:dyDescent="0.35">
      <c r="C689" s="17">
        <v>70</v>
      </c>
      <c r="D689" s="12">
        <v>0.21073058937</v>
      </c>
      <c r="E689" s="12">
        <v>0.208298131824</v>
      </c>
      <c r="F689" s="12">
        <v>0.91455078125</v>
      </c>
      <c r="H689" s="13">
        <f t="shared" si="366"/>
        <v>2.9774656029999957E-3</v>
      </c>
      <c r="I689" s="14">
        <f t="shared" si="367"/>
        <v>8.544921875E-2</v>
      </c>
      <c r="J689" s="10">
        <f t="shared" si="368"/>
        <v>875</v>
      </c>
      <c r="K689" s="12">
        <f t="shared" si="363"/>
        <v>0.20892898241910005</v>
      </c>
      <c r="L689" s="12">
        <f t="shared" si="364"/>
        <v>0.21022803696805997</v>
      </c>
      <c r="M689" s="16">
        <f t="shared" si="365"/>
        <v>-6.1792640396356457E-3</v>
      </c>
      <c r="N689" s="15">
        <v>0.1</v>
      </c>
      <c r="O689" s="11">
        <f t="shared" si="361"/>
        <v>-16.18315698416027</v>
      </c>
      <c r="Q689" s="12">
        <f t="shared" si="362"/>
        <v>1.4230020201377452E-2</v>
      </c>
    </row>
    <row r="690" spans="3:17" x14ac:dyDescent="0.35">
      <c r="C690" s="17">
        <v>71</v>
      </c>
      <c r="D690" s="12">
        <v>0.21001463764799999</v>
      </c>
      <c r="E690" s="12">
        <v>0.21119909808000001</v>
      </c>
      <c r="F690" s="12">
        <v>0.91455078125</v>
      </c>
      <c r="H690" s="13">
        <f t="shared" si="366"/>
        <v>-7.1595172200000778E-4</v>
      </c>
      <c r="I690" s="14">
        <f t="shared" si="367"/>
        <v>8.544921875E-2</v>
      </c>
      <c r="J690" s="10">
        <f t="shared" si="368"/>
        <v>875</v>
      </c>
      <c r="K690" s="12">
        <f t="shared" si="363"/>
        <v>0.20894152299274002</v>
      </c>
      <c r="L690" s="12">
        <f t="shared" si="364"/>
        <v>0.21023729477168002</v>
      </c>
      <c r="M690" s="16">
        <f t="shared" si="365"/>
        <v>-6.1633773415283866E-3</v>
      </c>
      <c r="N690" s="15">
        <v>0.1</v>
      </c>
      <c r="O690" s="11">
        <f t="shared" si="361"/>
        <v>-16.224870628349706</v>
      </c>
      <c r="Q690" s="12">
        <f t="shared" si="362"/>
        <v>-3.4032586327691653E-3</v>
      </c>
    </row>
    <row r="691" spans="3:17" x14ac:dyDescent="0.35">
      <c r="C691" s="17">
        <v>72</v>
      </c>
      <c r="D691" s="12">
        <v>0.21022940696199999</v>
      </c>
      <c r="E691" s="12">
        <v>0.21081132181000001</v>
      </c>
      <c r="F691" s="12">
        <v>0.91464843750000002</v>
      </c>
      <c r="H691" s="13">
        <f t="shared" si="366"/>
        <v>2.1476931399999621E-4</v>
      </c>
      <c r="I691" s="14">
        <f t="shared" si="367"/>
        <v>8.5351562499999978E-2</v>
      </c>
      <c r="J691" s="10">
        <f t="shared" si="368"/>
        <v>873.99999999999977</v>
      </c>
      <c r="K691" s="12">
        <f t="shared" si="363"/>
        <v>0.20899144192535998</v>
      </c>
      <c r="L691" s="12">
        <f t="shared" si="364"/>
        <v>0.21020841034630003</v>
      </c>
      <c r="M691" s="16">
        <f t="shared" si="365"/>
        <v>-5.7893422006055628E-3</v>
      </c>
      <c r="N691" s="15">
        <v>0.1</v>
      </c>
      <c r="O691" s="11">
        <f t="shared" si="361"/>
        <v>-17.273119559168578</v>
      </c>
      <c r="Q691" s="12">
        <f t="shared" si="362"/>
        <v>1.0221171981018185E-3</v>
      </c>
    </row>
    <row r="692" spans="3:17" x14ac:dyDescent="0.35">
      <c r="C692" s="17">
        <v>73</v>
      </c>
      <c r="D692" s="12">
        <v>0.209772311208</v>
      </c>
      <c r="E692" s="12">
        <v>0.20847745649499999</v>
      </c>
      <c r="F692" s="12">
        <v>0.91357421875</v>
      </c>
      <c r="H692" s="13">
        <f t="shared" si="366"/>
        <v>-4.5709575399999203E-4</v>
      </c>
      <c r="I692" s="14">
        <f t="shared" si="367"/>
        <v>8.642578125E-2</v>
      </c>
      <c r="J692" s="10">
        <f t="shared" si="368"/>
        <v>885</v>
      </c>
      <c r="K692" s="12">
        <f t="shared" si="363"/>
        <v>0.20900497530317999</v>
      </c>
      <c r="L692" s="12">
        <f t="shared" si="364"/>
        <v>0.21018001019586</v>
      </c>
      <c r="M692" s="16">
        <f t="shared" si="365"/>
        <v>-5.5906120262579906E-3</v>
      </c>
      <c r="N692" s="15">
        <v>0.1</v>
      </c>
      <c r="O692" s="11">
        <f t="shared" si="361"/>
        <v>-17.887129267836855</v>
      </c>
      <c r="Q692" s="12">
        <f t="shared" si="362"/>
        <v>-2.1766384026183942E-3</v>
      </c>
    </row>
    <row r="693" spans="3:17" x14ac:dyDescent="0.35">
      <c r="C693" s="17">
        <v>74</v>
      </c>
      <c r="D693" s="12">
        <v>0.209158068191</v>
      </c>
      <c r="E693" s="12">
        <v>0.20752485171000001</v>
      </c>
      <c r="F693" s="12">
        <v>0.91611328125000002</v>
      </c>
      <c r="H693" s="13">
        <f t="shared" si="366"/>
        <v>-6.1424301699999906E-4</v>
      </c>
      <c r="I693" s="14">
        <f t="shared" si="367"/>
        <v>8.3886718749999978E-2</v>
      </c>
      <c r="J693" s="10">
        <f t="shared" si="368"/>
        <v>858.99999999999977</v>
      </c>
      <c r="K693" s="12">
        <f t="shared" si="363"/>
        <v>0.20901677286418002</v>
      </c>
      <c r="L693" s="12">
        <f t="shared" si="364"/>
        <v>0.21017162456421995</v>
      </c>
      <c r="M693" s="16">
        <f t="shared" si="365"/>
        <v>-5.4948031278458931E-3</v>
      </c>
      <c r="N693" s="15">
        <v>0.1</v>
      </c>
      <c r="O693" s="11">
        <f t="shared" si="361"/>
        <v>-18.199014172724805</v>
      </c>
      <c r="Q693" s="12">
        <f t="shared" si="362"/>
        <v>-2.9324369268563014E-3</v>
      </c>
    </row>
    <row r="694" spans="3:17" x14ac:dyDescent="0.35">
      <c r="C694" s="17">
        <v>75</v>
      </c>
      <c r="D694" s="12">
        <v>0.20949823616300001</v>
      </c>
      <c r="E694" s="12">
        <v>0.20643937475999999</v>
      </c>
      <c r="F694" s="12">
        <v>0.91484374999999996</v>
      </c>
      <c r="H694" s="13">
        <f t="shared" si="366"/>
        <v>3.4016797200001059E-4</v>
      </c>
      <c r="I694" s="14">
        <f t="shared" si="367"/>
        <v>8.5156250000000044E-2</v>
      </c>
      <c r="J694" s="10">
        <f t="shared" si="368"/>
        <v>872.00000000000045</v>
      </c>
      <c r="K694" s="12">
        <f t="shared" si="363"/>
        <v>0.20902449061868006</v>
      </c>
      <c r="L694" s="12">
        <f t="shared" si="364"/>
        <v>0.21015767991521994</v>
      </c>
      <c r="M694" s="16">
        <f t="shared" si="365"/>
        <v>-5.3920908196027906E-3</v>
      </c>
      <c r="N694" s="15">
        <v>0.1</v>
      </c>
      <c r="O694" s="11">
        <f t="shared" si="361"/>
        <v>-18.545681692981301</v>
      </c>
      <c r="Q694" s="12">
        <f t="shared" si="362"/>
        <v>1.6250468143977805E-3</v>
      </c>
    </row>
    <row r="695" spans="3:17" x14ac:dyDescent="0.35">
      <c r="C695" s="17">
        <v>76</v>
      </c>
      <c r="D695" s="12">
        <v>0.208825289921</v>
      </c>
      <c r="E695" s="12">
        <v>0.20824866034100001</v>
      </c>
      <c r="F695" s="12">
        <v>0.91523437500000004</v>
      </c>
      <c r="H695" s="13">
        <f t="shared" si="366"/>
        <v>-6.7294624200001096E-4</v>
      </c>
      <c r="I695" s="14">
        <f t="shared" si="367"/>
        <v>8.4765624999999956E-2</v>
      </c>
      <c r="J695" s="10">
        <f t="shared" si="368"/>
        <v>867.99999999999955</v>
      </c>
      <c r="K695" s="12">
        <f t="shared" si="363"/>
        <v>0.20902071696252006</v>
      </c>
      <c r="L695" s="12">
        <f t="shared" si="364"/>
        <v>0.21014363954443993</v>
      </c>
      <c r="M695" s="16">
        <f t="shared" si="365"/>
        <v>-5.3435953824451099E-3</v>
      </c>
      <c r="N695" s="15">
        <v>0.1</v>
      </c>
      <c r="O695" s="11">
        <f t="shared" si="361"/>
        <v>-18.713991768261884</v>
      </c>
      <c r="Q695" s="12">
        <f t="shared" si="362"/>
        <v>-3.2173510717467923E-3</v>
      </c>
    </row>
    <row r="696" spans="3:17" x14ac:dyDescent="0.35">
      <c r="C696" s="17">
        <v>77</v>
      </c>
      <c r="D696" s="12">
        <v>0.20959291519600001</v>
      </c>
      <c r="E696" s="12">
        <v>0.21216555424</v>
      </c>
      <c r="F696" s="12">
        <v>0.91523437500000004</v>
      </c>
      <c r="H696" s="13">
        <f t="shared" si="366"/>
        <v>7.6762527500001676E-4</v>
      </c>
      <c r="I696" s="14">
        <f t="shared" si="367"/>
        <v>8.4765624999999956E-2</v>
      </c>
      <c r="J696" s="10">
        <f t="shared" si="368"/>
        <v>867.99999999999955</v>
      </c>
      <c r="K696" s="12">
        <f t="shared" si="363"/>
        <v>0.20906394371286002</v>
      </c>
      <c r="L696" s="12">
        <f t="shared" si="364"/>
        <v>0.21013565078301993</v>
      </c>
      <c r="M696" s="16">
        <f t="shared" si="365"/>
        <v>-5.1000725777203826E-3</v>
      </c>
      <c r="N696" s="15">
        <v>0.1</v>
      </c>
      <c r="O696" s="11">
        <f t="shared" si="361"/>
        <v>-19.607564103469631</v>
      </c>
      <c r="Q696" s="12">
        <f t="shared" si="362"/>
        <v>3.6691813444868198E-3</v>
      </c>
    </row>
    <row r="697" spans="3:17" x14ac:dyDescent="0.35">
      <c r="C697" s="17">
        <v>78</v>
      </c>
      <c r="D697" s="12">
        <v>0.215557904493</v>
      </c>
      <c r="E697" s="12">
        <v>0.211162269115</v>
      </c>
      <c r="F697" s="12">
        <v>0.91611328125000002</v>
      </c>
      <c r="H697" s="13">
        <f t="shared" si="366"/>
        <v>5.964989296999984E-3</v>
      </c>
      <c r="I697" s="14">
        <f t="shared" si="367"/>
        <v>8.3886718749999978E-2</v>
      </c>
      <c r="J697" s="10">
        <f t="shared" si="368"/>
        <v>858.99999999999977</v>
      </c>
      <c r="K697" s="12">
        <f t="shared" si="363"/>
        <v>0.20917572826380001</v>
      </c>
      <c r="L697" s="12">
        <f t="shared" si="364"/>
        <v>0.21009843164800002</v>
      </c>
      <c r="M697" s="16">
        <f t="shared" si="365"/>
        <v>-4.3917671205937481E-3</v>
      </c>
      <c r="N697" s="15">
        <v>0.1</v>
      </c>
      <c r="O697" s="11">
        <f t="shared" si="361"/>
        <v>-22.769877649268533</v>
      </c>
      <c r="Q697" s="12">
        <f t="shared" si="362"/>
        <v>2.8062421464454909E-2</v>
      </c>
    </row>
    <row r="698" spans="3:17" x14ac:dyDescent="0.35">
      <c r="C698" s="17">
        <v>79</v>
      </c>
      <c r="D698" s="12">
        <v>0.20980120983</v>
      </c>
      <c r="E698" s="12">
        <v>0.20992796681799999</v>
      </c>
      <c r="F698" s="12">
        <v>0.91494140624999998</v>
      </c>
      <c r="H698" s="13">
        <f t="shared" si="366"/>
        <v>-5.7566946629999949E-3</v>
      </c>
      <c r="I698" s="14">
        <f t="shared" si="367"/>
        <v>8.5058593750000022E-2</v>
      </c>
      <c r="J698" s="10">
        <f t="shared" si="368"/>
        <v>871.00000000000023</v>
      </c>
      <c r="K698" s="12">
        <f t="shared" si="363"/>
        <v>0.20917612064197999</v>
      </c>
      <c r="L698" s="12">
        <f t="shared" si="364"/>
        <v>0.21009230895266004</v>
      </c>
      <c r="M698" s="16">
        <f t="shared" si="365"/>
        <v>-4.3608845809128827E-3</v>
      </c>
      <c r="N698" s="15">
        <v>0.1</v>
      </c>
      <c r="O698" s="11">
        <f t="shared" si="361"/>
        <v>-22.931127422562184</v>
      </c>
      <c r="Q698" s="12">
        <f t="shared" si="362"/>
        <v>-2.7069109261459251E-2</v>
      </c>
    </row>
    <row r="699" spans="3:17" x14ac:dyDescent="0.35">
      <c r="C699" s="17">
        <v>80</v>
      </c>
      <c r="D699" s="12">
        <v>0.207599901556</v>
      </c>
      <c r="E699" s="12">
        <v>0.208011674881</v>
      </c>
      <c r="F699" s="12">
        <v>0.91591796874999998</v>
      </c>
      <c r="H699" s="13">
        <f t="shared" si="366"/>
        <v>-2.2013082740000023E-3</v>
      </c>
      <c r="I699" s="14">
        <f t="shared" si="367"/>
        <v>8.4082031250000022E-2</v>
      </c>
      <c r="J699" s="10">
        <f t="shared" si="368"/>
        <v>861.00000000000023</v>
      </c>
      <c r="K699" s="12">
        <f t="shared" si="363"/>
        <v>0.20915558108549998</v>
      </c>
      <c r="L699" s="12">
        <f t="shared" si="364"/>
        <v>0.21013529537086004</v>
      </c>
      <c r="M699" s="16">
        <f t="shared" si="365"/>
        <v>-4.6623023687238918E-3</v>
      </c>
      <c r="N699" s="15">
        <v>0.1</v>
      </c>
      <c r="O699" s="11">
        <f t="shared" si="361"/>
        <v>-21.44863033140658</v>
      </c>
      <c r="Q699" s="12">
        <f t="shared" si="362"/>
        <v>-1.0547785441560308E-2</v>
      </c>
    </row>
    <row r="700" spans="3:17" x14ac:dyDescent="0.35">
      <c r="C700" s="17">
        <v>81</v>
      </c>
      <c r="D700" s="12">
        <v>0.209921382218</v>
      </c>
      <c r="E700" s="12">
        <v>0.20846212506299999</v>
      </c>
      <c r="F700" s="12">
        <v>0.91513671875000002</v>
      </c>
      <c r="H700" s="13">
        <f t="shared" si="366"/>
        <v>2.3214806619999973E-3</v>
      </c>
      <c r="I700" s="14">
        <f t="shared" si="367"/>
        <v>8.4863281249999978E-2</v>
      </c>
      <c r="J700" s="10">
        <f t="shared" si="368"/>
        <v>868.99999999999977</v>
      </c>
      <c r="K700" s="12">
        <f t="shared" si="363"/>
        <v>0.20916574658715997</v>
      </c>
      <c r="L700" s="12">
        <f t="shared" si="364"/>
        <v>0.21018491538562006</v>
      </c>
      <c r="M700" s="16">
        <f t="shared" si="365"/>
        <v>-4.8489150450700125E-3</v>
      </c>
      <c r="N700" s="15">
        <v>0.1</v>
      </c>
      <c r="O700" s="11">
        <f t="shared" si="361"/>
        <v>-20.623170146416975</v>
      </c>
      <c r="Q700" s="12">
        <f t="shared" si="362"/>
        <v>1.1120413141667307E-2</v>
      </c>
    </row>
    <row r="701" spans="3:17" x14ac:dyDescent="0.35">
      <c r="C701" s="17">
        <v>82</v>
      </c>
      <c r="D701" s="12">
        <v>0.20865233512199999</v>
      </c>
      <c r="E701" s="12">
        <v>0.209706227109</v>
      </c>
      <c r="F701" s="12">
        <v>0.91435546874999996</v>
      </c>
      <c r="H701" s="13">
        <f t="shared" si="366"/>
        <v>-1.2690470960000089E-3</v>
      </c>
      <c r="I701" s="14">
        <f t="shared" si="367"/>
        <v>8.5644531250000044E-2</v>
      </c>
      <c r="J701" s="10">
        <f t="shared" si="368"/>
        <v>877.00000000000045</v>
      </c>
      <c r="K701" s="12">
        <f t="shared" si="363"/>
        <v>0.20918026856923999</v>
      </c>
      <c r="L701" s="12">
        <f t="shared" si="364"/>
        <v>0.21017464191120006</v>
      </c>
      <c r="M701" s="16">
        <f t="shared" si="365"/>
        <v>-4.731176572577156E-3</v>
      </c>
      <c r="N701" s="15">
        <v>0.1</v>
      </c>
      <c r="O701" s="11">
        <f t="shared" si="361"/>
        <v>-21.136391437939555</v>
      </c>
      <c r="Q701" s="12">
        <f t="shared" si="362"/>
        <v>-6.0636916835599373E-3</v>
      </c>
    </row>
    <row r="702" spans="3:17" x14ac:dyDescent="0.35">
      <c r="C702" s="17">
        <v>83</v>
      </c>
      <c r="D702" s="12">
        <v>0.20944908837599999</v>
      </c>
      <c r="E702" s="12">
        <v>0.21104320660199999</v>
      </c>
      <c r="F702" s="12">
        <v>0.91347656249999998</v>
      </c>
      <c r="H702" s="13">
        <f t="shared" si="366"/>
        <v>7.9675325399999886E-4</v>
      </c>
      <c r="I702" s="14">
        <f t="shared" si="367"/>
        <v>8.6523437500000022E-2</v>
      </c>
      <c r="J702" s="10">
        <f t="shared" si="368"/>
        <v>886.00000000000023</v>
      </c>
      <c r="K702" s="12">
        <f t="shared" si="363"/>
        <v>0.20918800246623998</v>
      </c>
      <c r="L702" s="12">
        <f t="shared" si="364"/>
        <v>0.21016450878032003</v>
      </c>
      <c r="M702" s="16">
        <f t="shared" si="365"/>
        <v>-4.6463902004537649E-3</v>
      </c>
      <c r="N702" s="15">
        <v>0.1</v>
      </c>
      <c r="O702" s="11">
        <f t="shared" si="361"/>
        <v>-21.522083958905139</v>
      </c>
      <c r="Q702" s="12">
        <f t="shared" si="362"/>
        <v>3.8112963682461814E-3</v>
      </c>
    </row>
    <row r="703" spans="3:17" x14ac:dyDescent="0.35">
      <c r="C703" s="17">
        <v>84</v>
      </c>
      <c r="D703" s="12">
        <v>0.20818408061599999</v>
      </c>
      <c r="E703" s="12">
        <v>0.20566654279800001</v>
      </c>
      <c r="F703" s="12">
        <v>0.91562500000000002</v>
      </c>
      <c r="H703" s="13">
        <f t="shared" si="366"/>
        <v>-1.265007759999992E-3</v>
      </c>
      <c r="I703" s="14">
        <f t="shared" si="367"/>
        <v>8.4374999999999978E-2</v>
      </c>
      <c r="J703" s="10">
        <f t="shared" si="368"/>
        <v>863.99999999999977</v>
      </c>
      <c r="K703" s="12">
        <f t="shared" si="363"/>
        <v>0.20917226518397999</v>
      </c>
      <c r="L703" s="12">
        <f t="shared" si="364"/>
        <v>0.21017429430112006</v>
      </c>
      <c r="M703" s="16">
        <f t="shared" si="365"/>
        <v>-4.7676102373606088E-3</v>
      </c>
      <c r="N703" s="15">
        <v>0.1</v>
      </c>
      <c r="O703" s="11">
        <f t="shared" si="361"/>
        <v>-20.974868963986637</v>
      </c>
      <c r="Q703" s="12">
        <f t="shared" si="362"/>
        <v>-6.058003638953635E-3</v>
      </c>
    </row>
    <row r="704" spans="3:17" x14ac:dyDescent="0.35">
      <c r="C704" s="17">
        <v>85</v>
      </c>
      <c r="D704" s="12">
        <v>0.208164442979</v>
      </c>
      <c r="E704" s="12">
        <v>0.20743741989100001</v>
      </c>
      <c r="F704" s="12">
        <v>0.91494140624999998</v>
      </c>
      <c r="H704" s="13">
        <f t="shared" si="366"/>
        <v>-1.9637636999997321E-5</v>
      </c>
      <c r="I704" s="14">
        <f t="shared" si="367"/>
        <v>8.5058593750000022E-2</v>
      </c>
      <c r="J704" s="10">
        <f t="shared" si="368"/>
        <v>871.00000000000023</v>
      </c>
      <c r="K704" s="12">
        <f t="shared" si="363"/>
        <v>0.20915331029792</v>
      </c>
      <c r="L704" s="12">
        <f t="shared" si="364"/>
        <v>0.21014339186392003</v>
      </c>
      <c r="M704" s="16">
        <f t="shared" si="365"/>
        <v>-4.7114570542440282E-3</v>
      </c>
      <c r="N704" s="15">
        <v>0.1</v>
      </c>
      <c r="O704" s="11">
        <f t="shared" si="361"/>
        <v>-21.224856524993921</v>
      </c>
      <c r="Q704" s="12">
        <f t="shared" si="362"/>
        <v>-9.4332684766116712E-5</v>
      </c>
    </row>
    <row r="705" spans="3:17" x14ac:dyDescent="0.35">
      <c r="C705" s="17">
        <v>86</v>
      </c>
      <c r="D705" s="12">
        <v>0.208637691146</v>
      </c>
      <c r="E705" s="12">
        <v>0.20925644561599999</v>
      </c>
      <c r="F705" s="12">
        <v>0.91416015625000002</v>
      </c>
      <c r="H705" s="13">
        <f t="shared" si="366"/>
        <v>4.732481670000066E-4</v>
      </c>
      <c r="I705" s="14">
        <f t="shared" si="367"/>
        <v>8.5839843749999978E-2</v>
      </c>
      <c r="J705" s="10">
        <f t="shared" si="368"/>
        <v>878.99999999999977</v>
      </c>
      <c r="K705" s="12">
        <f t="shared" si="363"/>
        <v>0.20912448425861999</v>
      </c>
      <c r="L705" s="12">
        <f t="shared" si="364"/>
        <v>0.21012022845334002</v>
      </c>
      <c r="M705" s="16">
        <f t="shared" si="365"/>
        <v>-4.738925909464009E-3</v>
      </c>
      <c r="N705" s="15">
        <v>0.1</v>
      </c>
      <c r="O705" s="11">
        <f t="shared" si="361"/>
        <v>-21.101828116850722</v>
      </c>
      <c r="Q705" s="12">
        <f t="shared" si="362"/>
        <v>2.2708538734482302E-3</v>
      </c>
    </row>
    <row r="706" spans="3:17" x14ac:dyDescent="0.35">
      <c r="C706" s="17">
        <v>87</v>
      </c>
      <c r="D706" s="12">
        <v>0.20702268541999999</v>
      </c>
      <c r="E706" s="12">
        <v>0.20831537134899999</v>
      </c>
      <c r="F706" s="12">
        <v>0.91455078125</v>
      </c>
      <c r="H706" s="13">
        <f t="shared" si="366"/>
        <v>-1.6150057260000128E-3</v>
      </c>
      <c r="I706" s="14">
        <f t="shared" si="367"/>
        <v>8.544921875E-2</v>
      </c>
      <c r="J706" s="10">
        <f t="shared" si="368"/>
        <v>875</v>
      </c>
      <c r="K706" s="12">
        <f t="shared" si="363"/>
        <v>0.20908075738541998</v>
      </c>
      <c r="L706" s="12">
        <f t="shared" si="364"/>
        <v>0.21012339552592002</v>
      </c>
      <c r="M706" s="16">
        <f t="shared" si="365"/>
        <v>-4.9620278498280213E-3</v>
      </c>
      <c r="N706" s="15">
        <v>0.1</v>
      </c>
      <c r="O706" s="11">
        <f t="shared" si="361"/>
        <v>-20.15305093530781</v>
      </c>
      <c r="Q706" s="12">
        <f t="shared" si="362"/>
        <v>-7.7708338056815497E-3</v>
      </c>
    </row>
    <row r="707" spans="3:17" x14ac:dyDescent="0.35">
      <c r="C707" s="17">
        <v>88</v>
      </c>
      <c r="D707" s="12">
        <v>0.20962850176799999</v>
      </c>
      <c r="E707" s="12">
        <v>0.20823925361000001</v>
      </c>
      <c r="F707" s="12">
        <v>0.91445312499999998</v>
      </c>
      <c r="H707" s="13">
        <f t="shared" si="366"/>
        <v>2.6058163480000007E-3</v>
      </c>
      <c r="I707" s="14">
        <f t="shared" si="367"/>
        <v>8.5546875000000022E-2</v>
      </c>
      <c r="J707" s="10">
        <f t="shared" si="368"/>
        <v>876.00000000000023</v>
      </c>
      <c r="K707" s="12">
        <f t="shared" si="363"/>
        <v>0.20911986977493999</v>
      </c>
      <c r="L707" s="12">
        <f t="shared" si="364"/>
        <v>0.21011938228174004</v>
      </c>
      <c r="M707" s="16">
        <f t="shared" si="365"/>
        <v>-4.7568791414961398E-3</v>
      </c>
      <c r="N707" s="15">
        <v>0.1</v>
      </c>
      <c r="O707" s="11">
        <f t="shared" si="361"/>
        <v>-21.022186401092352</v>
      </c>
      <c r="Q707" s="12">
        <f t="shared" si="362"/>
        <v>1.2508546258132204E-2</v>
      </c>
    </row>
    <row r="708" spans="3:17" x14ac:dyDescent="0.35">
      <c r="C708" s="17">
        <v>89</v>
      </c>
      <c r="D708" s="12">
        <v>0.209049099396</v>
      </c>
      <c r="E708" s="12">
        <v>0.20711630545599999</v>
      </c>
      <c r="F708" s="12">
        <v>0.91474609375000004</v>
      </c>
      <c r="H708" s="13">
        <f t="shared" si="366"/>
        <v>-5.79402371999993E-4</v>
      </c>
      <c r="I708" s="14">
        <f t="shared" si="367"/>
        <v>8.5253906249999956E-2</v>
      </c>
      <c r="J708" s="10">
        <f t="shared" si="368"/>
        <v>872.99999999999955</v>
      </c>
      <c r="K708" s="12">
        <f t="shared" si="363"/>
        <v>0.20911815631329997</v>
      </c>
      <c r="L708" s="12">
        <f t="shared" si="364"/>
        <v>0.21012110120644001</v>
      </c>
      <c r="M708" s="16">
        <f t="shared" si="365"/>
        <v>-4.7731755039426282E-3</v>
      </c>
      <c r="N708" s="15">
        <v>0.1</v>
      </c>
      <c r="O708" s="11">
        <f t="shared" si="361"/>
        <v>-20.950413391965228</v>
      </c>
      <c r="Q708" s="12">
        <f t="shared" si="362"/>
        <v>-2.7677752058812635E-3</v>
      </c>
    </row>
    <row r="709" spans="3:17" x14ac:dyDescent="0.35">
      <c r="C709" s="17">
        <v>90</v>
      </c>
      <c r="D709" s="12">
        <v>0.208808985118</v>
      </c>
      <c r="E709" s="12">
        <v>0.20854727812099999</v>
      </c>
      <c r="F709" s="12">
        <v>0.91484374999999996</v>
      </c>
      <c r="H709" s="13">
        <f t="shared" si="366"/>
        <v>-2.4011427799999763E-4</v>
      </c>
      <c r="I709" s="14">
        <f t="shared" si="367"/>
        <v>8.5156250000000044E-2</v>
      </c>
      <c r="J709" s="10">
        <f t="shared" si="368"/>
        <v>872.00000000000045</v>
      </c>
      <c r="K709" s="12">
        <f t="shared" si="363"/>
        <v>0.20911065924879998</v>
      </c>
      <c r="L709" s="12">
        <f t="shared" si="364"/>
        <v>0.21011480961762</v>
      </c>
      <c r="M709" s="16">
        <f t="shared" si="365"/>
        <v>-4.7790556536563278E-3</v>
      </c>
      <c r="N709" s="15">
        <v>0.1</v>
      </c>
      <c r="O709" s="11">
        <f t="shared" si="361"/>
        <v>-20.92463600491714</v>
      </c>
      <c r="Q709" s="12">
        <f t="shared" si="362"/>
        <v>-1.1492624569316148E-3</v>
      </c>
    </row>
    <row r="710" spans="3:17" x14ac:dyDescent="0.35">
      <c r="C710" s="17">
        <v>91</v>
      </c>
      <c r="D710" s="12">
        <v>0.21001896000699999</v>
      </c>
      <c r="E710" s="12">
        <v>0.21031158790000001</v>
      </c>
      <c r="F710" s="12">
        <v>0.91455078125</v>
      </c>
      <c r="H710" s="13">
        <f t="shared" si="366"/>
        <v>1.2099748889999873E-3</v>
      </c>
      <c r="I710" s="14">
        <f t="shared" si="367"/>
        <v>8.544921875E-2</v>
      </c>
      <c r="J710" s="10">
        <f t="shared" si="368"/>
        <v>875</v>
      </c>
      <c r="K710" s="12">
        <f t="shared" si="363"/>
        <v>0.20914241292592003</v>
      </c>
      <c r="L710" s="12">
        <f t="shared" si="364"/>
        <v>0.21011098987681998</v>
      </c>
      <c r="M710" s="16">
        <f t="shared" si="365"/>
        <v>-4.6098347900210834E-3</v>
      </c>
      <c r="N710" s="15">
        <v>0.1</v>
      </c>
      <c r="O710" s="11">
        <f t="shared" si="361"/>
        <v>-21.692751379392199</v>
      </c>
      <c r="Q710" s="12">
        <f t="shared" si="362"/>
        <v>5.7779251326192521E-3</v>
      </c>
    </row>
    <row r="711" spans="3:17" x14ac:dyDescent="0.35">
      <c r="C711" s="17">
        <v>92</v>
      </c>
      <c r="D711" s="12">
        <v>0.209647457452</v>
      </c>
      <c r="E711" s="12">
        <v>0.20839300267399999</v>
      </c>
      <c r="F711" s="12">
        <v>0.91240234374999996</v>
      </c>
      <c r="H711" s="13">
        <f t="shared" si="366"/>
        <v>-3.7150255499998619E-4</v>
      </c>
      <c r="I711" s="14">
        <f t="shared" si="367"/>
        <v>8.7597656250000044E-2</v>
      </c>
      <c r="J711" s="10">
        <f t="shared" si="368"/>
        <v>897.00000000000045</v>
      </c>
      <c r="K711" s="12">
        <f t="shared" si="363"/>
        <v>0.20916646681892001</v>
      </c>
      <c r="L711" s="12">
        <f t="shared" si="364"/>
        <v>0.21011746896641997</v>
      </c>
      <c r="M711" s="16">
        <f t="shared" si="365"/>
        <v>-4.5260498909395208E-3</v>
      </c>
      <c r="N711" s="15">
        <v>0.1</v>
      </c>
      <c r="O711" s="11">
        <f t="shared" si="361"/>
        <v>-22.094321187264228</v>
      </c>
      <c r="Q711" s="12">
        <f t="shared" si="362"/>
        <v>-1.7704664304116478E-3</v>
      </c>
    </row>
    <row r="712" spans="3:17" x14ac:dyDescent="0.35">
      <c r="C712" s="17">
        <v>93</v>
      </c>
      <c r="D712" s="12">
        <v>0.20855374885399999</v>
      </c>
      <c r="E712" s="12">
        <v>0.210266670957</v>
      </c>
      <c r="F712" s="12">
        <v>0.91562500000000002</v>
      </c>
      <c r="H712" s="13">
        <f t="shared" si="366"/>
        <v>-1.0937085980000094E-3</v>
      </c>
      <c r="I712" s="14">
        <f t="shared" si="367"/>
        <v>8.4374999999999978E-2</v>
      </c>
      <c r="J712" s="10">
        <f t="shared" si="368"/>
        <v>863.99999999999977</v>
      </c>
      <c r="K712" s="12">
        <f t="shared" si="363"/>
        <v>0.20913932495639997</v>
      </c>
      <c r="L712" s="12">
        <f t="shared" si="364"/>
        <v>0.21013060484841997</v>
      </c>
      <c r="M712" s="16">
        <f t="shared" si="365"/>
        <v>-4.7174465268163823E-3</v>
      </c>
      <c r="N712" s="15">
        <v>0.1</v>
      </c>
      <c r="O712" s="11">
        <f t="shared" si="361"/>
        <v>-21.197908536227974</v>
      </c>
      <c r="Q712" s="12">
        <f t="shared" si="362"/>
        <v>-5.2305496734083839E-3</v>
      </c>
    </row>
    <row r="713" spans="3:17" x14ac:dyDescent="0.35">
      <c r="C713" s="17">
        <v>94</v>
      </c>
      <c r="D713" s="12">
        <v>0.20837295732800001</v>
      </c>
      <c r="E713" s="12">
        <v>0.209512620792</v>
      </c>
      <c r="F713" s="12">
        <v>0.91494140624999998</v>
      </c>
      <c r="H713" s="13">
        <f t="shared" si="366"/>
        <v>-1.8079152599997927E-4</v>
      </c>
      <c r="I713" s="14">
        <f t="shared" si="367"/>
        <v>8.5058593750000022E-2</v>
      </c>
      <c r="J713" s="10">
        <f t="shared" si="368"/>
        <v>871.00000000000023</v>
      </c>
      <c r="K713" s="12">
        <f t="shared" si="363"/>
        <v>0.20911441980385997</v>
      </c>
      <c r="L713" s="12">
        <f t="shared" si="364"/>
        <v>0.21009222001775998</v>
      </c>
      <c r="M713" s="16">
        <f t="shared" si="365"/>
        <v>-4.6541476586680064E-3</v>
      </c>
      <c r="N713" s="15">
        <v>0.1</v>
      </c>
      <c r="O713" s="11">
        <f t="shared" si="361"/>
        <v>-21.486211296660816</v>
      </c>
      <c r="Q713" s="12">
        <f t="shared" si="362"/>
        <v>-8.6725812787213712E-4</v>
      </c>
    </row>
    <row r="714" spans="3:17" x14ac:dyDescent="0.35">
      <c r="C714" s="17">
        <v>95</v>
      </c>
      <c r="D714" s="12">
        <v>0.208259081037</v>
      </c>
      <c r="E714" s="12">
        <v>0.21077454574400001</v>
      </c>
      <c r="F714" s="12">
        <v>0.91367187500000002</v>
      </c>
      <c r="H714" s="13">
        <f t="shared" si="366"/>
        <v>-1.1387629100001462E-4</v>
      </c>
      <c r="I714" s="14">
        <f t="shared" si="367"/>
        <v>8.6328124999999978E-2</v>
      </c>
      <c r="J714" s="10">
        <f t="shared" si="368"/>
        <v>883.99999999999977</v>
      </c>
      <c r="K714" s="12">
        <f t="shared" si="363"/>
        <v>0.20907880362407993</v>
      </c>
      <c r="L714" s="12">
        <f t="shared" si="364"/>
        <v>0.21006710178593999</v>
      </c>
      <c r="M714" s="16">
        <f t="shared" si="365"/>
        <v>-4.7046784263589103E-3</v>
      </c>
      <c r="N714" s="15">
        <v>0.1</v>
      </c>
      <c r="O714" s="11">
        <f t="shared" si="361"/>
        <v>-21.255437872167803</v>
      </c>
      <c r="Q714" s="12">
        <f t="shared" si="362"/>
        <v>-5.4665164149491578E-4</v>
      </c>
    </row>
    <row r="715" spans="3:17" x14ac:dyDescent="0.35">
      <c r="C715" s="17">
        <v>96</v>
      </c>
      <c r="D715" s="12">
        <v>0.210581638041</v>
      </c>
      <c r="E715" s="12">
        <v>0.208312856406</v>
      </c>
      <c r="F715" s="12">
        <v>0.91376953125000004</v>
      </c>
      <c r="H715" s="13">
        <f t="shared" si="366"/>
        <v>2.3225570039999976E-3</v>
      </c>
      <c r="I715" s="14">
        <f t="shared" si="367"/>
        <v>8.6230468749999956E-2</v>
      </c>
      <c r="J715" s="10">
        <f t="shared" si="368"/>
        <v>882.99999999999955</v>
      </c>
      <c r="K715" s="12">
        <f t="shared" si="363"/>
        <v>0.20912786347891998</v>
      </c>
      <c r="L715" s="12">
        <f t="shared" si="364"/>
        <v>0.21007967940524</v>
      </c>
      <c r="M715" s="16">
        <f t="shared" si="365"/>
        <v>-4.530737713493882E-3</v>
      </c>
      <c r="N715" s="15">
        <v>0.1</v>
      </c>
      <c r="O715" s="11">
        <f t="shared" si="361"/>
        <v>-22.071460835653831</v>
      </c>
      <c r="Q715" s="12">
        <f t="shared" si="362"/>
        <v>1.1090520593150173E-2</v>
      </c>
    </row>
    <row r="716" spans="3:17" x14ac:dyDescent="0.35">
      <c r="C716" s="17">
        <v>97</v>
      </c>
      <c r="D716" s="12">
        <v>0.209204541666</v>
      </c>
      <c r="E716" s="12">
        <v>0.21090193986899999</v>
      </c>
      <c r="F716" s="12">
        <v>0.91474609375000004</v>
      </c>
      <c r="H716" s="13">
        <f t="shared" si="366"/>
        <v>-1.3770963749999976E-3</v>
      </c>
      <c r="I716" s="14">
        <f t="shared" si="367"/>
        <v>8.5253906249999956E-2</v>
      </c>
      <c r="J716" s="10">
        <f t="shared" si="368"/>
        <v>872.99999999999955</v>
      </c>
      <c r="K716" s="12">
        <f t="shared" si="363"/>
        <v>0.20912346404506002</v>
      </c>
      <c r="L716" s="12">
        <f t="shared" si="364"/>
        <v>0.21008440824557997</v>
      </c>
      <c r="M716" s="16">
        <f t="shared" si="365"/>
        <v>-4.5740862377404712E-3</v>
      </c>
      <c r="N716" s="15">
        <v>0.1</v>
      </c>
      <c r="O716" s="11">
        <f t="shared" si="361"/>
        <v>-21.862290040556488</v>
      </c>
      <c r="Q716" s="12">
        <f t="shared" si="362"/>
        <v>-6.5609654699094163E-3</v>
      </c>
    </row>
    <row r="717" spans="3:17" x14ac:dyDescent="0.35">
      <c r="C717" s="17">
        <v>98</v>
      </c>
      <c r="D717" s="12">
        <v>0.210572121566</v>
      </c>
      <c r="E717" s="12">
        <v>0.20868803709700001</v>
      </c>
      <c r="F717" s="12">
        <v>0.91552734375</v>
      </c>
      <c r="H717" s="13">
        <f t="shared" si="366"/>
        <v>1.3675798999999988E-3</v>
      </c>
      <c r="I717" s="14">
        <f t="shared" si="367"/>
        <v>8.447265625E-2</v>
      </c>
      <c r="J717" s="10">
        <f t="shared" si="368"/>
        <v>865</v>
      </c>
      <c r="K717" s="12">
        <f t="shared" ref="K717" si="369">AVERAGE(D668:D717)</f>
        <v>0.20914259165834004</v>
      </c>
      <c r="L717" s="12">
        <f t="shared" ref="L717" si="370">AVERAGE(D368:D417)</f>
        <v>0.21006559936717997</v>
      </c>
      <c r="M717" s="16">
        <f>(K717/L717-1)</f>
        <v>-4.3939022458722166E-3</v>
      </c>
      <c r="N717" s="15">
        <v>0.1</v>
      </c>
      <c r="O717" s="11">
        <f t="shared" ref="O717:O718" si="371">N717/M717</f>
        <v>-22.75881310148478</v>
      </c>
      <c r="Q717" s="12">
        <f t="shared" ref="Q717:Q718" si="372">LN(D717/D716)</f>
        <v>6.5157730679207384E-3</v>
      </c>
    </row>
    <row r="718" spans="3:17" x14ac:dyDescent="0.35">
      <c r="C718" s="17">
        <v>99</v>
      </c>
      <c r="D718" s="12">
        <v>0.20892499159</v>
      </c>
      <c r="E718" s="12">
        <v>0.20936061777199999</v>
      </c>
      <c r="F718" s="12">
        <v>0.91191406249999996</v>
      </c>
      <c r="H718" s="13">
        <f t="shared" si="366"/>
        <v>-1.6471299760000002E-3</v>
      </c>
      <c r="I718" s="14">
        <f t="shared" si="367"/>
        <v>8.8085937500000044E-2</v>
      </c>
      <c r="J718" s="10">
        <f t="shared" si="368"/>
        <v>902.00000000000045</v>
      </c>
      <c r="K718" s="12">
        <f>AVERAGE(D669:D718)</f>
        <v>0.20912798894318008</v>
      </c>
      <c r="L718" s="12">
        <f>AVERAGE(D369:D418)</f>
        <v>0.21006058432695998</v>
      </c>
      <c r="M718" s="16">
        <f>(K718/L718-1)</f>
        <v>-4.4396495742786701E-3</v>
      </c>
      <c r="N718" s="15">
        <v>0.1</v>
      </c>
      <c r="O718" s="11">
        <f t="shared" si="371"/>
        <v>-22.524300246432727</v>
      </c>
      <c r="Q718" s="12">
        <f t="shared" si="372"/>
        <v>-7.8529190737296299E-3</v>
      </c>
    </row>
    <row r="719" spans="3:17" x14ac:dyDescent="0.35">
      <c r="C719" s="17">
        <v>0</v>
      </c>
      <c r="D719" s="12">
        <v>0.208054241325</v>
      </c>
      <c r="E719" s="12">
        <v>0.20859895944599999</v>
      </c>
      <c r="F719" s="12">
        <v>0.91298828124999998</v>
      </c>
      <c r="H719" s="13">
        <f t="shared" ref="H719:H782" si="373">D719-D718</f>
        <v>-8.7075026499999764E-4</v>
      </c>
      <c r="I719" s="14">
        <f t="shared" ref="I719:I782" si="374">1-F719</f>
        <v>8.7011718750000022E-2</v>
      </c>
      <c r="J719" s="10">
        <f t="shared" ref="J719:J782" si="375">I719*10240</f>
        <v>891.00000000000023</v>
      </c>
      <c r="K719" s="12">
        <f t="shared" ref="K719:K782" si="376">AVERAGE(D670:D719)</f>
        <v>0.20913375745992011</v>
      </c>
      <c r="L719" s="12">
        <f t="shared" ref="L719:L782" si="377">AVERAGE(D370:D419)</f>
        <v>0.21005846268657993</v>
      </c>
      <c r="M719" s="16">
        <f t="shared" ref="M719:M782" si="378">(K719/L719-1)</f>
        <v>-4.4021326959796658E-3</v>
      </c>
      <c r="N719" s="15">
        <v>0.1</v>
      </c>
      <c r="O719" s="11">
        <f t="shared" ref="O719:O782" si="379">N719/M719</f>
        <v>-22.716262072546556</v>
      </c>
      <c r="Q719" s="12">
        <f t="shared" ref="Q719:Q782" si="380">LN(D719/D718)</f>
        <v>-4.1764743275869371E-3</v>
      </c>
    </row>
    <row r="720" spans="3:17" x14ac:dyDescent="0.35">
      <c r="C720" s="17">
        <v>1</v>
      </c>
      <c r="D720" s="12">
        <v>0.209300888007</v>
      </c>
      <c r="E720" s="12">
        <v>0.20566004179399999</v>
      </c>
      <c r="F720" s="12">
        <v>0.91660156250000002</v>
      </c>
      <c r="H720" s="13">
        <f t="shared" si="373"/>
        <v>1.2466466820000022E-3</v>
      </c>
      <c r="I720" s="14">
        <f t="shared" si="374"/>
        <v>8.3398437499999978E-2</v>
      </c>
      <c r="J720" s="10">
        <f t="shared" si="375"/>
        <v>853.99999999999977</v>
      </c>
      <c r="K720" s="12">
        <f t="shared" si="376"/>
        <v>0.20914872765912004</v>
      </c>
      <c r="L720" s="12">
        <f t="shared" si="377"/>
        <v>0.21007377497137994</v>
      </c>
      <c r="M720" s="16">
        <f t="shared" si="378"/>
        <v>-4.4034402313469778E-3</v>
      </c>
      <c r="N720" s="15">
        <v>0.1</v>
      </c>
      <c r="O720" s="11">
        <f t="shared" si="379"/>
        <v>-22.709516820082008</v>
      </c>
      <c r="Q720" s="12">
        <f t="shared" si="380"/>
        <v>5.9740508839738349E-3</v>
      </c>
    </row>
    <row r="721" spans="3:17" x14ac:dyDescent="0.35">
      <c r="C721" s="17">
        <v>2</v>
      </c>
      <c r="D721" s="12">
        <v>0.208986164498</v>
      </c>
      <c r="E721" s="12">
        <v>0.21298016719499999</v>
      </c>
      <c r="F721" s="12">
        <v>0.91162109375</v>
      </c>
      <c r="H721" s="13">
        <f t="shared" si="373"/>
        <v>-3.1472350899999779E-4</v>
      </c>
      <c r="I721" s="14">
        <f t="shared" si="374"/>
        <v>8.837890625E-2</v>
      </c>
      <c r="J721" s="10">
        <f t="shared" si="375"/>
        <v>905</v>
      </c>
      <c r="K721" s="12">
        <f t="shared" si="376"/>
        <v>0.20915560547982007</v>
      </c>
      <c r="L721" s="12">
        <f t="shared" si="377"/>
        <v>0.21003215471747999</v>
      </c>
      <c r="M721" s="16">
        <f t="shared" si="378"/>
        <v>-4.1734049666776185E-3</v>
      </c>
      <c r="N721" s="15">
        <v>0.1</v>
      </c>
      <c r="O721" s="11">
        <f t="shared" si="379"/>
        <v>-23.961250058033169</v>
      </c>
      <c r="Q721" s="12">
        <f t="shared" si="380"/>
        <v>-1.5048209907803603E-3</v>
      </c>
    </row>
    <row r="722" spans="3:17" x14ac:dyDescent="0.35">
      <c r="C722" s="17">
        <v>3</v>
      </c>
      <c r="D722" s="12">
        <v>0.209274073182</v>
      </c>
      <c r="E722" s="12">
        <v>0.20752708390399999</v>
      </c>
      <c r="F722" s="12">
        <v>0.91513671875000002</v>
      </c>
      <c r="H722" s="13">
        <f t="shared" si="373"/>
        <v>2.8790868399999892E-4</v>
      </c>
      <c r="I722" s="14">
        <f t="shared" si="374"/>
        <v>8.4863281249999978E-2</v>
      </c>
      <c r="J722" s="10">
        <f t="shared" si="375"/>
        <v>868.99999999999977</v>
      </c>
      <c r="K722" s="12">
        <f t="shared" si="376"/>
        <v>0.20916953957882009</v>
      </c>
      <c r="L722" s="12">
        <f t="shared" si="377"/>
        <v>0.20998818305699998</v>
      </c>
      <c r="M722" s="16">
        <f t="shared" si="378"/>
        <v>-3.8985216513716114E-3</v>
      </c>
      <c r="N722" s="15">
        <v>0.1</v>
      </c>
      <c r="O722" s="11">
        <f t="shared" si="379"/>
        <v>-25.650748910120107</v>
      </c>
      <c r="Q722" s="12">
        <f t="shared" si="380"/>
        <v>1.3766966282504015E-3</v>
      </c>
    </row>
    <row r="723" spans="3:17" x14ac:dyDescent="0.35">
      <c r="C723" s="17">
        <v>4</v>
      </c>
      <c r="D723" s="12">
        <v>0.20935463086799999</v>
      </c>
      <c r="E723" s="12">
        <v>0.20638542473300001</v>
      </c>
      <c r="F723" s="12">
        <v>0.91416015625000002</v>
      </c>
      <c r="H723" s="13">
        <f t="shared" si="373"/>
        <v>8.0557685999987916E-5</v>
      </c>
      <c r="I723" s="14">
        <f t="shared" si="374"/>
        <v>8.5839843749999978E-2</v>
      </c>
      <c r="J723" s="10">
        <f t="shared" si="375"/>
        <v>878.99999999999977</v>
      </c>
      <c r="K723" s="12">
        <f t="shared" si="376"/>
        <v>0.20918319048274012</v>
      </c>
      <c r="L723" s="12">
        <f t="shared" si="377"/>
        <v>0.20996501010366</v>
      </c>
      <c r="M723" s="16">
        <f t="shared" si="378"/>
        <v>-3.7235709918234106E-3</v>
      </c>
      <c r="N723" s="15">
        <v>0.1</v>
      </c>
      <c r="O723" s="11">
        <f t="shared" si="379"/>
        <v>-26.855940230383684</v>
      </c>
      <c r="Q723" s="12">
        <f t="shared" si="380"/>
        <v>3.8486461255517304E-4</v>
      </c>
    </row>
    <row r="724" spans="3:17" x14ac:dyDescent="0.35">
      <c r="C724" s="17">
        <v>5</v>
      </c>
      <c r="D724" s="12">
        <v>0.20800032242200001</v>
      </c>
      <c r="E724" s="12">
        <v>0.205302295834</v>
      </c>
      <c r="F724" s="12">
        <v>0.91660156250000002</v>
      </c>
      <c r="H724" s="13">
        <f t="shared" si="373"/>
        <v>-1.3543084459999855E-3</v>
      </c>
      <c r="I724" s="14">
        <f t="shared" si="374"/>
        <v>8.3398437499999978E-2</v>
      </c>
      <c r="J724" s="10">
        <f t="shared" si="375"/>
        <v>853.99999999999977</v>
      </c>
      <c r="K724" s="12">
        <f t="shared" si="376"/>
        <v>0.2091597404003801</v>
      </c>
      <c r="L724" s="12">
        <f t="shared" si="377"/>
        <v>0.20997695455012003</v>
      </c>
      <c r="M724" s="16">
        <f t="shared" si="378"/>
        <v>-3.891923051702606E-3</v>
      </c>
      <c r="N724" s="15">
        <v>0.1</v>
      </c>
      <c r="O724" s="11">
        <f t="shared" si="379"/>
        <v>-25.694238727626651</v>
      </c>
      <c r="Q724" s="12">
        <f t="shared" si="380"/>
        <v>-6.4899826343458008E-3</v>
      </c>
    </row>
    <row r="725" spans="3:17" x14ac:dyDescent="0.35">
      <c r="C725" s="17">
        <v>6</v>
      </c>
      <c r="D725" s="12">
        <v>0.20827692417400001</v>
      </c>
      <c r="E725" s="12">
        <v>0.20696525648200001</v>
      </c>
      <c r="F725" s="12">
        <v>0.91513671875000002</v>
      </c>
      <c r="H725" s="13">
        <f t="shared" si="373"/>
        <v>2.7660175200000525E-4</v>
      </c>
      <c r="I725" s="14">
        <f t="shared" si="374"/>
        <v>8.4863281249999978E-2</v>
      </c>
      <c r="J725" s="10">
        <f t="shared" si="375"/>
        <v>868.99999999999977</v>
      </c>
      <c r="K725" s="12">
        <f t="shared" si="376"/>
        <v>0.20912062871926007</v>
      </c>
      <c r="L725" s="12">
        <f t="shared" si="377"/>
        <v>0.21000643869646005</v>
      </c>
      <c r="M725" s="16">
        <f t="shared" si="378"/>
        <v>-4.2180134223422927E-3</v>
      </c>
      <c r="N725" s="15">
        <v>0.1</v>
      </c>
      <c r="O725" s="11">
        <f t="shared" si="379"/>
        <v>-23.707843002659128</v>
      </c>
      <c r="Q725" s="12">
        <f t="shared" si="380"/>
        <v>1.328930634425422E-3</v>
      </c>
    </row>
    <row r="726" spans="3:17" x14ac:dyDescent="0.35">
      <c r="C726" s="17">
        <v>7</v>
      </c>
      <c r="D726" s="12">
        <v>0.20898752469699999</v>
      </c>
      <c r="E726" s="12">
        <v>0.207397166267</v>
      </c>
      <c r="F726" s="12">
        <v>0.91621093750000004</v>
      </c>
      <c r="H726" s="13">
        <f t="shared" si="373"/>
        <v>7.1060052299998233E-4</v>
      </c>
      <c r="I726" s="14">
        <f t="shared" si="374"/>
        <v>8.3789062499999956E-2</v>
      </c>
      <c r="J726" s="10">
        <f t="shared" si="375"/>
        <v>857.99999999999955</v>
      </c>
      <c r="K726" s="12">
        <f t="shared" si="376"/>
        <v>0.20913708116932006</v>
      </c>
      <c r="L726" s="12">
        <f t="shared" si="377"/>
        <v>0.21000512286556003</v>
      </c>
      <c r="M726" s="16">
        <f t="shared" si="378"/>
        <v>-4.1334310534685281E-3</v>
      </c>
      <c r="N726" s="15">
        <v>0.1</v>
      </c>
      <c r="O726" s="11">
        <f t="shared" si="379"/>
        <v>-24.192976417517837</v>
      </c>
      <c r="Q726" s="12">
        <f t="shared" si="380"/>
        <v>3.4059992979779915E-3</v>
      </c>
    </row>
    <row r="727" spans="3:17" x14ac:dyDescent="0.35">
      <c r="C727" s="17">
        <v>8</v>
      </c>
      <c r="D727" s="12">
        <v>0.20860502561300001</v>
      </c>
      <c r="E727" s="12">
        <v>0.209598246589</v>
      </c>
      <c r="F727" s="12">
        <v>0.91435546874999996</v>
      </c>
      <c r="H727" s="13">
        <f t="shared" si="373"/>
        <v>-3.82499083999982E-4</v>
      </c>
      <c r="I727" s="14">
        <f t="shared" si="374"/>
        <v>8.5644531250000044E-2</v>
      </c>
      <c r="J727" s="10">
        <f t="shared" si="375"/>
        <v>877.00000000000045</v>
      </c>
      <c r="K727" s="12">
        <f t="shared" si="376"/>
        <v>0.20912651361182</v>
      </c>
      <c r="L727" s="12">
        <f t="shared" si="377"/>
        <v>0.21004575021880004</v>
      </c>
      <c r="M727" s="16">
        <f t="shared" si="378"/>
        <v>-4.3763637494330654E-3</v>
      </c>
      <c r="N727" s="15">
        <v>0.1</v>
      </c>
      <c r="O727" s="11">
        <f t="shared" si="379"/>
        <v>-22.850020182384171</v>
      </c>
      <c r="Q727" s="12">
        <f t="shared" si="380"/>
        <v>-1.831925357321153E-3</v>
      </c>
    </row>
    <row r="728" spans="3:17" x14ac:dyDescent="0.35">
      <c r="C728" s="17">
        <v>9</v>
      </c>
      <c r="D728" s="12">
        <v>0.208466521599</v>
      </c>
      <c r="E728" s="12">
        <v>0.20822441056400001</v>
      </c>
      <c r="F728" s="12">
        <v>0.91552734375</v>
      </c>
      <c r="H728" s="13">
        <f t="shared" si="373"/>
        <v>-1.3850401400000711E-4</v>
      </c>
      <c r="I728" s="14">
        <f t="shared" si="374"/>
        <v>8.447265625E-2</v>
      </c>
      <c r="J728" s="10">
        <f t="shared" si="375"/>
        <v>865</v>
      </c>
      <c r="K728" s="12">
        <f t="shared" si="376"/>
        <v>0.20911835709630006</v>
      </c>
      <c r="L728" s="12">
        <f t="shared" si="377"/>
        <v>0.21003655407852004</v>
      </c>
      <c r="M728" s="16">
        <f t="shared" si="378"/>
        <v>-4.3716056295454164E-3</v>
      </c>
      <c r="N728" s="15">
        <v>0.1</v>
      </c>
      <c r="O728" s="11">
        <f t="shared" si="379"/>
        <v>-22.874890480548345</v>
      </c>
      <c r="Q728" s="12">
        <f t="shared" si="380"/>
        <v>-6.6417390501629021E-4</v>
      </c>
    </row>
    <row r="729" spans="3:17" x14ac:dyDescent="0.35">
      <c r="C729" s="17">
        <v>10</v>
      </c>
      <c r="D729" s="12">
        <v>0.20828723173399999</v>
      </c>
      <c r="E729" s="12">
        <v>0.20686246343</v>
      </c>
      <c r="F729" s="12">
        <v>0.91484374999999996</v>
      </c>
      <c r="H729" s="13">
        <f t="shared" si="373"/>
        <v>-1.792898650000152E-4</v>
      </c>
      <c r="I729" s="14">
        <f t="shared" si="374"/>
        <v>8.5156250000000044E-2</v>
      </c>
      <c r="J729" s="10">
        <f t="shared" si="375"/>
        <v>872.00000000000045</v>
      </c>
      <c r="K729" s="12">
        <f t="shared" si="376"/>
        <v>0.20910195094084</v>
      </c>
      <c r="L729" s="12">
        <f t="shared" si="377"/>
        <v>0.21006670448950004</v>
      </c>
      <c r="M729" s="16">
        <f t="shared" si="378"/>
        <v>-4.5926057201904902E-3</v>
      </c>
      <c r="N729" s="15">
        <v>0.1</v>
      </c>
      <c r="O729" s="11">
        <f t="shared" si="379"/>
        <v>-21.774131308587982</v>
      </c>
      <c r="Q729" s="12">
        <f t="shared" si="380"/>
        <v>-8.6041157219076E-4</v>
      </c>
    </row>
    <row r="730" spans="3:17" x14ac:dyDescent="0.35">
      <c r="C730" s="17">
        <v>11</v>
      </c>
      <c r="D730" s="12">
        <v>0.20783886661699999</v>
      </c>
      <c r="E730" s="12">
        <v>0.21120539829099999</v>
      </c>
      <c r="F730" s="12">
        <v>0.91455078125</v>
      </c>
      <c r="H730" s="13">
        <f t="shared" si="373"/>
        <v>-4.4836511699999915E-4</v>
      </c>
      <c r="I730" s="14">
        <f t="shared" si="374"/>
        <v>8.544921875E-2</v>
      </c>
      <c r="J730" s="10">
        <f t="shared" si="375"/>
        <v>875</v>
      </c>
      <c r="K730" s="12">
        <f t="shared" si="376"/>
        <v>0.20908942683760004</v>
      </c>
      <c r="L730" s="12">
        <f t="shared" si="377"/>
        <v>0.21014765002520008</v>
      </c>
      <c r="M730" s="16">
        <f t="shared" si="378"/>
        <v>-5.0356175168894124E-3</v>
      </c>
      <c r="N730" s="15">
        <v>0.1</v>
      </c>
      <c r="O730" s="11">
        <f t="shared" si="379"/>
        <v>-19.858537640041359</v>
      </c>
      <c r="Q730" s="12">
        <f t="shared" si="380"/>
        <v>-2.1549491478029198E-3</v>
      </c>
    </row>
    <row r="731" spans="3:17" x14ac:dyDescent="0.35">
      <c r="C731" s="17">
        <v>12</v>
      </c>
      <c r="D731" s="12">
        <v>0.20899873370399999</v>
      </c>
      <c r="E731" s="12">
        <v>0.20711087770799999</v>
      </c>
      <c r="F731" s="12">
        <v>0.91367187500000002</v>
      </c>
      <c r="H731" s="13">
        <f t="shared" si="373"/>
        <v>1.1598670869999994E-3</v>
      </c>
      <c r="I731" s="14">
        <f t="shared" si="374"/>
        <v>8.6328124999999978E-2</v>
      </c>
      <c r="J731" s="10">
        <f t="shared" si="375"/>
        <v>883.99999999999977</v>
      </c>
      <c r="K731" s="12">
        <f t="shared" si="376"/>
        <v>0.20908431706066</v>
      </c>
      <c r="L731" s="12">
        <f t="shared" si="377"/>
        <v>0.21016128258940006</v>
      </c>
      <c r="M731" s="16">
        <f t="shared" si="378"/>
        <v>-5.1244716223214359E-3</v>
      </c>
      <c r="N731" s="15">
        <v>0.1</v>
      </c>
      <c r="O731" s="11">
        <f t="shared" si="379"/>
        <v>-19.514206999296256</v>
      </c>
      <c r="Q731" s="12">
        <f t="shared" si="380"/>
        <v>5.5650933579621106E-3</v>
      </c>
    </row>
    <row r="732" spans="3:17" x14ac:dyDescent="0.35">
      <c r="C732" s="17">
        <v>13</v>
      </c>
      <c r="D732" s="12">
        <v>0.20858610081699999</v>
      </c>
      <c r="E732" s="12">
        <v>0.21157484352600001</v>
      </c>
      <c r="F732" s="12">
        <v>0.91376953125000004</v>
      </c>
      <c r="H732" s="13">
        <f t="shared" si="373"/>
        <v>-4.1263288699999734E-4</v>
      </c>
      <c r="I732" s="14">
        <f t="shared" si="374"/>
        <v>8.6230468749999956E-2</v>
      </c>
      <c r="J732" s="10">
        <f t="shared" si="375"/>
        <v>882.99999999999955</v>
      </c>
      <c r="K732" s="12">
        <f t="shared" si="376"/>
        <v>0.20909064713166001</v>
      </c>
      <c r="L732" s="12">
        <f t="shared" si="377"/>
        <v>0.21015097260340002</v>
      </c>
      <c r="M732" s="16">
        <f t="shared" si="378"/>
        <v>-5.0455415866244024E-3</v>
      </c>
      <c r="N732" s="15">
        <v>0.1</v>
      </c>
      <c r="O732" s="11">
        <f t="shared" si="379"/>
        <v>-19.819477906018527</v>
      </c>
      <c r="Q732" s="12">
        <f t="shared" si="380"/>
        <v>-1.976283558165582E-3</v>
      </c>
    </row>
    <row r="733" spans="3:17" x14ac:dyDescent="0.35">
      <c r="C733" s="17">
        <v>14</v>
      </c>
      <c r="D733" s="12">
        <v>0.20798290975700001</v>
      </c>
      <c r="E733" s="12">
        <v>0.210180205107</v>
      </c>
      <c r="F733" s="12">
        <v>0.91416015625000002</v>
      </c>
      <c r="H733" s="13">
        <f t="shared" si="373"/>
        <v>-6.0319105999998013E-4</v>
      </c>
      <c r="I733" s="14">
        <f t="shared" si="374"/>
        <v>8.5839843749999978E-2</v>
      </c>
      <c r="J733" s="10">
        <f t="shared" si="375"/>
        <v>878.99999999999977</v>
      </c>
      <c r="K733" s="12">
        <f t="shared" si="376"/>
        <v>0.20909710019703998</v>
      </c>
      <c r="L733" s="12">
        <f t="shared" si="377"/>
        <v>0.21014534324994</v>
      </c>
      <c r="M733" s="16">
        <f t="shared" si="378"/>
        <v>-4.9881812115782909E-3</v>
      </c>
      <c r="N733" s="15">
        <v>0.1</v>
      </c>
      <c r="O733" s="11">
        <f t="shared" si="379"/>
        <v>-20.047387165463341</v>
      </c>
      <c r="Q733" s="12">
        <f t="shared" si="380"/>
        <v>-2.8959978599424779E-3</v>
      </c>
    </row>
    <row r="734" spans="3:17" x14ac:dyDescent="0.35">
      <c r="C734" s="17">
        <v>15</v>
      </c>
      <c r="D734" s="12">
        <v>0.209488594177</v>
      </c>
      <c r="E734" s="12">
        <v>0.20824298970399999</v>
      </c>
      <c r="F734" s="12">
        <v>0.91464843750000002</v>
      </c>
      <c r="H734" s="13">
        <f t="shared" si="373"/>
        <v>1.5056844199999864E-3</v>
      </c>
      <c r="I734" s="14">
        <f t="shared" si="374"/>
        <v>8.5351562499999978E-2</v>
      </c>
      <c r="J734" s="10">
        <f t="shared" si="375"/>
        <v>873.99999999999977</v>
      </c>
      <c r="K734" s="12">
        <f t="shared" si="376"/>
        <v>0.20911661799461995</v>
      </c>
      <c r="L734" s="12">
        <f t="shared" si="377"/>
        <v>0.21014413216534003</v>
      </c>
      <c r="M734" s="16">
        <f t="shared" si="378"/>
        <v>-4.8895686980764408E-3</v>
      </c>
      <c r="N734" s="15">
        <v>0.1</v>
      </c>
      <c r="O734" s="11">
        <f t="shared" si="379"/>
        <v>-20.451701607002693</v>
      </c>
      <c r="Q734" s="12">
        <f t="shared" si="380"/>
        <v>7.2133831150900723E-3</v>
      </c>
    </row>
    <row r="735" spans="3:17" x14ac:dyDescent="0.35">
      <c r="C735" s="17">
        <v>16</v>
      </c>
      <c r="D735" s="12">
        <v>0.2098534869</v>
      </c>
      <c r="E735" s="12">
        <v>0.213248766959</v>
      </c>
      <c r="F735" s="12">
        <v>0.9130859375</v>
      </c>
      <c r="H735" s="13">
        <f t="shared" si="373"/>
        <v>3.6489272299999875E-4</v>
      </c>
      <c r="I735" s="14">
        <f t="shared" si="374"/>
        <v>8.69140625E-2</v>
      </c>
      <c r="J735" s="10">
        <f t="shared" si="375"/>
        <v>890</v>
      </c>
      <c r="K735" s="12">
        <f t="shared" si="376"/>
        <v>0.20915518922667992</v>
      </c>
      <c r="L735" s="12">
        <f t="shared" si="377"/>
        <v>0.21011701319337997</v>
      </c>
      <c r="M735" s="16">
        <f t="shared" si="378"/>
        <v>-4.5775634827572853E-3</v>
      </c>
      <c r="N735" s="15">
        <v>0.1</v>
      </c>
      <c r="O735" s="11">
        <f t="shared" si="379"/>
        <v>-21.845682834695548</v>
      </c>
      <c r="Q735" s="12">
        <f t="shared" si="380"/>
        <v>1.7403109850468261E-3</v>
      </c>
    </row>
    <row r="736" spans="3:17" x14ac:dyDescent="0.35">
      <c r="C736" s="17">
        <v>17</v>
      </c>
      <c r="D736" s="12">
        <v>0.208796901443</v>
      </c>
      <c r="E736" s="12">
        <v>0.21124707236900001</v>
      </c>
      <c r="F736" s="12">
        <v>0.91357421875</v>
      </c>
      <c r="H736" s="13">
        <f t="shared" si="373"/>
        <v>-1.0565854569999922E-3</v>
      </c>
      <c r="I736" s="14">
        <f t="shared" si="374"/>
        <v>8.642578125E-2</v>
      </c>
      <c r="J736" s="10">
        <f t="shared" si="375"/>
        <v>885</v>
      </c>
      <c r="K736" s="12">
        <f t="shared" si="376"/>
        <v>0.20914917046539994</v>
      </c>
      <c r="L736" s="12">
        <f t="shared" si="377"/>
        <v>0.21014011799323995</v>
      </c>
      <c r="M736" s="16">
        <f t="shared" si="378"/>
        <v>-4.7156513344676076E-3</v>
      </c>
      <c r="N736" s="15">
        <v>0.1</v>
      </c>
      <c r="O736" s="11">
        <f t="shared" si="379"/>
        <v>-21.205978327761567</v>
      </c>
      <c r="Q736" s="12">
        <f t="shared" si="380"/>
        <v>-5.0475897299522947E-3</v>
      </c>
    </row>
    <row r="737" spans="3:17" x14ac:dyDescent="0.35">
      <c r="C737" s="17">
        <v>18</v>
      </c>
      <c r="D737" s="12">
        <v>0.20815329437499999</v>
      </c>
      <c r="E737" s="12">
        <v>0.20950441658499999</v>
      </c>
      <c r="F737" s="12">
        <v>0.9150390625</v>
      </c>
      <c r="H737" s="13">
        <f t="shared" si="373"/>
        <v>-6.4360706800001277E-4</v>
      </c>
      <c r="I737" s="14">
        <f t="shared" si="374"/>
        <v>8.49609375E-2</v>
      </c>
      <c r="J737" s="10">
        <f t="shared" si="375"/>
        <v>870</v>
      </c>
      <c r="K737" s="12">
        <f t="shared" si="376"/>
        <v>0.20910959639827995</v>
      </c>
      <c r="L737" s="12">
        <f t="shared" si="377"/>
        <v>0.21015472639853999</v>
      </c>
      <c r="M737" s="16">
        <f t="shared" si="378"/>
        <v>-4.9731453494795685E-3</v>
      </c>
      <c r="N737" s="15">
        <v>0.1</v>
      </c>
      <c r="O737" s="11">
        <f t="shared" si="379"/>
        <v>-20.107998655310737</v>
      </c>
      <c r="Q737" s="12">
        <f t="shared" si="380"/>
        <v>-3.0872156225604632E-3</v>
      </c>
    </row>
    <row r="738" spans="3:17" x14ac:dyDescent="0.35">
      <c r="C738" s="17">
        <v>19</v>
      </c>
      <c r="D738" s="12">
        <v>0.20932528320300001</v>
      </c>
      <c r="E738" s="12">
        <v>0.21004421822700001</v>
      </c>
      <c r="F738" s="12">
        <v>0.91367187500000002</v>
      </c>
      <c r="H738" s="13">
        <f t="shared" si="373"/>
        <v>1.1719888280000146E-3</v>
      </c>
      <c r="I738" s="14">
        <f t="shared" si="374"/>
        <v>8.6328124999999978E-2</v>
      </c>
      <c r="J738" s="10">
        <f t="shared" si="375"/>
        <v>883.99999999999977</v>
      </c>
      <c r="K738" s="12">
        <f t="shared" si="376"/>
        <v>0.20914103958699998</v>
      </c>
      <c r="L738" s="12">
        <f t="shared" si="377"/>
        <v>0.21015594150057995</v>
      </c>
      <c r="M738" s="16">
        <f t="shared" si="378"/>
        <v>-4.8292801351855763E-3</v>
      </c>
      <c r="N738" s="15">
        <v>0.1</v>
      </c>
      <c r="O738" s="11">
        <f t="shared" si="379"/>
        <v>-20.70701992858347</v>
      </c>
      <c r="Q738" s="12">
        <f t="shared" si="380"/>
        <v>5.6146205805761382E-3</v>
      </c>
    </row>
    <row r="739" spans="3:17" x14ac:dyDescent="0.35">
      <c r="C739" s="17">
        <v>20</v>
      </c>
      <c r="D739" s="12">
        <v>0.20943617888499999</v>
      </c>
      <c r="E739" s="12">
        <v>0.20796533152499999</v>
      </c>
      <c r="F739" s="12">
        <v>0.91455078125</v>
      </c>
      <c r="H739" s="13">
        <f t="shared" si="373"/>
        <v>1.1089568199998401E-4</v>
      </c>
      <c r="I739" s="14">
        <f t="shared" si="374"/>
        <v>8.544921875E-2</v>
      </c>
      <c r="J739" s="10">
        <f t="shared" si="375"/>
        <v>875</v>
      </c>
      <c r="K739" s="12">
        <f t="shared" si="376"/>
        <v>0.20911515137729997</v>
      </c>
      <c r="L739" s="12">
        <f t="shared" si="377"/>
        <v>0.21014834644291999</v>
      </c>
      <c r="M739" s="16">
        <f t="shared" si="378"/>
        <v>-4.9165034277376396E-3</v>
      </c>
      <c r="N739" s="15">
        <v>0.1</v>
      </c>
      <c r="O739" s="11">
        <f t="shared" si="379"/>
        <v>-20.339658350653412</v>
      </c>
      <c r="Q739" s="12">
        <f t="shared" si="380"/>
        <v>5.2963653359773457E-4</v>
      </c>
    </row>
    <row r="740" spans="3:17" x14ac:dyDescent="0.35">
      <c r="C740" s="17">
        <v>21</v>
      </c>
      <c r="D740" s="12">
        <v>0.20940632025399999</v>
      </c>
      <c r="E740" s="12">
        <v>0.21077940314999999</v>
      </c>
      <c r="F740" s="12">
        <v>0.91357421875</v>
      </c>
      <c r="H740" s="13">
        <f t="shared" si="373"/>
        <v>-2.9858630999995972E-5</v>
      </c>
      <c r="I740" s="14">
        <f t="shared" si="374"/>
        <v>8.642578125E-2</v>
      </c>
      <c r="J740" s="10">
        <f t="shared" si="375"/>
        <v>885</v>
      </c>
      <c r="K740" s="12">
        <f t="shared" si="376"/>
        <v>0.20910298502941999</v>
      </c>
      <c r="L740" s="12">
        <f t="shared" si="377"/>
        <v>0.21010445211921996</v>
      </c>
      <c r="M740" s="16">
        <f t="shared" si="378"/>
        <v>-4.7665200794113627E-3</v>
      </c>
      <c r="N740" s="15">
        <v>0.1</v>
      </c>
      <c r="O740" s="11">
        <f t="shared" si="379"/>
        <v>-20.97966615769495</v>
      </c>
      <c r="Q740" s="12">
        <f t="shared" si="380"/>
        <v>-1.4257689280313136E-4</v>
      </c>
    </row>
    <row r="741" spans="3:17" x14ac:dyDescent="0.35">
      <c r="C741" s="17">
        <v>22</v>
      </c>
      <c r="D741" s="12">
        <v>0.20823016807299999</v>
      </c>
      <c r="E741" s="12">
        <v>0.21031752824800001</v>
      </c>
      <c r="F741" s="12">
        <v>0.9150390625</v>
      </c>
      <c r="H741" s="13">
        <f t="shared" si="373"/>
        <v>-1.1761521810000064E-3</v>
      </c>
      <c r="I741" s="14">
        <f t="shared" si="374"/>
        <v>8.49609375E-2</v>
      </c>
      <c r="J741" s="10">
        <f t="shared" si="375"/>
        <v>870</v>
      </c>
      <c r="K741" s="12">
        <f t="shared" si="376"/>
        <v>0.20906300025163996</v>
      </c>
      <c r="L741" s="12">
        <f t="shared" si="377"/>
        <v>0.21014450777447999</v>
      </c>
      <c r="M741" s="16">
        <f t="shared" si="378"/>
        <v>-5.1464943542596231E-3</v>
      </c>
      <c r="N741" s="15">
        <v>0.1</v>
      </c>
      <c r="O741" s="11">
        <f t="shared" si="379"/>
        <v>-19.430702360963931</v>
      </c>
      <c r="Q741" s="12">
        <f t="shared" si="380"/>
        <v>-5.6324354947841146E-3</v>
      </c>
    </row>
    <row r="742" spans="3:17" x14ac:dyDescent="0.35">
      <c r="C742" s="17">
        <v>23</v>
      </c>
      <c r="D742" s="12">
        <v>0.20941352501800001</v>
      </c>
      <c r="E742" s="12">
        <v>0.208607346937</v>
      </c>
      <c r="F742" s="12">
        <v>0.91748046875</v>
      </c>
      <c r="H742" s="13">
        <f t="shared" si="373"/>
        <v>1.1833569450000192E-3</v>
      </c>
      <c r="I742" s="14">
        <f t="shared" si="374"/>
        <v>8.251953125E-2</v>
      </c>
      <c r="J742" s="10">
        <f t="shared" si="375"/>
        <v>845</v>
      </c>
      <c r="K742" s="12">
        <f t="shared" si="376"/>
        <v>0.20905582452783997</v>
      </c>
      <c r="L742" s="12">
        <f t="shared" si="377"/>
        <v>0.21015386940211997</v>
      </c>
      <c r="M742" s="16">
        <f t="shared" si="378"/>
        <v>-5.224956730056407E-3</v>
      </c>
      <c r="N742" s="15">
        <v>0.1</v>
      </c>
      <c r="O742" s="11">
        <f t="shared" si="379"/>
        <v>-19.138914476507146</v>
      </c>
      <c r="Q742" s="12">
        <f t="shared" si="380"/>
        <v>5.6668405693385505E-3</v>
      </c>
    </row>
    <row r="743" spans="3:17" x14ac:dyDescent="0.35">
      <c r="C743" s="17">
        <v>24</v>
      </c>
      <c r="D743" s="12">
        <v>0.20854363435199999</v>
      </c>
      <c r="E743" s="12">
        <v>0.207007743046</v>
      </c>
      <c r="F743" s="12">
        <v>0.91748046875</v>
      </c>
      <c r="H743" s="13">
        <f t="shared" si="373"/>
        <v>-8.6989066600001719E-4</v>
      </c>
      <c r="I743" s="14">
        <f t="shared" si="374"/>
        <v>8.251953125E-2</v>
      </c>
      <c r="J743" s="10">
        <f t="shared" si="375"/>
        <v>845</v>
      </c>
      <c r="K743" s="12">
        <f t="shared" si="376"/>
        <v>0.20904353585106006</v>
      </c>
      <c r="L743" s="12">
        <f t="shared" si="377"/>
        <v>0.21014366561157999</v>
      </c>
      <c r="M743" s="16">
        <f t="shared" si="378"/>
        <v>-5.2351316767899059E-3</v>
      </c>
      <c r="N743" s="15">
        <v>0.1</v>
      </c>
      <c r="O743" s="11">
        <f t="shared" si="379"/>
        <v>-19.101716284110413</v>
      </c>
      <c r="Q743" s="12">
        <f t="shared" si="380"/>
        <v>-4.1625889283539641E-3</v>
      </c>
    </row>
    <row r="744" spans="3:17" x14ac:dyDescent="0.35">
      <c r="C744" s="17">
        <v>25</v>
      </c>
      <c r="D744" s="12">
        <v>0.208278815743</v>
      </c>
      <c r="E744" s="12">
        <v>0.20894400030400001</v>
      </c>
      <c r="F744" s="12">
        <v>0.91591796874999998</v>
      </c>
      <c r="H744" s="13">
        <f t="shared" si="373"/>
        <v>-2.6481860899998932E-4</v>
      </c>
      <c r="I744" s="14">
        <f t="shared" si="374"/>
        <v>8.4082031250000022E-2</v>
      </c>
      <c r="J744" s="10">
        <f t="shared" si="375"/>
        <v>861.00000000000023</v>
      </c>
      <c r="K744" s="12">
        <f t="shared" si="376"/>
        <v>0.20901914744266004</v>
      </c>
      <c r="L744" s="12">
        <f t="shared" si="377"/>
        <v>0.21013923192932005</v>
      </c>
      <c r="M744" s="16">
        <f t="shared" si="378"/>
        <v>-5.3302016780795158E-3</v>
      </c>
      <c r="N744" s="15">
        <v>0.1</v>
      </c>
      <c r="O744" s="11">
        <f t="shared" si="379"/>
        <v>-18.761016194049574</v>
      </c>
      <c r="Q744" s="12">
        <f t="shared" si="380"/>
        <v>-1.2706544216615706E-3</v>
      </c>
    </row>
    <row r="745" spans="3:17" x14ac:dyDescent="0.35">
      <c r="C745" s="17">
        <v>26</v>
      </c>
      <c r="D745" s="12">
        <v>0.20781791788000001</v>
      </c>
      <c r="E745" s="12">
        <v>0.208087427169</v>
      </c>
      <c r="F745" s="12">
        <v>0.91552734375</v>
      </c>
      <c r="H745" s="13">
        <f t="shared" si="373"/>
        <v>-4.6089786299999269E-4</v>
      </c>
      <c r="I745" s="14">
        <f t="shared" si="374"/>
        <v>8.447265625E-2</v>
      </c>
      <c r="J745" s="10">
        <f t="shared" si="375"/>
        <v>865</v>
      </c>
      <c r="K745" s="12">
        <f t="shared" si="376"/>
        <v>0.20899900000184005</v>
      </c>
      <c r="L745" s="12">
        <f t="shared" si="377"/>
        <v>0.21013406441715998</v>
      </c>
      <c r="M745" s="16">
        <f t="shared" si="378"/>
        <v>-5.401620239289695E-3</v>
      </c>
      <c r="N745" s="15">
        <v>0.1</v>
      </c>
      <c r="O745" s="11">
        <f t="shared" si="379"/>
        <v>-18.512963809012582</v>
      </c>
      <c r="Q745" s="12">
        <f t="shared" si="380"/>
        <v>-2.2153408775115661E-3</v>
      </c>
    </row>
    <row r="746" spans="3:17" x14ac:dyDescent="0.35">
      <c r="C746" s="17">
        <v>27</v>
      </c>
      <c r="D746" s="12">
        <v>0.208027881193</v>
      </c>
      <c r="E746" s="12">
        <v>0.211533046886</v>
      </c>
      <c r="F746" s="12">
        <v>0.91582031249999996</v>
      </c>
      <c r="H746" s="13">
        <f t="shared" si="373"/>
        <v>2.0996331299999449E-4</v>
      </c>
      <c r="I746" s="14">
        <f t="shared" si="374"/>
        <v>8.4179687500000044E-2</v>
      </c>
      <c r="J746" s="10">
        <f t="shared" si="375"/>
        <v>862.00000000000045</v>
      </c>
      <c r="K746" s="12">
        <f t="shared" si="376"/>
        <v>0.20896769932178005</v>
      </c>
      <c r="L746" s="12">
        <f t="shared" si="377"/>
        <v>0.21015788832914006</v>
      </c>
      <c r="M746" s="16">
        <f t="shared" si="378"/>
        <v>-5.6633087476402055E-3</v>
      </c>
      <c r="N746" s="15">
        <v>0.1</v>
      </c>
      <c r="O746" s="11">
        <f t="shared" si="379"/>
        <v>-17.657522211139934</v>
      </c>
      <c r="Q746" s="12">
        <f t="shared" si="380"/>
        <v>1.0098134034783335E-3</v>
      </c>
    </row>
    <row r="747" spans="3:17" x14ac:dyDescent="0.35">
      <c r="C747" s="17">
        <v>28</v>
      </c>
      <c r="D747" s="12">
        <v>0.208323063148</v>
      </c>
      <c r="E747" s="12">
        <v>0.20651862621299999</v>
      </c>
      <c r="F747" s="12">
        <v>0.91728515624999996</v>
      </c>
      <c r="H747" s="13">
        <f t="shared" si="373"/>
        <v>2.9518195500000122E-4</v>
      </c>
      <c r="I747" s="14">
        <f t="shared" si="374"/>
        <v>8.2714843750000044E-2</v>
      </c>
      <c r="J747" s="10">
        <f t="shared" si="375"/>
        <v>847.00000000000045</v>
      </c>
      <c r="K747" s="12">
        <f t="shared" si="376"/>
        <v>0.20882300249488009</v>
      </c>
      <c r="L747" s="12">
        <f t="shared" si="377"/>
        <v>0.21017006275002004</v>
      </c>
      <c r="M747" s="16">
        <f t="shared" si="378"/>
        <v>-6.4093821808587359E-3</v>
      </c>
      <c r="N747" s="15">
        <v>0.1</v>
      </c>
      <c r="O747" s="11">
        <f t="shared" si="379"/>
        <v>-15.602127814853116</v>
      </c>
      <c r="Q747" s="12">
        <f t="shared" si="380"/>
        <v>1.4179480482475922E-3</v>
      </c>
    </row>
    <row r="748" spans="3:17" x14ac:dyDescent="0.35">
      <c r="C748" s="17">
        <v>29</v>
      </c>
      <c r="D748" s="12">
        <v>0.20708639343499999</v>
      </c>
      <c r="E748" s="12">
        <v>0.20852284207899999</v>
      </c>
      <c r="F748" s="12">
        <v>0.91630859374999996</v>
      </c>
      <c r="H748" s="13">
        <f t="shared" si="373"/>
        <v>-1.2366697130000159E-3</v>
      </c>
      <c r="I748" s="14">
        <f t="shared" si="374"/>
        <v>8.3691406250000044E-2</v>
      </c>
      <c r="J748" s="10">
        <f t="shared" si="375"/>
        <v>857.00000000000045</v>
      </c>
      <c r="K748" s="12">
        <f t="shared" si="376"/>
        <v>0.20876870616698007</v>
      </c>
      <c r="L748" s="12">
        <f t="shared" si="377"/>
        <v>0.21020729998160007</v>
      </c>
      <c r="M748" s="16">
        <f t="shared" si="378"/>
        <v>-6.843691036162447E-3</v>
      </c>
      <c r="N748" s="15">
        <v>0.1</v>
      </c>
      <c r="O748" s="11">
        <f t="shared" si="379"/>
        <v>-14.611998039010587</v>
      </c>
      <c r="Q748" s="12">
        <f t="shared" si="380"/>
        <v>-5.953997179107131E-3</v>
      </c>
    </row>
    <row r="749" spans="3:17" x14ac:dyDescent="0.35">
      <c r="C749" s="17">
        <v>30</v>
      </c>
      <c r="D749" s="12">
        <v>0.20933567774799999</v>
      </c>
      <c r="E749" s="12">
        <v>0.21090138107500001</v>
      </c>
      <c r="F749" s="12">
        <v>0.91279296875000004</v>
      </c>
      <c r="H749" s="13">
        <f t="shared" si="373"/>
        <v>2.2492843130000051E-3</v>
      </c>
      <c r="I749" s="14">
        <f t="shared" si="374"/>
        <v>8.7207031249999956E-2</v>
      </c>
      <c r="J749" s="10">
        <f t="shared" si="375"/>
        <v>892.99999999999955</v>
      </c>
      <c r="K749" s="12">
        <f t="shared" si="376"/>
        <v>0.20880342169082006</v>
      </c>
      <c r="L749" s="12">
        <f t="shared" si="377"/>
        <v>0.21016222665118009</v>
      </c>
      <c r="M749" s="16">
        <f t="shared" si="378"/>
        <v>-6.4655051576671951E-3</v>
      </c>
      <c r="N749" s="15">
        <v>0.1</v>
      </c>
      <c r="O749" s="11">
        <f t="shared" si="379"/>
        <v>-15.466695573108288</v>
      </c>
      <c r="Q749" s="12">
        <f t="shared" si="380"/>
        <v>1.0803011386043636E-2</v>
      </c>
    </row>
    <row r="750" spans="3:17" x14ac:dyDescent="0.35">
      <c r="C750" s="17">
        <v>31</v>
      </c>
      <c r="D750" s="12">
        <v>0.20736911088400001</v>
      </c>
      <c r="E750" s="12">
        <v>0.209924563393</v>
      </c>
      <c r="F750" s="12">
        <v>0.91708984375000002</v>
      </c>
      <c r="H750" s="13">
        <f t="shared" si="373"/>
        <v>-1.9665668639999856E-3</v>
      </c>
      <c r="I750" s="14">
        <f t="shared" si="374"/>
        <v>8.2910156249999978E-2</v>
      </c>
      <c r="J750" s="10">
        <f t="shared" si="375"/>
        <v>848.99999999999977</v>
      </c>
      <c r="K750" s="12">
        <f t="shared" si="376"/>
        <v>0.20875237626414009</v>
      </c>
      <c r="L750" s="12">
        <f t="shared" si="377"/>
        <v>0.21009860193964003</v>
      </c>
      <c r="M750" s="16">
        <f t="shared" si="378"/>
        <v>-6.407589879568576E-3</v>
      </c>
      <c r="N750" s="15">
        <v>0.1</v>
      </c>
      <c r="O750" s="11">
        <f t="shared" si="379"/>
        <v>-15.606491969603557</v>
      </c>
      <c r="Q750" s="12">
        <f t="shared" si="380"/>
        <v>-9.4387274525212644E-3</v>
      </c>
    </row>
    <row r="751" spans="3:17" x14ac:dyDescent="0.35">
      <c r="C751" s="17">
        <v>32</v>
      </c>
      <c r="D751" s="12">
        <v>0.20970546065099999</v>
      </c>
      <c r="E751" s="12">
        <v>0.208626295254</v>
      </c>
      <c r="F751" s="12">
        <v>0.91669921875000004</v>
      </c>
      <c r="H751" s="13">
        <f t="shared" si="373"/>
        <v>2.3363497669999789E-3</v>
      </c>
      <c r="I751" s="14">
        <f t="shared" si="374"/>
        <v>8.3300781249999956E-2</v>
      </c>
      <c r="J751" s="10">
        <f t="shared" si="375"/>
        <v>852.99999999999955</v>
      </c>
      <c r="K751" s="12">
        <f t="shared" si="376"/>
        <v>0.20877343877472007</v>
      </c>
      <c r="L751" s="12">
        <f t="shared" si="377"/>
        <v>0.21007431373344004</v>
      </c>
      <c r="M751" s="16">
        <f t="shared" si="378"/>
        <v>-6.1924513073532417E-3</v>
      </c>
      <c r="N751" s="15">
        <v>0.1</v>
      </c>
      <c r="O751" s="11">
        <f t="shared" si="379"/>
        <v>-16.148693794532509</v>
      </c>
      <c r="Q751" s="12">
        <f t="shared" si="380"/>
        <v>1.1203628151285084E-2</v>
      </c>
    </row>
    <row r="752" spans="3:17" x14ac:dyDescent="0.35">
      <c r="C752" s="17">
        <v>33</v>
      </c>
      <c r="D752" s="12">
        <v>0.20934837274900001</v>
      </c>
      <c r="E752" s="12">
        <v>0.20867780819500001</v>
      </c>
      <c r="F752" s="12">
        <v>0.916015625</v>
      </c>
      <c r="H752" s="13">
        <f t="shared" si="373"/>
        <v>-3.5708790199998064E-4</v>
      </c>
      <c r="I752" s="14">
        <f t="shared" si="374"/>
        <v>8.3984375E-2</v>
      </c>
      <c r="J752" s="10">
        <f t="shared" si="375"/>
        <v>860</v>
      </c>
      <c r="K752" s="12">
        <f t="shared" si="376"/>
        <v>0.20877142446218008</v>
      </c>
      <c r="L752" s="12">
        <f t="shared" si="377"/>
        <v>0.21007505429694007</v>
      </c>
      <c r="M752" s="16">
        <f t="shared" si="378"/>
        <v>-6.2055432479731776E-3</v>
      </c>
      <c r="N752" s="15">
        <v>0.1</v>
      </c>
      <c r="O752" s="11">
        <f t="shared" si="379"/>
        <v>-16.114624619312981</v>
      </c>
      <c r="Q752" s="12">
        <f t="shared" si="380"/>
        <v>-1.7042583074961138E-3</v>
      </c>
    </row>
    <row r="753" spans="3:17" x14ac:dyDescent="0.35">
      <c r="C753" s="17">
        <v>34</v>
      </c>
      <c r="D753" s="12">
        <v>0.208178742566</v>
      </c>
      <c r="E753" s="12">
        <v>0.208762224764</v>
      </c>
      <c r="F753" s="12">
        <v>0.91806640625000002</v>
      </c>
      <c r="H753" s="13">
        <f t="shared" si="373"/>
        <v>-1.1696301830000089E-3</v>
      </c>
      <c r="I753" s="14">
        <f t="shared" si="374"/>
        <v>8.1933593749999978E-2</v>
      </c>
      <c r="J753" s="10">
        <f t="shared" si="375"/>
        <v>838.99999999999977</v>
      </c>
      <c r="K753" s="12">
        <f t="shared" si="376"/>
        <v>0.2087713177011801</v>
      </c>
      <c r="L753" s="12">
        <f t="shared" si="377"/>
        <v>0.21005883047084001</v>
      </c>
      <c r="M753" s="16">
        <f t="shared" si="378"/>
        <v>-6.1292960965935173E-3</v>
      </c>
      <c r="N753" s="15">
        <v>0.1</v>
      </c>
      <c r="O753" s="11">
        <f t="shared" si="379"/>
        <v>-16.31508715259768</v>
      </c>
      <c r="Q753" s="12">
        <f t="shared" si="380"/>
        <v>-5.6026696214186303E-3</v>
      </c>
    </row>
    <row r="754" spans="3:17" x14ac:dyDescent="0.35">
      <c r="C754" s="17">
        <v>35</v>
      </c>
      <c r="D754" s="12">
        <v>0.20900737473200001</v>
      </c>
      <c r="E754" s="12">
        <v>0.209906316176</v>
      </c>
      <c r="F754" s="12">
        <v>0.91650390625</v>
      </c>
      <c r="H754" s="13">
        <f t="shared" si="373"/>
        <v>8.286321660000151E-4</v>
      </c>
      <c r="I754" s="14">
        <f t="shared" si="374"/>
        <v>8.349609375E-2</v>
      </c>
      <c r="J754" s="10">
        <f t="shared" si="375"/>
        <v>855</v>
      </c>
      <c r="K754" s="12">
        <f t="shared" si="376"/>
        <v>0.20878817633624006</v>
      </c>
      <c r="L754" s="12">
        <f t="shared" si="377"/>
        <v>0.21006215070788006</v>
      </c>
      <c r="M754" s="16">
        <f t="shared" si="378"/>
        <v>-6.0647497292914965E-3</v>
      </c>
      <c r="N754" s="15">
        <v>0.1</v>
      </c>
      <c r="O754" s="11">
        <f t="shared" si="379"/>
        <v>-16.488726569708316</v>
      </c>
      <c r="Q754" s="12">
        <f t="shared" si="380"/>
        <v>3.9724872009791485E-3</v>
      </c>
    </row>
    <row r="755" spans="3:17" x14ac:dyDescent="0.35">
      <c r="C755" s="17">
        <v>36</v>
      </c>
      <c r="D755" s="12">
        <v>0.208862800406</v>
      </c>
      <c r="E755" s="12">
        <v>0.20832571610799999</v>
      </c>
      <c r="F755" s="12">
        <v>0.91591796874999998</v>
      </c>
      <c r="H755" s="13">
        <f t="shared" si="373"/>
        <v>-1.4457432600001319E-4</v>
      </c>
      <c r="I755" s="14">
        <f t="shared" si="374"/>
        <v>8.4082031250000022E-2</v>
      </c>
      <c r="J755" s="10">
        <f t="shared" si="375"/>
        <v>861.00000000000023</v>
      </c>
      <c r="K755" s="12">
        <f t="shared" si="376"/>
        <v>0.20879267852144004</v>
      </c>
      <c r="L755" s="12">
        <f t="shared" si="377"/>
        <v>0.21009314472056004</v>
      </c>
      <c r="M755" s="16">
        <f t="shared" si="378"/>
        <v>-6.1899506566467366E-3</v>
      </c>
      <c r="N755" s="15">
        <v>0.1</v>
      </c>
      <c r="O755" s="11">
        <f t="shared" si="379"/>
        <v>-16.155217633701252</v>
      </c>
      <c r="Q755" s="12">
        <f t="shared" si="380"/>
        <v>-6.9195812656812654E-4</v>
      </c>
    </row>
    <row r="756" spans="3:17" x14ac:dyDescent="0.35">
      <c r="C756" s="17">
        <v>37</v>
      </c>
      <c r="D756" s="12">
        <v>0.20859926781400001</v>
      </c>
      <c r="E756" s="12">
        <v>0.20928351394799999</v>
      </c>
      <c r="F756" s="12">
        <v>0.91435546874999996</v>
      </c>
      <c r="H756" s="13">
        <f t="shared" si="373"/>
        <v>-2.6353259199998758E-4</v>
      </c>
      <c r="I756" s="14">
        <f t="shared" si="374"/>
        <v>8.5644531250000044E-2</v>
      </c>
      <c r="J756" s="10">
        <f t="shared" si="375"/>
        <v>877.00000000000045</v>
      </c>
      <c r="K756" s="12">
        <f t="shared" si="376"/>
        <v>0.20882421016932004</v>
      </c>
      <c r="L756" s="12">
        <f t="shared" si="377"/>
        <v>0.21008511474838001</v>
      </c>
      <c r="M756" s="16">
        <f t="shared" si="378"/>
        <v>-6.0018749094631341E-3</v>
      </c>
      <c r="N756" s="15">
        <v>0.1</v>
      </c>
      <c r="O756" s="11">
        <f t="shared" si="379"/>
        <v>-16.661460211763224</v>
      </c>
      <c r="Q756" s="12">
        <f t="shared" si="380"/>
        <v>-1.2625464542447586E-3</v>
      </c>
    </row>
    <row r="757" spans="3:17" x14ac:dyDescent="0.35">
      <c r="C757" s="17">
        <v>38</v>
      </c>
      <c r="D757" s="12">
        <v>0.208024285684</v>
      </c>
      <c r="E757" s="12">
        <v>0.20841415040200001</v>
      </c>
      <c r="F757" s="12">
        <v>0.91494140624999998</v>
      </c>
      <c r="H757" s="13">
        <f t="shared" si="373"/>
        <v>-5.7498213000001241E-4</v>
      </c>
      <c r="I757" s="14">
        <f t="shared" si="374"/>
        <v>8.5058593750000022E-2</v>
      </c>
      <c r="J757" s="10">
        <f t="shared" si="375"/>
        <v>871.00000000000023</v>
      </c>
      <c r="K757" s="12">
        <f t="shared" si="376"/>
        <v>0.20879212584764006</v>
      </c>
      <c r="L757" s="12">
        <f t="shared" si="377"/>
        <v>0.21008208493906</v>
      </c>
      <c r="M757" s="16">
        <f t="shared" si="378"/>
        <v>-6.1402622303282639E-3</v>
      </c>
      <c r="N757" s="15">
        <v>0.1</v>
      </c>
      <c r="O757" s="11">
        <f t="shared" si="379"/>
        <v>-16.285949402303281</v>
      </c>
      <c r="Q757" s="12">
        <f t="shared" si="380"/>
        <v>-2.7602015787362363E-3</v>
      </c>
    </row>
    <row r="758" spans="3:17" x14ac:dyDescent="0.35">
      <c r="C758" s="17">
        <v>39</v>
      </c>
      <c r="D758" s="12">
        <v>0.20962936338499999</v>
      </c>
      <c r="E758" s="12">
        <v>0.20805388242</v>
      </c>
      <c r="F758" s="12">
        <v>0.91445312499999998</v>
      </c>
      <c r="H758" s="13">
        <f t="shared" si="373"/>
        <v>1.6050777009999906E-3</v>
      </c>
      <c r="I758" s="14">
        <f t="shared" si="374"/>
        <v>8.5546875000000022E-2</v>
      </c>
      <c r="J758" s="10">
        <f t="shared" si="375"/>
        <v>876.00000000000023</v>
      </c>
      <c r="K758" s="12">
        <f t="shared" si="376"/>
        <v>0.20880373112742004</v>
      </c>
      <c r="L758" s="12">
        <f t="shared" si="377"/>
        <v>0.21007468491411999</v>
      </c>
      <c r="M758" s="16">
        <f t="shared" si="378"/>
        <v>-6.0500092489464974E-3</v>
      </c>
      <c r="N758" s="15">
        <v>0.1</v>
      </c>
      <c r="O758" s="11">
        <f t="shared" si="379"/>
        <v>-16.528900351253718</v>
      </c>
      <c r="Q758" s="12">
        <f t="shared" si="380"/>
        <v>7.6862041387623301E-3</v>
      </c>
    </row>
    <row r="759" spans="3:17" x14ac:dyDescent="0.35">
      <c r="C759" s="17">
        <v>40</v>
      </c>
      <c r="D759" s="12">
        <v>0.20831214386800001</v>
      </c>
      <c r="E759" s="12">
        <v>0.207792660967</v>
      </c>
      <c r="F759" s="12">
        <v>0.91611328125000002</v>
      </c>
      <c r="H759" s="13">
        <f t="shared" si="373"/>
        <v>-1.317219516999979E-3</v>
      </c>
      <c r="I759" s="14">
        <f t="shared" si="374"/>
        <v>8.3886718749999978E-2</v>
      </c>
      <c r="J759" s="10">
        <f t="shared" si="375"/>
        <v>858.99999999999977</v>
      </c>
      <c r="K759" s="12">
        <f t="shared" si="376"/>
        <v>0.20879379430242001</v>
      </c>
      <c r="L759" s="12">
        <f t="shared" si="377"/>
        <v>0.21007683715974002</v>
      </c>
      <c r="M759" s="16">
        <f t="shared" si="378"/>
        <v>-6.1074932137539228E-3</v>
      </c>
      <c r="N759" s="15">
        <v>0.1</v>
      </c>
      <c r="O759" s="11">
        <f t="shared" si="379"/>
        <v>-16.373329695201708</v>
      </c>
      <c r="Q759" s="12">
        <f t="shared" si="380"/>
        <v>-6.3033886586015058E-3</v>
      </c>
    </row>
    <row r="760" spans="3:17" x14ac:dyDescent="0.35">
      <c r="C760" s="17">
        <v>41</v>
      </c>
      <c r="D760" s="12">
        <v>0.20935287336799999</v>
      </c>
      <c r="E760" s="12">
        <v>0.20483388900800001</v>
      </c>
      <c r="F760" s="12">
        <v>0.91572265625000004</v>
      </c>
      <c r="H760" s="13">
        <f t="shared" si="373"/>
        <v>1.0407294999999761E-3</v>
      </c>
      <c r="I760" s="14">
        <f t="shared" si="374"/>
        <v>8.4277343749999956E-2</v>
      </c>
      <c r="J760" s="10">
        <f t="shared" si="375"/>
        <v>862.99999999999955</v>
      </c>
      <c r="K760" s="12">
        <f t="shared" si="376"/>
        <v>0.20878047256963994</v>
      </c>
      <c r="L760" s="12">
        <f t="shared" si="377"/>
        <v>0.21004429431037999</v>
      </c>
      <c r="M760" s="16">
        <f t="shared" si="378"/>
        <v>-6.0169296428138619E-3</v>
      </c>
      <c r="N760" s="15">
        <v>0.1</v>
      </c>
      <c r="O760" s="11">
        <f t="shared" si="379"/>
        <v>-16.619772198837655</v>
      </c>
      <c r="Q760" s="12">
        <f t="shared" si="380"/>
        <v>4.9835710965110795E-3</v>
      </c>
    </row>
    <row r="761" spans="3:17" x14ac:dyDescent="0.35">
      <c r="C761" s="17">
        <v>42</v>
      </c>
      <c r="D761" s="12">
        <v>0.20894088527499999</v>
      </c>
      <c r="E761" s="12">
        <v>0.214489793777</v>
      </c>
      <c r="F761" s="12">
        <v>0.91220703125000002</v>
      </c>
      <c r="H761" s="13">
        <f t="shared" si="373"/>
        <v>-4.1198809299999861E-4</v>
      </c>
      <c r="I761" s="14">
        <f t="shared" si="374"/>
        <v>8.7792968749999978E-2</v>
      </c>
      <c r="J761" s="10">
        <f t="shared" si="375"/>
        <v>898.99999999999977</v>
      </c>
      <c r="K761" s="12">
        <f t="shared" si="376"/>
        <v>0.20876634112609996</v>
      </c>
      <c r="L761" s="12">
        <f t="shared" si="377"/>
        <v>0.21002809016403998</v>
      </c>
      <c r="M761" s="16">
        <f t="shared" si="378"/>
        <v>-6.0075251693930687E-3</v>
      </c>
      <c r="N761" s="15">
        <v>0.1</v>
      </c>
      <c r="O761" s="11">
        <f t="shared" si="379"/>
        <v>-16.645789602260269</v>
      </c>
      <c r="Q761" s="12">
        <f t="shared" si="380"/>
        <v>-1.9698511761532993E-3</v>
      </c>
    </row>
    <row r="762" spans="3:17" x14ac:dyDescent="0.35">
      <c r="C762" s="17">
        <v>43</v>
      </c>
      <c r="D762" s="12">
        <v>0.20857006729200001</v>
      </c>
      <c r="E762" s="12">
        <v>0.20802072398400001</v>
      </c>
      <c r="F762" s="12">
        <v>0.91425781250000004</v>
      </c>
      <c r="H762" s="13">
        <f t="shared" si="373"/>
        <v>-3.7081798299998248E-4</v>
      </c>
      <c r="I762" s="14">
        <f t="shared" si="374"/>
        <v>8.5742187499999956E-2</v>
      </c>
      <c r="J762" s="10">
        <f t="shared" si="375"/>
        <v>877.99999999999955</v>
      </c>
      <c r="K762" s="12">
        <f t="shared" si="376"/>
        <v>0.20876666749485998</v>
      </c>
      <c r="L762" s="12">
        <f t="shared" si="377"/>
        <v>0.21003024160055997</v>
      </c>
      <c r="M762" s="16">
        <f t="shared" si="378"/>
        <v>-6.0161531790411393E-3</v>
      </c>
      <c r="N762" s="15">
        <v>0.1</v>
      </c>
      <c r="O762" s="11">
        <f t="shared" si="379"/>
        <v>-16.621917199245601</v>
      </c>
      <c r="Q762" s="12">
        <f t="shared" si="380"/>
        <v>-1.7763274387163467E-3</v>
      </c>
    </row>
    <row r="763" spans="3:17" x14ac:dyDescent="0.35">
      <c r="C763" s="17">
        <v>44</v>
      </c>
      <c r="D763" s="12">
        <v>0.20793333857400001</v>
      </c>
      <c r="E763" s="12">
        <v>0.21294035315500001</v>
      </c>
      <c r="F763" s="12">
        <v>0.91318359375000002</v>
      </c>
      <c r="H763" s="13">
        <f t="shared" si="373"/>
        <v>-6.3672871799999586E-4</v>
      </c>
      <c r="I763" s="14">
        <f t="shared" si="374"/>
        <v>8.6816406249999978E-2</v>
      </c>
      <c r="J763" s="10">
        <f t="shared" si="375"/>
        <v>888.99999999999977</v>
      </c>
      <c r="K763" s="12">
        <f t="shared" si="376"/>
        <v>0.20875787511977995</v>
      </c>
      <c r="L763" s="12">
        <f t="shared" si="377"/>
        <v>0.21002771879651999</v>
      </c>
      <c r="M763" s="16">
        <f t="shared" si="378"/>
        <v>-6.0460766036806168E-3</v>
      </c>
      <c r="N763" s="15">
        <v>0.1</v>
      </c>
      <c r="O763" s="11">
        <f t="shared" si="379"/>
        <v>-16.539651505428147</v>
      </c>
      <c r="Q763" s="12">
        <f t="shared" si="380"/>
        <v>-3.0574982343944076E-3</v>
      </c>
    </row>
    <row r="764" spans="3:17" x14ac:dyDescent="0.35">
      <c r="C764" s="17">
        <v>45</v>
      </c>
      <c r="D764" s="12">
        <v>0.20848637461200001</v>
      </c>
      <c r="E764" s="12">
        <v>0.208879658952</v>
      </c>
      <c r="F764" s="12">
        <v>0.91435546874999996</v>
      </c>
      <c r="H764" s="13">
        <f t="shared" si="373"/>
        <v>5.5303603799999879E-4</v>
      </c>
      <c r="I764" s="14">
        <f t="shared" si="374"/>
        <v>8.5644531250000044E-2</v>
      </c>
      <c r="J764" s="10">
        <f t="shared" si="375"/>
        <v>877.00000000000045</v>
      </c>
      <c r="K764" s="12">
        <f t="shared" si="376"/>
        <v>0.20876242099127995</v>
      </c>
      <c r="L764" s="12">
        <f t="shared" si="377"/>
        <v>0.21000599153366004</v>
      </c>
      <c r="M764" s="16">
        <f t="shared" si="378"/>
        <v>-5.9215955378147944E-3</v>
      </c>
      <c r="N764" s="15">
        <v>0.1</v>
      </c>
      <c r="O764" s="11">
        <f t="shared" si="379"/>
        <v>-16.887340474608354</v>
      </c>
      <c r="Q764" s="12">
        <f t="shared" si="380"/>
        <v>2.6561488115615112E-3</v>
      </c>
    </row>
    <row r="765" spans="3:17" x14ac:dyDescent="0.35">
      <c r="C765" s="17">
        <v>46</v>
      </c>
      <c r="D765" s="12">
        <v>0.208839234772</v>
      </c>
      <c r="E765" s="12">
        <v>0.20973859243099999</v>
      </c>
      <c r="F765" s="12">
        <v>0.91728515624999996</v>
      </c>
      <c r="H765" s="13">
        <f t="shared" si="373"/>
        <v>3.5286015999999587E-4</v>
      </c>
      <c r="I765" s="14">
        <f t="shared" si="374"/>
        <v>8.2714843750000044E-2</v>
      </c>
      <c r="J765" s="10">
        <f t="shared" si="375"/>
        <v>847.00000000000045</v>
      </c>
      <c r="K765" s="12">
        <f t="shared" si="376"/>
        <v>0.2087275729259</v>
      </c>
      <c r="L765" s="12">
        <f t="shared" si="377"/>
        <v>0.21001444295494001</v>
      </c>
      <c r="M765" s="16">
        <f t="shared" si="378"/>
        <v>-6.1275310923074588E-3</v>
      </c>
      <c r="N765" s="15">
        <v>0.1</v>
      </c>
      <c r="O765" s="11">
        <f t="shared" si="379"/>
        <v>-16.319786630791747</v>
      </c>
      <c r="Q765" s="12">
        <f t="shared" si="380"/>
        <v>1.6910548317863568E-3</v>
      </c>
    </row>
    <row r="766" spans="3:17" x14ac:dyDescent="0.35">
      <c r="C766" s="17">
        <v>47</v>
      </c>
      <c r="D766" s="12">
        <v>0.20723045233599999</v>
      </c>
      <c r="E766" s="12">
        <v>0.20699922740500001</v>
      </c>
      <c r="F766" s="12">
        <v>0.91757812500000002</v>
      </c>
      <c r="H766" s="13">
        <f t="shared" si="373"/>
        <v>-1.6087824360000169E-3</v>
      </c>
      <c r="I766" s="14">
        <f t="shared" si="374"/>
        <v>8.2421874999999978E-2</v>
      </c>
      <c r="J766" s="10">
        <f t="shared" si="375"/>
        <v>843.99999999999977</v>
      </c>
      <c r="K766" s="12">
        <f t="shared" si="376"/>
        <v>0.20868809113929998</v>
      </c>
      <c r="L766" s="12">
        <f t="shared" si="377"/>
        <v>0.21003189956218002</v>
      </c>
      <c r="M766" s="16">
        <f t="shared" si="378"/>
        <v>-6.3981158370765012E-3</v>
      </c>
      <c r="N766" s="15">
        <v>0.1</v>
      </c>
      <c r="O766" s="11">
        <f t="shared" si="379"/>
        <v>-15.629601361780459</v>
      </c>
      <c r="Q766" s="12">
        <f t="shared" si="380"/>
        <v>-7.7332740327533712E-3</v>
      </c>
    </row>
    <row r="767" spans="3:17" x14ac:dyDescent="0.35">
      <c r="C767" s="17">
        <v>48</v>
      </c>
      <c r="D767" s="12">
        <v>0.20733775773900001</v>
      </c>
      <c r="E767" s="12">
        <v>0.210289044678</v>
      </c>
      <c r="F767" s="12">
        <v>0.91484374999999996</v>
      </c>
      <c r="H767" s="13">
        <f t="shared" si="373"/>
        <v>1.0730540300002422E-4</v>
      </c>
      <c r="I767" s="14">
        <f t="shared" si="374"/>
        <v>8.5156250000000044E-2</v>
      </c>
      <c r="J767" s="10">
        <f t="shared" si="375"/>
        <v>872.00000000000045</v>
      </c>
      <c r="K767" s="12">
        <f t="shared" si="376"/>
        <v>0.20862340386275999</v>
      </c>
      <c r="L767" s="12">
        <f t="shared" si="377"/>
        <v>0.21003888749846003</v>
      </c>
      <c r="M767" s="16">
        <f t="shared" si="378"/>
        <v>-6.7391503190590285E-3</v>
      </c>
      <c r="N767" s="15">
        <v>0.1</v>
      </c>
      <c r="O767" s="11">
        <f t="shared" si="379"/>
        <v>-14.838665894896193</v>
      </c>
      <c r="Q767" s="12">
        <f t="shared" si="380"/>
        <v>5.1767310077620397E-4</v>
      </c>
    </row>
    <row r="768" spans="3:17" x14ac:dyDescent="0.35">
      <c r="C768" s="17">
        <v>49</v>
      </c>
      <c r="D768" s="12">
        <v>0.20794461327899999</v>
      </c>
      <c r="E768" s="12">
        <v>0.208698452264</v>
      </c>
      <c r="F768" s="12">
        <v>0.91523437500000004</v>
      </c>
      <c r="H768" s="13">
        <f t="shared" si="373"/>
        <v>6.0685553999997865E-4</v>
      </c>
      <c r="I768" s="14">
        <f t="shared" si="374"/>
        <v>8.4765624999999956E-2</v>
      </c>
      <c r="J768" s="10">
        <f t="shared" si="375"/>
        <v>867.99999999999955</v>
      </c>
      <c r="K768" s="12">
        <f t="shared" si="376"/>
        <v>0.20860379629654</v>
      </c>
      <c r="L768" s="12">
        <f t="shared" si="377"/>
        <v>0.21003839137305999</v>
      </c>
      <c r="M768" s="16">
        <f t="shared" si="378"/>
        <v>-6.8301564639767776E-3</v>
      </c>
      <c r="N768" s="15">
        <v>0.1</v>
      </c>
      <c r="O768" s="11">
        <f t="shared" si="379"/>
        <v>-14.640953033420876</v>
      </c>
      <c r="Q768" s="12">
        <f t="shared" si="380"/>
        <v>2.9226185088332126E-3</v>
      </c>
    </row>
    <row r="769" spans="3:17" x14ac:dyDescent="0.35">
      <c r="C769" s="17">
        <v>50</v>
      </c>
      <c r="D769" s="12">
        <v>0.208365605298</v>
      </c>
      <c r="E769" s="12">
        <v>0.21098275259099999</v>
      </c>
      <c r="F769" s="12">
        <v>0.91416015625000002</v>
      </c>
      <c r="H769" s="13">
        <f t="shared" si="373"/>
        <v>4.2099201900000494E-4</v>
      </c>
      <c r="I769" s="14">
        <f t="shared" si="374"/>
        <v>8.5839843749999978E-2</v>
      </c>
      <c r="J769" s="10">
        <f t="shared" si="375"/>
        <v>878.99999999999977</v>
      </c>
      <c r="K769" s="12">
        <f t="shared" si="376"/>
        <v>0.208610023576</v>
      </c>
      <c r="L769" s="12">
        <f t="shared" si="377"/>
        <v>0.20998655458763998</v>
      </c>
      <c r="M769" s="16">
        <f t="shared" si="378"/>
        <v>-6.5553292892639448E-3</v>
      </c>
      <c r="N769" s="15">
        <v>0.1</v>
      </c>
      <c r="O769" s="11">
        <f t="shared" si="379"/>
        <v>-15.254763809314047</v>
      </c>
      <c r="Q769" s="12">
        <f t="shared" si="380"/>
        <v>2.0224925726964808E-3</v>
      </c>
    </row>
    <row r="770" spans="3:17" x14ac:dyDescent="0.35">
      <c r="C770" s="17">
        <v>51</v>
      </c>
      <c r="D770" s="12">
        <v>0.20889263167200001</v>
      </c>
      <c r="E770" s="12">
        <v>0.207401263714</v>
      </c>
      <c r="F770" s="12">
        <v>0.9150390625</v>
      </c>
      <c r="H770" s="13">
        <f t="shared" si="373"/>
        <v>5.270263740000114E-4</v>
      </c>
      <c r="I770" s="14">
        <f t="shared" si="374"/>
        <v>8.49609375E-2</v>
      </c>
      <c r="J770" s="10">
        <f t="shared" si="375"/>
        <v>870</v>
      </c>
      <c r="K770" s="12">
        <f t="shared" si="376"/>
        <v>0.20860185844930001</v>
      </c>
      <c r="L770" s="12">
        <f t="shared" si="377"/>
        <v>0.2099210202698</v>
      </c>
      <c r="M770" s="16">
        <f t="shared" si="378"/>
        <v>-6.2840863616446807E-3</v>
      </c>
      <c r="N770" s="15">
        <v>0.1</v>
      </c>
      <c r="O770" s="11">
        <f t="shared" si="379"/>
        <v>-15.913212238831781</v>
      </c>
      <c r="Q770" s="12">
        <f t="shared" si="380"/>
        <v>2.5261414038965642E-3</v>
      </c>
    </row>
    <row r="771" spans="3:17" x14ac:dyDescent="0.35">
      <c r="C771" s="17">
        <v>52</v>
      </c>
      <c r="D771" s="12">
        <v>0.20969722472999999</v>
      </c>
      <c r="E771" s="12">
        <v>0.209312469512</v>
      </c>
      <c r="F771" s="12">
        <v>0.91572265625000004</v>
      </c>
      <c r="H771" s="13">
        <f t="shared" si="373"/>
        <v>8.0459305799998604E-4</v>
      </c>
      <c r="I771" s="14">
        <f t="shared" si="374"/>
        <v>8.4277343749999956E-2</v>
      </c>
      <c r="J771" s="10">
        <f t="shared" si="375"/>
        <v>862.99999999999955</v>
      </c>
      <c r="K771" s="12">
        <f t="shared" si="376"/>
        <v>0.20861607965394</v>
      </c>
      <c r="L771" s="12">
        <f t="shared" si="377"/>
        <v>0.20991195632516002</v>
      </c>
      <c r="M771" s="16">
        <f t="shared" si="378"/>
        <v>-6.1734295363942149E-3</v>
      </c>
      <c r="N771" s="15">
        <v>0.1</v>
      </c>
      <c r="O771" s="11">
        <f t="shared" si="379"/>
        <v>-16.198451672683728</v>
      </c>
      <c r="Q771" s="12">
        <f t="shared" si="380"/>
        <v>3.8443074364911752E-3</v>
      </c>
    </row>
    <row r="772" spans="3:17" x14ac:dyDescent="0.35">
      <c r="C772" s="17">
        <v>53</v>
      </c>
      <c r="D772" s="12">
        <v>0.207714204239</v>
      </c>
      <c r="E772" s="12">
        <v>0.207592182234</v>
      </c>
      <c r="F772" s="12">
        <v>0.91562500000000002</v>
      </c>
      <c r="H772" s="13">
        <f t="shared" si="373"/>
        <v>-1.9830204909999927E-3</v>
      </c>
      <c r="I772" s="14">
        <f t="shared" si="374"/>
        <v>8.4374999999999978E-2</v>
      </c>
      <c r="J772" s="10">
        <f t="shared" si="375"/>
        <v>863.99999999999977</v>
      </c>
      <c r="K772" s="12">
        <f t="shared" si="376"/>
        <v>0.20858488227508001</v>
      </c>
      <c r="L772" s="12">
        <f t="shared" si="377"/>
        <v>0.20994924462478004</v>
      </c>
      <c r="M772" s="16">
        <f t="shared" si="378"/>
        <v>-6.4985342154405545E-3</v>
      </c>
      <c r="N772" s="15">
        <v>0.1</v>
      </c>
      <c r="O772" s="11">
        <f t="shared" si="379"/>
        <v>-15.388085479707014</v>
      </c>
      <c r="Q772" s="12">
        <f t="shared" si="380"/>
        <v>-9.5015865513028985E-3</v>
      </c>
    </row>
    <row r="773" spans="3:17" x14ac:dyDescent="0.35">
      <c r="C773" s="17">
        <v>54</v>
      </c>
      <c r="D773" s="12">
        <v>0.20986584094399999</v>
      </c>
      <c r="E773" s="12">
        <v>0.21644337810600001</v>
      </c>
      <c r="F773" s="12">
        <v>0.91611328125000002</v>
      </c>
      <c r="H773" s="13">
        <f t="shared" si="373"/>
        <v>2.1516367049999874E-3</v>
      </c>
      <c r="I773" s="14">
        <f t="shared" si="374"/>
        <v>8.3886718749999978E-2</v>
      </c>
      <c r="J773" s="10">
        <f t="shared" si="375"/>
        <v>858.99999999999977</v>
      </c>
      <c r="K773" s="12">
        <f t="shared" si="376"/>
        <v>0.20859510647660001</v>
      </c>
      <c r="L773" s="12">
        <f t="shared" si="377"/>
        <v>0.20999227548566002</v>
      </c>
      <c r="M773" s="16">
        <f t="shared" si="378"/>
        <v>-6.6534304932345245E-3</v>
      </c>
      <c r="N773" s="15">
        <v>0.1</v>
      </c>
      <c r="O773" s="11">
        <f t="shared" si="379"/>
        <v>-15.029840636598522</v>
      </c>
      <c r="Q773" s="12">
        <f t="shared" si="380"/>
        <v>1.0305357125373558E-2</v>
      </c>
    </row>
    <row r="774" spans="3:17" x14ac:dyDescent="0.35">
      <c r="C774" s="17">
        <v>55</v>
      </c>
      <c r="D774" s="12">
        <v>0.20917533400300001</v>
      </c>
      <c r="E774" s="12">
        <v>0.20715496204799999</v>
      </c>
      <c r="F774" s="12">
        <v>0.91708984375000002</v>
      </c>
      <c r="H774" s="13">
        <f t="shared" si="373"/>
        <v>-6.9050694099997978E-4</v>
      </c>
      <c r="I774" s="14">
        <f t="shared" si="374"/>
        <v>8.2910156249999978E-2</v>
      </c>
      <c r="J774" s="10">
        <f t="shared" si="375"/>
        <v>848.99999999999977</v>
      </c>
      <c r="K774" s="12">
        <f t="shared" si="376"/>
        <v>0.20861860670821999</v>
      </c>
      <c r="L774" s="12">
        <f t="shared" si="377"/>
        <v>0.20998777124700002</v>
      </c>
      <c r="M774" s="16">
        <f t="shared" si="378"/>
        <v>-6.5202108229890365E-3</v>
      </c>
      <c r="N774" s="15">
        <v>0.1</v>
      </c>
      <c r="O774" s="11">
        <f t="shared" si="379"/>
        <v>-15.336927396184617</v>
      </c>
      <c r="Q774" s="12">
        <f t="shared" si="380"/>
        <v>-3.2956549726798762E-3</v>
      </c>
    </row>
    <row r="775" spans="3:17" x14ac:dyDescent="0.35">
      <c r="C775" s="17">
        <v>56</v>
      </c>
      <c r="D775" s="12">
        <v>0.206665680607</v>
      </c>
      <c r="E775" s="12">
        <v>0.20599650256300001</v>
      </c>
      <c r="F775" s="12">
        <v>0.91621093750000004</v>
      </c>
      <c r="H775" s="13">
        <f t="shared" si="373"/>
        <v>-2.5096533960000111E-3</v>
      </c>
      <c r="I775" s="14">
        <f t="shared" si="374"/>
        <v>8.3789062499999956E-2</v>
      </c>
      <c r="J775" s="10">
        <f t="shared" si="375"/>
        <v>857.99999999999955</v>
      </c>
      <c r="K775" s="12">
        <f t="shared" si="376"/>
        <v>0.20858638183688</v>
      </c>
      <c r="L775" s="12">
        <f t="shared" si="377"/>
        <v>0.20998830041492</v>
      </c>
      <c r="M775" s="16">
        <f t="shared" si="378"/>
        <v>-6.6761746976852221E-3</v>
      </c>
      <c r="N775" s="15">
        <v>0.1</v>
      </c>
      <c r="O775" s="11">
        <f t="shared" si="379"/>
        <v>-14.978637397651116</v>
      </c>
      <c r="Q775" s="12">
        <f t="shared" si="380"/>
        <v>-1.2070400840669628E-2</v>
      </c>
    </row>
    <row r="776" spans="3:17" x14ac:dyDescent="0.35">
      <c r="C776" s="17">
        <v>57</v>
      </c>
      <c r="D776" s="12">
        <v>0.20794655875099999</v>
      </c>
      <c r="E776" s="12">
        <v>0.20942992567999999</v>
      </c>
      <c r="F776" s="12">
        <v>0.91533203124999996</v>
      </c>
      <c r="H776" s="13">
        <f t="shared" si="373"/>
        <v>1.2808781439999917E-3</v>
      </c>
      <c r="I776" s="14">
        <f t="shared" si="374"/>
        <v>8.4667968750000044E-2</v>
      </c>
      <c r="J776" s="10">
        <f t="shared" si="375"/>
        <v>867.00000000000045</v>
      </c>
      <c r="K776" s="12">
        <f t="shared" si="376"/>
        <v>0.20856556251795996</v>
      </c>
      <c r="L776" s="12">
        <f t="shared" si="377"/>
        <v>0.20992305433536004</v>
      </c>
      <c r="M776" s="16">
        <f t="shared" si="378"/>
        <v>-6.4666161689483914E-3</v>
      </c>
      <c r="N776" s="15">
        <v>0.1</v>
      </c>
      <c r="O776" s="11">
        <f t="shared" si="379"/>
        <v>-15.46403828329618</v>
      </c>
      <c r="Q776" s="12">
        <f t="shared" si="380"/>
        <v>6.1786995044625362E-3</v>
      </c>
    </row>
    <row r="777" spans="3:17" x14ac:dyDescent="0.35">
      <c r="C777" s="17">
        <v>58</v>
      </c>
      <c r="D777" s="12">
        <v>0.209978419247</v>
      </c>
      <c r="E777" s="12">
        <v>0.206925624236</v>
      </c>
      <c r="F777" s="12">
        <v>0.91621093750000004</v>
      </c>
      <c r="H777" s="13">
        <f t="shared" si="373"/>
        <v>2.0318604960000153E-3</v>
      </c>
      <c r="I777" s="14">
        <f t="shared" si="374"/>
        <v>8.3789062499999956E-2</v>
      </c>
      <c r="J777" s="10">
        <f t="shared" si="375"/>
        <v>857.99999999999955</v>
      </c>
      <c r="K777" s="12">
        <f t="shared" si="376"/>
        <v>0.20859303039063995</v>
      </c>
      <c r="L777" s="12">
        <f t="shared" si="377"/>
        <v>0.20993009972438004</v>
      </c>
      <c r="M777" s="16">
        <f t="shared" si="378"/>
        <v>-6.3691168417274735E-3</v>
      </c>
      <c r="N777" s="15">
        <v>0.1</v>
      </c>
      <c r="O777" s="11">
        <f t="shared" si="379"/>
        <v>-15.700763933995809</v>
      </c>
      <c r="Q777" s="12">
        <f t="shared" si="380"/>
        <v>9.7236423386015732E-3</v>
      </c>
    </row>
    <row r="778" spans="3:17" x14ac:dyDescent="0.35">
      <c r="C778" s="17">
        <v>59</v>
      </c>
      <c r="D778" s="12">
        <v>0.210787226627</v>
      </c>
      <c r="E778" s="12">
        <v>0.21137293912499999</v>
      </c>
      <c r="F778" s="12">
        <v>0.91591796874999998</v>
      </c>
      <c r="H778" s="13">
        <f t="shared" si="373"/>
        <v>8.0880737999999841E-4</v>
      </c>
      <c r="I778" s="14">
        <f t="shared" si="374"/>
        <v>8.4082031250000022E-2</v>
      </c>
      <c r="J778" s="10">
        <f t="shared" si="375"/>
        <v>861.00000000000023</v>
      </c>
      <c r="K778" s="12">
        <f t="shared" si="376"/>
        <v>0.20863944449119998</v>
      </c>
      <c r="L778" s="12">
        <f t="shared" si="377"/>
        <v>0.20994602289568004</v>
      </c>
      <c r="M778" s="16">
        <f t="shared" si="378"/>
        <v>-6.2234015508323415E-3</v>
      </c>
      <c r="N778" s="15">
        <v>0.1</v>
      </c>
      <c r="O778" s="11">
        <f t="shared" si="379"/>
        <v>-16.068383051166869</v>
      </c>
      <c r="Q778" s="12">
        <f t="shared" si="380"/>
        <v>3.8444601364367821E-3</v>
      </c>
    </row>
    <row r="779" spans="3:17" x14ac:dyDescent="0.35">
      <c r="C779" s="17">
        <v>60</v>
      </c>
      <c r="D779" s="12">
        <v>0.21040003665199999</v>
      </c>
      <c r="E779" s="12">
        <v>0.207203166932</v>
      </c>
      <c r="F779" s="12">
        <v>0.91435546874999996</v>
      </c>
      <c r="H779" s="13">
        <f t="shared" si="373"/>
        <v>-3.871899750000074E-4</v>
      </c>
      <c r="I779" s="14">
        <f t="shared" si="374"/>
        <v>8.5644531250000044E-2</v>
      </c>
      <c r="J779" s="10">
        <f t="shared" si="375"/>
        <v>877.00000000000045</v>
      </c>
      <c r="K779" s="12">
        <f t="shared" si="376"/>
        <v>0.20868170058955995</v>
      </c>
      <c r="L779" s="12">
        <f t="shared" si="377"/>
        <v>0.20989965100768007</v>
      </c>
      <c r="M779" s="16">
        <f t="shared" si="378"/>
        <v>-5.8025366515523924E-3</v>
      </c>
      <c r="N779" s="15">
        <v>0.1</v>
      </c>
      <c r="O779" s="11">
        <f t="shared" si="379"/>
        <v>-17.233842025495232</v>
      </c>
      <c r="Q779" s="12">
        <f t="shared" si="380"/>
        <v>-1.8385650176339439E-3</v>
      </c>
    </row>
    <row r="780" spans="3:17" x14ac:dyDescent="0.35">
      <c r="C780" s="17">
        <v>61</v>
      </c>
      <c r="D780" s="12">
        <v>0.209180840595</v>
      </c>
      <c r="E780" s="12">
        <v>0.20678459294099999</v>
      </c>
      <c r="F780" s="12">
        <v>0.91455078125</v>
      </c>
      <c r="H780" s="13">
        <f t="shared" si="373"/>
        <v>-1.2191960569999938E-3</v>
      </c>
      <c r="I780" s="14">
        <f t="shared" si="374"/>
        <v>8.544921875E-2</v>
      </c>
      <c r="J780" s="10">
        <f t="shared" si="375"/>
        <v>875</v>
      </c>
      <c r="K780" s="12">
        <f t="shared" si="376"/>
        <v>0.20870854006911999</v>
      </c>
      <c r="L780" s="12">
        <f t="shared" si="377"/>
        <v>0.20983598324384004</v>
      </c>
      <c r="M780" s="16">
        <f t="shared" si="378"/>
        <v>-5.3729734876305502E-3</v>
      </c>
      <c r="N780" s="15">
        <v>0.1</v>
      </c>
      <c r="O780" s="11">
        <f t="shared" si="379"/>
        <v>-18.611668237376584</v>
      </c>
      <c r="Q780" s="12">
        <f t="shared" si="380"/>
        <v>-5.8115112222970437E-3</v>
      </c>
    </row>
    <row r="781" spans="3:17" x14ac:dyDescent="0.35">
      <c r="C781" s="17">
        <v>62</v>
      </c>
      <c r="D781" s="12">
        <v>0.208436398932</v>
      </c>
      <c r="E781" s="12">
        <v>0.207532278821</v>
      </c>
      <c r="F781" s="12">
        <v>0.91494140624999998</v>
      </c>
      <c r="H781" s="13">
        <f t="shared" si="373"/>
        <v>-7.4444166300000059E-4</v>
      </c>
      <c r="I781" s="14">
        <f t="shared" si="374"/>
        <v>8.5058593750000022E-2</v>
      </c>
      <c r="J781" s="10">
        <f t="shared" si="375"/>
        <v>871.00000000000023</v>
      </c>
      <c r="K781" s="12">
        <f t="shared" si="376"/>
        <v>0.20869729337367995</v>
      </c>
      <c r="L781" s="12">
        <f t="shared" si="377"/>
        <v>0.20983964667418004</v>
      </c>
      <c r="M781" s="16">
        <f t="shared" si="378"/>
        <v>-5.4439345405200568E-3</v>
      </c>
      <c r="N781" s="15">
        <v>0.1</v>
      </c>
      <c r="O781" s="11">
        <f t="shared" si="379"/>
        <v>-18.369067308889253</v>
      </c>
      <c r="Q781" s="12">
        <f t="shared" si="380"/>
        <v>-3.5651902319303345E-3</v>
      </c>
    </row>
    <row r="782" spans="3:17" x14ac:dyDescent="0.35">
      <c r="C782" s="17">
        <v>63</v>
      </c>
      <c r="D782" s="12">
        <v>0.208894597376</v>
      </c>
      <c r="E782" s="12">
        <v>0.20857065208299999</v>
      </c>
      <c r="F782" s="12">
        <v>0.91416015625000002</v>
      </c>
      <c r="H782" s="13">
        <f t="shared" si="373"/>
        <v>4.5819844399999643E-4</v>
      </c>
      <c r="I782" s="14">
        <f t="shared" si="374"/>
        <v>8.5839843749999978E-2</v>
      </c>
      <c r="J782" s="10">
        <f t="shared" si="375"/>
        <v>878.99999999999977</v>
      </c>
      <c r="K782" s="12">
        <f t="shared" si="376"/>
        <v>0.20870346330485995</v>
      </c>
      <c r="L782" s="12">
        <f t="shared" si="377"/>
        <v>0.20982183742920005</v>
      </c>
      <c r="M782" s="16">
        <f t="shared" si="378"/>
        <v>-5.3301130999650059E-3</v>
      </c>
      <c r="N782" s="15">
        <v>0.1</v>
      </c>
      <c r="O782" s="11">
        <f t="shared" si="379"/>
        <v>-18.761327972694716</v>
      </c>
      <c r="Q782" s="12">
        <f t="shared" si="380"/>
        <v>2.195852367372875E-3</v>
      </c>
    </row>
    <row r="783" spans="3:17" x14ac:dyDescent="0.35">
      <c r="C783" s="17">
        <v>64</v>
      </c>
      <c r="D783" s="12">
        <v>0.20975909948400001</v>
      </c>
      <c r="E783" s="12">
        <v>0.207415379584</v>
      </c>
      <c r="F783" s="12">
        <v>0.9150390625</v>
      </c>
      <c r="H783" s="13">
        <f t="shared" ref="H783:H794" si="381">D783-D782</f>
        <v>8.6450210800001481E-4</v>
      </c>
      <c r="I783" s="14">
        <f t="shared" ref="I783:I794" si="382">1-F783</f>
        <v>8.49609375E-2</v>
      </c>
      <c r="J783" s="10">
        <f t="shared" ref="J783:J794" si="383">I783*10240</f>
        <v>870</v>
      </c>
      <c r="K783" s="12">
        <f t="shared" ref="K783:K794" si="384">AVERAGE(D734:D783)</f>
        <v>0.20873898709939995</v>
      </c>
      <c r="L783" s="12">
        <f t="shared" ref="L783:L794" si="385">AVERAGE(D434:D483)</f>
        <v>0.20982504867392002</v>
      </c>
      <c r="M783" s="16">
        <f t="shared" ref="M783:M794" si="386">(K783/L783-1)</f>
        <v>-5.176033945345937E-3</v>
      </c>
      <c r="N783" s="15">
        <v>0.1</v>
      </c>
      <c r="O783" s="11">
        <f t="shared" ref="O783:O794" si="387">N783/M783</f>
        <v>-19.319811472626764</v>
      </c>
      <c r="Q783" s="12">
        <f t="shared" ref="Q783:Q794" si="388">LN(D783/D782)</f>
        <v>4.1299209501652005E-3</v>
      </c>
    </row>
    <row r="784" spans="3:17" x14ac:dyDescent="0.35">
      <c r="C784" s="17">
        <v>65</v>
      </c>
      <c r="D784" s="12">
        <v>0.20955592893</v>
      </c>
      <c r="E784" s="12">
        <v>0.20883990824199999</v>
      </c>
      <c r="F784" s="12">
        <v>0.91484374999999996</v>
      </c>
      <c r="H784" s="13">
        <f t="shared" si="381"/>
        <v>-2.0317055400001505E-4</v>
      </c>
      <c r="I784" s="14">
        <f t="shared" si="382"/>
        <v>8.5156250000000044E-2</v>
      </c>
      <c r="J784" s="10">
        <f t="shared" si="383"/>
        <v>872.00000000000045</v>
      </c>
      <c r="K784" s="12">
        <f t="shared" si="384"/>
        <v>0.20874033379445997</v>
      </c>
      <c r="L784" s="12">
        <f t="shared" si="385"/>
        <v>0.20981303000510004</v>
      </c>
      <c r="M784" s="16">
        <f t="shared" si="386"/>
        <v>-5.1126291375420685E-3</v>
      </c>
      <c r="N784" s="15">
        <v>0.1</v>
      </c>
      <c r="O784" s="11">
        <f t="shared" si="387"/>
        <v>-19.55940814593794</v>
      </c>
      <c r="Q784" s="12">
        <f t="shared" si="388"/>
        <v>-9.6905932834250301E-4</v>
      </c>
    </row>
    <row r="785" spans="2:17" x14ac:dyDescent="0.35">
      <c r="C785" s="17">
        <v>66</v>
      </c>
      <c r="D785" s="12">
        <v>0.20850348109700001</v>
      </c>
      <c r="E785" s="12">
        <v>0.20684740245300001</v>
      </c>
      <c r="F785" s="12">
        <v>0.91552734375</v>
      </c>
      <c r="H785" s="13">
        <f t="shared" si="381"/>
        <v>-1.0524478329999865E-3</v>
      </c>
      <c r="I785" s="14">
        <f t="shared" si="382"/>
        <v>8.447265625E-2</v>
      </c>
      <c r="J785" s="10">
        <f t="shared" si="383"/>
        <v>865</v>
      </c>
      <c r="K785" s="12">
        <f t="shared" si="384"/>
        <v>0.20871333367839998</v>
      </c>
      <c r="L785" s="12">
        <f t="shared" si="385"/>
        <v>0.20982204230928006</v>
      </c>
      <c r="M785" s="16">
        <f t="shared" si="386"/>
        <v>-5.2840426996026979E-3</v>
      </c>
      <c r="N785" s="15">
        <v>0.1</v>
      </c>
      <c r="O785" s="11">
        <f t="shared" si="387"/>
        <v>-18.924903844459642</v>
      </c>
      <c r="Q785" s="12">
        <f t="shared" si="388"/>
        <v>-5.0349305916747846E-3</v>
      </c>
    </row>
    <row r="786" spans="2:17" x14ac:dyDescent="0.35">
      <c r="C786" s="17">
        <v>67</v>
      </c>
      <c r="D786" s="12">
        <v>0.20954715917300001</v>
      </c>
      <c r="E786" s="12">
        <v>0.21129227802200001</v>
      </c>
      <c r="F786" s="12">
        <v>0.9140625</v>
      </c>
      <c r="H786" s="13">
        <f t="shared" si="381"/>
        <v>1.0436780760000042E-3</v>
      </c>
      <c r="I786" s="14">
        <f t="shared" si="382"/>
        <v>8.59375E-2</v>
      </c>
      <c r="J786" s="10">
        <f t="shared" si="383"/>
        <v>880</v>
      </c>
      <c r="K786" s="12">
        <f t="shared" si="384"/>
        <v>0.20872833883300002</v>
      </c>
      <c r="L786" s="12">
        <f t="shared" si="385"/>
        <v>0.20980678560852009</v>
      </c>
      <c r="M786" s="16">
        <f t="shared" si="386"/>
        <v>-5.1401901630214741E-3</v>
      </c>
      <c r="N786" s="15">
        <v>0.1</v>
      </c>
      <c r="O786" s="11">
        <f t="shared" si="387"/>
        <v>-19.454533164823349</v>
      </c>
      <c r="Q786" s="12">
        <f t="shared" si="388"/>
        <v>4.9930804729322069E-3</v>
      </c>
    </row>
    <row r="787" spans="2:17" x14ac:dyDescent="0.35">
      <c r="C787" s="17">
        <v>68</v>
      </c>
      <c r="D787" s="12">
        <v>0.20781159485</v>
      </c>
      <c r="E787" s="12">
        <v>0.208652548864</v>
      </c>
      <c r="F787" s="12">
        <v>0.91474609375000004</v>
      </c>
      <c r="H787" s="13">
        <f t="shared" si="381"/>
        <v>-1.7355643230000106E-3</v>
      </c>
      <c r="I787" s="14">
        <f t="shared" si="382"/>
        <v>8.5253906249999956E-2</v>
      </c>
      <c r="J787" s="10">
        <f t="shared" si="383"/>
        <v>872.99999999999955</v>
      </c>
      <c r="K787" s="12">
        <f t="shared" si="384"/>
        <v>0.20872150484249999</v>
      </c>
      <c r="L787" s="12">
        <f t="shared" si="385"/>
        <v>0.20977817808028004</v>
      </c>
      <c r="M787" s="16">
        <f t="shared" si="386"/>
        <v>-5.0370979834503116E-3</v>
      </c>
      <c r="N787" s="15">
        <v>0.1</v>
      </c>
      <c r="O787" s="11">
        <f t="shared" si="387"/>
        <v>-19.852700965626642</v>
      </c>
      <c r="Q787" s="12">
        <f t="shared" si="388"/>
        <v>-8.3169422496210069E-3</v>
      </c>
    </row>
    <row r="788" spans="2:17" x14ac:dyDescent="0.35">
      <c r="C788" s="17">
        <v>69</v>
      </c>
      <c r="D788" s="12">
        <v>0.20957781230799999</v>
      </c>
      <c r="E788" s="12">
        <v>0.20752388611399999</v>
      </c>
      <c r="F788" s="12">
        <v>0.91630859374999996</v>
      </c>
      <c r="H788" s="13">
        <f t="shared" si="381"/>
        <v>1.7662174579999856E-3</v>
      </c>
      <c r="I788" s="14">
        <f t="shared" si="382"/>
        <v>8.3691406250000044E-2</v>
      </c>
      <c r="J788" s="10">
        <f t="shared" si="383"/>
        <v>857.00000000000045</v>
      </c>
      <c r="K788" s="12">
        <f t="shared" si="384"/>
        <v>0.20872655542459997</v>
      </c>
      <c r="L788" s="12">
        <f t="shared" si="385"/>
        <v>0.20975868881148008</v>
      </c>
      <c r="M788" s="16">
        <f t="shared" si="386"/>
        <v>-4.9205751272012321E-3</v>
      </c>
      <c r="N788" s="15">
        <v>0.1</v>
      </c>
      <c r="O788" s="11">
        <f t="shared" si="387"/>
        <v>-20.322827599398707</v>
      </c>
      <c r="Q788" s="12">
        <f t="shared" si="388"/>
        <v>8.4632143027812655E-3</v>
      </c>
    </row>
    <row r="789" spans="2:17" x14ac:dyDescent="0.35">
      <c r="C789" s="17">
        <v>70</v>
      </c>
      <c r="D789" s="12">
        <v>0.20731547043000001</v>
      </c>
      <c r="E789" s="12">
        <v>0.2077698946</v>
      </c>
      <c r="F789" s="12">
        <v>0.91542968749999998</v>
      </c>
      <c r="H789" s="13">
        <f t="shared" si="381"/>
        <v>-2.2623418779999793E-3</v>
      </c>
      <c r="I789" s="14">
        <f t="shared" si="382"/>
        <v>8.4570312500000022E-2</v>
      </c>
      <c r="J789" s="10">
        <f t="shared" si="383"/>
        <v>866.00000000000023</v>
      </c>
      <c r="K789" s="12">
        <f t="shared" si="384"/>
        <v>0.20868414125550003</v>
      </c>
      <c r="L789" s="12">
        <f t="shared" si="385"/>
        <v>0.20977545365854006</v>
      </c>
      <c r="M789" s="16">
        <f t="shared" si="386"/>
        <v>-5.2022883707661949E-3</v>
      </c>
      <c r="N789" s="15">
        <v>0.1</v>
      </c>
      <c r="O789" s="11">
        <f t="shared" si="387"/>
        <v>-19.222310043776364</v>
      </c>
      <c r="Q789" s="12">
        <f t="shared" si="388"/>
        <v>-1.0853444657288427E-2</v>
      </c>
    </row>
    <row r="790" spans="2:17" x14ac:dyDescent="0.35">
      <c r="C790" s="17">
        <v>71</v>
      </c>
      <c r="D790" s="12">
        <v>0.208137365731</v>
      </c>
      <c r="E790" s="12">
        <v>0.207853725553</v>
      </c>
      <c r="F790" s="12">
        <v>0.91494140624999998</v>
      </c>
      <c r="H790" s="13">
        <f t="shared" si="381"/>
        <v>8.2189530099999186E-4</v>
      </c>
      <c r="I790" s="14">
        <f t="shared" si="382"/>
        <v>8.5058593750000022E-2</v>
      </c>
      <c r="J790" s="10">
        <f t="shared" si="383"/>
        <v>871.00000000000023</v>
      </c>
      <c r="K790" s="12">
        <f t="shared" si="384"/>
        <v>0.20865876216503998</v>
      </c>
      <c r="L790" s="12">
        <f t="shared" si="385"/>
        <v>0.20978352732804006</v>
      </c>
      <c r="M790" s="16">
        <f t="shared" si="386"/>
        <v>-5.3615513921704272E-3</v>
      </c>
      <c r="N790" s="15">
        <v>0.1</v>
      </c>
      <c r="O790" s="11">
        <f t="shared" si="387"/>
        <v>-18.651318002105111</v>
      </c>
      <c r="Q790" s="12">
        <f t="shared" si="388"/>
        <v>3.9566290162772908E-3</v>
      </c>
    </row>
    <row r="791" spans="2:17" x14ac:dyDescent="0.35">
      <c r="C791" s="17">
        <v>72</v>
      </c>
      <c r="D791" s="12">
        <v>0.20823501163499999</v>
      </c>
      <c r="E791" s="12">
        <v>0.209951779619</v>
      </c>
      <c r="F791" s="12">
        <v>0.91650390625</v>
      </c>
      <c r="H791" s="13">
        <f t="shared" si="381"/>
        <v>9.7645903999993289E-5</v>
      </c>
      <c r="I791" s="14">
        <f t="shared" si="382"/>
        <v>8.349609375E-2</v>
      </c>
      <c r="J791" s="10">
        <f t="shared" si="383"/>
        <v>855</v>
      </c>
      <c r="K791" s="12">
        <f t="shared" si="384"/>
        <v>0.20865885903628001</v>
      </c>
      <c r="L791" s="12">
        <f t="shared" si="385"/>
        <v>0.20977059213398003</v>
      </c>
      <c r="M791" s="16">
        <f t="shared" si="386"/>
        <v>-5.2997566836725518E-3</v>
      </c>
      <c r="N791" s="15">
        <v>0.1</v>
      </c>
      <c r="O791" s="11">
        <f t="shared" si="387"/>
        <v>-18.868790770730893</v>
      </c>
      <c r="Q791" s="12">
        <f t="shared" si="388"/>
        <v>4.690316221638401E-4</v>
      </c>
    </row>
    <row r="792" spans="2:17" x14ac:dyDescent="0.35">
      <c r="C792" s="17">
        <v>73</v>
      </c>
      <c r="D792" s="12">
        <v>0.210267208998</v>
      </c>
      <c r="E792" s="12">
        <v>0.20886687301099999</v>
      </c>
      <c r="F792" s="12">
        <v>0.91542968749999998</v>
      </c>
      <c r="H792" s="13">
        <f t="shared" si="381"/>
        <v>2.0321973630000045E-3</v>
      </c>
      <c r="I792" s="14">
        <f t="shared" si="382"/>
        <v>8.4570312500000022E-2</v>
      </c>
      <c r="J792" s="10">
        <f t="shared" si="383"/>
        <v>866.00000000000023</v>
      </c>
      <c r="K792" s="12">
        <f t="shared" si="384"/>
        <v>0.20867593271588</v>
      </c>
      <c r="L792" s="12">
        <f t="shared" si="385"/>
        <v>0.20976725769722004</v>
      </c>
      <c r="M792" s="16">
        <f t="shared" si="386"/>
        <v>-5.2025515960897328E-3</v>
      </c>
      <c r="N792" s="15">
        <v>0.1</v>
      </c>
      <c r="O792" s="11">
        <f t="shared" si="387"/>
        <v>-19.221337482776832</v>
      </c>
      <c r="Q792" s="12">
        <f t="shared" si="388"/>
        <v>9.7118401567626335E-3</v>
      </c>
    </row>
    <row r="793" spans="2:17" x14ac:dyDescent="0.35">
      <c r="C793" s="17">
        <v>74</v>
      </c>
      <c r="D793" s="12">
        <v>0.208750094271</v>
      </c>
      <c r="E793" s="12">
        <v>0.210532961041</v>
      </c>
      <c r="F793" s="12">
        <v>0.91396484374999998</v>
      </c>
      <c r="H793" s="13">
        <f t="shared" si="381"/>
        <v>-1.5171147270000018E-3</v>
      </c>
      <c r="I793" s="14">
        <f t="shared" si="382"/>
        <v>8.6035156250000022E-2</v>
      </c>
      <c r="J793" s="10">
        <f t="shared" si="383"/>
        <v>881.00000000000023</v>
      </c>
      <c r="K793" s="12">
        <f t="shared" si="384"/>
        <v>0.20868006191426003</v>
      </c>
      <c r="L793" s="12">
        <f t="shared" si="385"/>
        <v>0.20979510278822006</v>
      </c>
      <c r="M793" s="16">
        <f t="shared" si="386"/>
        <v>-5.3149042048212802E-3</v>
      </c>
      <c r="N793" s="15">
        <v>0.1</v>
      </c>
      <c r="O793" s="11">
        <f t="shared" si="387"/>
        <v>-18.815014560241284</v>
      </c>
      <c r="Q793" s="12">
        <f t="shared" si="388"/>
        <v>-7.2413303438940216E-3</v>
      </c>
    </row>
    <row r="794" spans="2:17" x14ac:dyDescent="0.35">
      <c r="C794" s="17">
        <v>75</v>
      </c>
      <c r="D794" s="12">
        <v>0.207844925923</v>
      </c>
      <c r="E794" s="12">
        <v>0.20912766866400001</v>
      </c>
      <c r="F794" s="12">
        <v>0.91582031249999996</v>
      </c>
      <c r="H794" s="13">
        <f t="shared" si="381"/>
        <v>-9.0516834800000168E-4</v>
      </c>
      <c r="I794" s="14">
        <f t="shared" si="382"/>
        <v>8.4179687500000044E-2</v>
      </c>
      <c r="J794" s="10">
        <f t="shared" si="383"/>
        <v>862.00000000000045</v>
      </c>
      <c r="K794" s="12">
        <f t="shared" si="384"/>
        <v>0.20867138411786001</v>
      </c>
      <c r="L794" s="12">
        <f t="shared" si="385"/>
        <v>0.20979569473198004</v>
      </c>
      <c r="M794" s="16">
        <f t="shared" si="386"/>
        <v>-5.3590738149148498E-3</v>
      </c>
      <c r="N794" s="15">
        <v>0.1</v>
      </c>
      <c r="O794" s="11">
        <f t="shared" si="387"/>
        <v>-18.659940775902321</v>
      </c>
      <c r="Q794" s="12">
        <f t="shared" si="388"/>
        <v>-4.3455621337216829E-3</v>
      </c>
    </row>
    <row r="795" spans="2:17" x14ac:dyDescent="0.35">
      <c r="B795" s="17" t="s">
        <v>58</v>
      </c>
      <c r="C795" s="17">
        <v>0</v>
      </c>
      <c r="D795" s="12">
        <v>0.211686544216</v>
      </c>
      <c r="E795" s="12">
        <v>0.21092708148100001</v>
      </c>
      <c r="F795" s="12">
        <v>0.91455078125</v>
      </c>
      <c r="H795" s="13">
        <f t="shared" ref="H795:H804" si="389">D795-D794</f>
        <v>3.8416182930000042E-3</v>
      </c>
      <c r="I795" s="14">
        <f t="shared" ref="I795:I804" si="390">1-F795</f>
        <v>8.544921875E-2</v>
      </c>
      <c r="J795" s="10">
        <f t="shared" ref="J795:J804" si="391">I795*10240</f>
        <v>875</v>
      </c>
      <c r="K795" s="12">
        <f t="shared" ref="K795:K804" si="392">AVERAGE(D746:D795)</f>
        <v>0.20874875664458004</v>
      </c>
      <c r="L795" s="12">
        <f t="shared" ref="L795:L804" si="393">AVERAGE(D446:D495)</f>
        <v>0.20977003354054005</v>
      </c>
      <c r="M795" s="16">
        <f t="shared" ref="M795:M804" si="394">(K795/L795-1)</f>
        <v>-4.8685547631504011E-3</v>
      </c>
      <c r="N795" s="15">
        <v>0.1</v>
      </c>
      <c r="O795" s="11">
        <f t="shared" ref="O795:O804" si="395">N795/M795</f>
        <v>-20.539976412895651</v>
      </c>
      <c r="Q795" s="12">
        <f t="shared" ref="Q795:Q804" si="396">LN(D795/D794)</f>
        <v>1.8314362302487626E-2</v>
      </c>
    </row>
    <row r="796" spans="2:17" x14ac:dyDescent="0.35">
      <c r="C796" s="17">
        <v>1</v>
      </c>
      <c r="D796" s="12">
        <v>0.20886195131800001</v>
      </c>
      <c r="E796" s="12">
        <v>0.21067484878000001</v>
      </c>
      <c r="F796" s="12">
        <v>0.91455078125</v>
      </c>
      <c r="H796" s="13">
        <f t="shared" si="389"/>
        <v>-2.8245928979999946E-3</v>
      </c>
      <c r="I796" s="14">
        <f t="shared" si="390"/>
        <v>8.544921875E-2</v>
      </c>
      <c r="J796" s="10">
        <f t="shared" si="391"/>
        <v>875</v>
      </c>
      <c r="K796" s="12">
        <f t="shared" si="392"/>
        <v>0.20876543804708003</v>
      </c>
      <c r="L796" s="12">
        <f t="shared" si="393"/>
        <v>0.20976241280672001</v>
      </c>
      <c r="M796" s="16">
        <f t="shared" si="394"/>
        <v>-4.7528761053993174E-3</v>
      </c>
      <c r="N796" s="15">
        <v>0.1</v>
      </c>
      <c r="O796" s="11">
        <f t="shared" si="395"/>
        <v>-21.039892011154876</v>
      </c>
      <c r="Q796" s="12">
        <f t="shared" si="396"/>
        <v>-1.3433101781439749E-2</v>
      </c>
    </row>
    <row r="797" spans="2:17" x14ac:dyDescent="0.35">
      <c r="C797" s="17">
        <v>2</v>
      </c>
      <c r="D797" s="12">
        <v>0.20906343359900001</v>
      </c>
      <c r="E797" s="12">
        <v>0.20981795266299999</v>
      </c>
      <c r="F797" s="12">
        <v>0.91445312499999998</v>
      </c>
      <c r="H797" s="13">
        <f t="shared" si="389"/>
        <v>2.0148228100000387E-4</v>
      </c>
      <c r="I797" s="14">
        <f t="shared" si="390"/>
        <v>8.5546875000000022E-2</v>
      </c>
      <c r="J797" s="10">
        <f t="shared" si="391"/>
        <v>876.00000000000023</v>
      </c>
      <c r="K797" s="12">
        <f t="shared" si="392"/>
        <v>0.20878024545609999</v>
      </c>
      <c r="L797" s="12">
        <f t="shared" si="393"/>
        <v>0.2097361284084</v>
      </c>
      <c r="M797" s="16">
        <f t="shared" si="394"/>
        <v>-4.5575502873720364E-3</v>
      </c>
      <c r="N797" s="15">
        <v>0.1</v>
      </c>
      <c r="O797" s="11">
        <f t="shared" si="395"/>
        <v>-21.941611983323121</v>
      </c>
      <c r="Q797" s="12">
        <f t="shared" si="396"/>
        <v>9.6420224222375673E-4</v>
      </c>
    </row>
    <row r="798" spans="2:17" x14ac:dyDescent="0.35">
      <c r="C798" s="17">
        <v>3</v>
      </c>
      <c r="D798" s="12">
        <v>0.21084878084799999</v>
      </c>
      <c r="E798" s="12">
        <v>0.21205598488499999</v>
      </c>
      <c r="F798" s="12">
        <v>0.9140625</v>
      </c>
      <c r="H798" s="13">
        <f t="shared" si="389"/>
        <v>1.78534724899998E-3</v>
      </c>
      <c r="I798" s="14">
        <f t="shared" si="390"/>
        <v>8.59375E-2</v>
      </c>
      <c r="J798" s="10">
        <f t="shared" si="391"/>
        <v>880</v>
      </c>
      <c r="K798" s="12">
        <f t="shared" si="392"/>
        <v>0.20885549320435998</v>
      </c>
      <c r="L798" s="12">
        <f t="shared" si="393"/>
        <v>0.20969944904102</v>
      </c>
      <c r="M798" s="16">
        <f t="shared" si="394"/>
        <v>-4.0245973011352465E-3</v>
      </c>
      <c r="N798" s="15">
        <v>0.1</v>
      </c>
      <c r="O798" s="11">
        <f t="shared" si="395"/>
        <v>-24.847206445174603</v>
      </c>
      <c r="Q798" s="12">
        <f t="shared" si="396"/>
        <v>8.5034821357861477E-3</v>
      </c>
    </row>
    <row r="799" spans="2:17" x14ac:dyDescent="0.35">
      <c r="C799" s="17">
        <v>4</v>
      </c>
      <c r="D799" s="12">
        <v>0.21064798318</v>
      </c>
      <c r="E799" s="12">
        <v>0.21147696413100001</v>
      </c>
      <c r="F799" s="12">
        <v>0.91494140624999998</v>
      </c>
      <c r="H799" s="13">
        <f t="shared" si="389"/>
        <v>-2.0079766799999121E-4</v>
      </c>
      <c r="I799" s="14">
        <f t="shared" si="390"/>
        <v>8.5058593750000022E-2</v>
      </c>
      <c r="J799" s="10">
        <f t="shared" si="391"/>
        <v>871.00000000000023</v>
      </c>
      <c r="K799" s="12">
        <f t="shared" si="392"/>
        <v>0.208881739313</v>
      </c>
      <c r="L799" s="12">
        <f t="shared" si="393"/>
        <v>0.20977896789671996</v>
      </c>
      <c r="M799" s="16">
        <f t="shared" si="394"/>
        <v>-4.2770187722617203E-3</v>
      </c>
      <c r="N799" s="15">
        <v>0.1</v>
      </c>
      <c r="O799" s="11">
        <f t="shared" si="395"/>
        <v>-23.380771823715715</v>
      </c>
      <c r="Q799" s="12">
        <f t="shared" si="396"/>
        <v>-9.5278398472801898E-4</v>
      </c>
    </row>
    <row r="800" spans="2:17" x14ac:dyDescent="0.35">
      <c r="C800" s="17">
        <v>5</v>
      </c>
      <c r="D800" s="12">
        <v>0.20945120499</v>
      </c>
      <c r="E800" s="12">
        <v>0.20892751738400001</v>
      </c>
      <c r="F800" s="12">
        <v>0.91474609375000004</v>
      </c>
      <c r="H800" s="13">
        <f t="shared" si="389"/>
        <v>-1.1967781899999974E-3</v>
      </c>
      <c r="I800" s="14">
        <f t="shared" si="390"/>
        <v>8.5253906249999956E-2</v>
      </c>
      <c r="J800" s="10">
        <f t="shared" si="391"/>
        <v>872.99999999999955</v>
      </c>
      <c r="K800" s="12">
        <f t="shared" si="392"/>
        <v>0.20892338119511997</v>
      </c>
      <c r="L800" s="12">
        <f t="shared" si="393"/>
        <v>0.20978256911649992</v>
      </c>
      <c r="M800" s="16">
        <f t="shared" si="394"/>
        <v>-4.0956115896493284E-3</v>
      </c>
      <c r="N800" s="15">
        <v>0.1</v>
      </c>
      <c r="O800" s="11">
        <f t="shared" si="395"/>
        <v>-24.416377825652685</v>
      </c>
      <c r="Q800" s="12">
        <f t="shared" si="396"/>
        <v>-5.6976136172789049E-3</v>
      </c>
    </row>
    <row r="801" spans="2:17" x14ac:dyDescent="0.35">
      <c r="C801" s="17">
        <v>6</v>
      </c>
      <c r="D801" s="12">
        <v>0.20891409464399999</v>
      </c>
      <c r="E801" s="12">
        <v>0.209408912808</v>
      </c>
      <c r="F801" s="12">
        <v>0.91376953125000004</v>
      </c>
      <c r="H801" s="13">
        <f t="shared" si="389"/>
        <v>-5.3711034600001373E-4</v>
      </c>
      <c r="I801" s="14">
        <f t="shared" si="390"/>
        <v>8.6230468749999956E-2</v>
      </c>
      <c r="J801" s="10">
        <f t="shared" si="391"/>
        <v>882.99999999999955</v>
      </c>
      <c r="K801" s="12">
        <f t="shared" si="392"/>
        <v>0.20890755387497997</v>
      </c>
      <c r="L801" s="12">
        <f t="shared" si="393"/>
        <v>0.20978930315401989</v>
      </c>
      <c r="M801" s="16">
        <f t="shared" si="394"/>
        <v>-4.2030230606779906E-3</v>
      </c>
      <c r="N801" s="15">
        <v>0.1</v>
      </c>
      <c r="O801" s="11">
        <f t="shared" si="395"/>
        <v>-23.792398603653861</v>
      </c>
      <c r="Q801" s="12">
        <f t="shared" si="396"/>
        <v>-2.5676634346231578E-3</v>
      </c>
    </row>
    <row r="802" spans="2:17" x14ac:dyDescent="0.35">
      <c r="C802" s="17">
        <v>7</v>
      </c>
      <c r="D802" s="12">
        <v>0.21076050063099999</v>
      </c>
      <c r="E802" s="12">
        <v>0.20886107645900001</v>
      </c>
      <c r="F802" s="12">
        <v>0.91416015625000002</v>
      </c>
      <c r="H802" s="13">
        <f t="shared" si="389"/>
        <v>1.8464059870000049E-3</v>
      </c>
      <c r="I802" s="14">
        <f t="shared" si="390"/>
        <v>8.5839843749999978E-2</v>
      </c>
      <c r="J802" s="10">
        <f t="shared" si="391"/>
        <v>878.99999999999977</v>
      </c>
      <c r="K802" s="12">
        <f t="shared" si="392"/>
        <v>0.20893579643261995</v>
      </c>
      <c r="L802" s="12">
        <f t="shared" si="393"/>
        <v>0.2097726216961599</v>
      </c>
      <c r="M802" s="16">
        <f t="shared" si="394"/>
        <v>-3.9892015305602602E-3</v>
      </c>
      <c r="N802" s="15">
        <v>0.1</v>
      </c>
      <c r="O802" s="11">
        <f t="shared" si="395"/>
        <v>-25.067673125542893</v>
      </c>
      <c r="Q802" s="12">
        <f t="shared" si="396"/>
        <v>8.7992836416899457E-3</v>
      </c>
    </row>
    <row r="803" spans="2:17" x14ac:dyDescent="0.35">
      <c r="C803" s="17">
        <v>8</v>
      </c>
      <c r="D803" s="12">
        <v>0.208857342645</v>
      </c>
      <c r="E803" s="12">
        <v>0.20885143801600001</v>
      </c>
      <c r="F803" s="12">
        <v>0.91425781250000004</v>
      </c>
      <c r="H803" s="13">
        <f t="shared" si="389"/>
        <v>-1.9031579859999925E-3</v>
      </c>
      <c r="I803" s="14">
        <f t="shared" si="390"/>
        <v>8.5742187499999956E-2</v>
      </c>
      <c r="J803" s="10">
        <f t="shared" si="391"/>
        <v>877.99999999999955</v>
      </c>
      <c r="K803" s="12">
        <f t="shared" si="392"/>
        <v>0.20894936843419995</v>
      </c>
      <c r="L803" s="12">
        <f t="shared" si="393"/>
        <v>0.20977811284211992</v>
      </c>
      <c r="M803" s="16">
        <f t="shared" si="394"/>
        <v>-3.9505761430110864E-3</v>
      </c>
      <c r="N803" s="15">
        <v>0.1</v>
      </c>
      <c r="O803" s="11">
        <f t="shared" si="395"/>
        <v>-25.312763602065669</v>
      </c>
      <c r="Q803" s="12">
        <f t="shared" si="396"/>
        <v>-9.070972868303202E-3</v>
      </c>
    </row>
    <row r="804" spans="2:17" x14ac:dyDescent="0.35">
      <c r="C804" s="17">
        <v>9</v>
      </c>
      <c r="D804" s="12">
        <v>0.208906735865</v>
      </c>
      <c r="E804" s="12">
        <v>0.20810621455299999</v>
      </c>
      <c r="F804" s="12">
        <v>0.91376953125000004</v>
      </c>
      <c r="H804" s="13">
        <f t="shared" si="389"/>
        <v>4.9393219999999127E-5</v>
      </c>
      <c r="I804" s="14">
        <f t="shared" si="390"/>
        <v>8.6230468749999956E-2</v>
      </c>
      <c r="J804" s="10">
        <f t="shared" si="391"/>
        <v>882.99999999999955</v>
      </c>
      <c r="K804" s="12">
        <f t="shared" si="392"/>
        <v>0.20894735565685996</v>
      </c>
      <c r="L804" s="12">
        <f t="shared" si="393"/>
        <v>0.20976027836783984</v>
      </c>
      <c r="M804" s="16">
        <f t="shared" si="394"/>
        <v>-3.8754845164455931E-3</v>
      </c>
      <c r="N804" s="15">
        <v>0.1</v>
      </c>
      <c r="O804" s="11">
        <f t="shared" si="395"/>
        <v>-25.803225267873131</v>
      </c>
      <c r="Q804" s="12">
        <f t="shared" si="396"/>
        <v>2.3646465922267084E-4</v>
      </c>
    </row>
    <row r="805" spans="2:17" x14ac:dyDescent="0.35">
      <c r="B805" s="17" t="s">
        <v>59</v>
      </c>
      <c r="C805" s="17">
        <v>0</v>
      </c>
      <c r="D805" s="12">
        <v>0.21243101045000001</v>
      </c>
      <c r="E805" s="12">
        <v>0.21181296482699999</v>
      </c>
      <c r="F805" s="12">
        <v>0.9140625</v>
      </c>
      <c r="H805" s="13">
        <f t="shared" ref="H805:H868" si="397">D805-D804</f>
        <v>3.5242745850000146E-3</v>
      </c>
      <c r="I805" s="14">
        <f t="shared" ref="I805:I868" si="398">1-F805</f>
        <v>8.59375E-2</v>
      </c>
      <c r="J805" s="10">
        <f t="shared" ref="J805:J868" si="399">I805*10240</f>
        <v>880</v>
      </c>
      <c r="K805" s="12">
        <f t="shared" ref="K805:K868" si="400">AVERAGE(D756:D805)</f>
        <v>0.20901871985773998</v>
      </c>
      <c r="L805" s="12">
        <f t="shared" ref="L805:L868" si="401">AVERAGE(D456:D505)</f>
        <v>0.20972664169809985</v>
      </c>
      <c r="M805" s="16">
        <f t="shared" ref="M805:M868" si="402">(K805/L805-1)</f>
        <v>-3.3754502271529097E-3</v>
      </c>
      <c r="N805" s="15">
        <v>0.1</v>
      </c>
      <c r="O805" s="11">
        <f t="shared" ref="O805:O868" si="403">N805/M805</f>
        <v>-29.625677545346889</v>
      </c>
      <c r="Q805" s="12">
        <f t="shared" ref="Q805:Q868" si="404">LN(D805/D804)</f>
        <v>1.6729366456408736E-2</v>
      </c>
    </row>
    <row r="806" spans="2:17" x14ac:dyDescent="0.35">
      <c r="C806" s="17">
        <v>1</v>
      </c>
      <c r="D806" s="12">
        <v>0.21171269633000001</v>
      </c>
      <c r="E806" s="12">
        <v>0.210874621943</v>
      </c>
      <c r="F806" s="12">
        <v>0.91484374999999996</v>
      </c>
      <c r="H806" s="13">
        <f t="shared" si="397"/>
        <v>-7.1831412000000761E-4</v>
      </c>
      <c r="I806" s="14">
        <f t="shared" si="398"/>
        <v>8.5156250000000044E-2</v>
      </c>
      <c r="J806" s="10">
        <f t="shared" si="399"/>
        <v>872.00000000000045</v>
      </c>
      <c r="K806" s="12">
        <f t="shared" si="400"/>
        <v>0.20908098842805997</v>
      </c>
      <c r="L806" s="12">
        <f t="shared" si="401"/>
        <v>0.20971944268169987</v>
      </c>
      <c r="M806" s="16">
        <f t="shared" si="402"/>
        <v>-3.0443255306991102E-3</v>
      </c>
      <c r="N806" s="15">
        <v>0.1</v>
      </c>
      <c r="O806" s="11">
        <f t="shared" si="403"/>
        <v>-32.847998346955897</v>
      </c>
      <c r="Q806" s="12">
        <f t="shared" si="404"/>
        <v>-3.38712938687735E-3</v>
      </c>
    </row>
    <row r="807" spans="2:17" x14ac:dyDescent="0.35">
      <c r="C807" s="17">
        <v>2</v>
      </c>
      <c r="D807" s="12">
        <v>0.21077699071799999</v>
      </c>
      <c r="E807" s="12">
        <v>0.20876976102600001</v>
      </c>
      <c r="F807" s="12">
        <v>0.91562500000000002</v>
      </c>
      <c r="H807" s="13">
        <f t="shared" si="397"/>
        <v>-9.3570561200001512E-4</v>
      </c>
      <c r="I807" s="14">
        <f t="shared" si="398"/>
        <v>8.4374999999999978E-2</v>
      </c>
      <c r="J807" s="10">
        <f t="shared" si="399"/>
        <v>863.99999999999977</v>
      </c>
      <c r="K807" s="12">
        <f t="shared" si="400"/>
        <v>0.20913604252873999</v>
      </c>
      <c r="L807" s="12">
        <f t="shared" si="401"/>
        <v>0.20972430427443989</v>
      </c>
      <c r="M807" s="16">
        <f t="shared" si="402"/>
        <v>-2.8049288218408019E-3</v>
      </c>
      <c r="N807" s="15">
        <v>0.1</v>
      </c>
      <c r="O807" s="11">
        <f t="shared" si="403"/>
        <v>-35.651528559777354</v>
      </c>
      <c r="Q807" s="12">
        <f t="shared" si="404"/>
        <v>-4.4294910412919575E-3</v>
      </c>
    </row>
    <row r="808" spans="2:17" x14ac:dyDescent="0.35">
      <c r="C808" s="17">
        <v>3</v>
      </c>
      <c r="D808" s="12">
        <v>0.20991081456499999</v>
      </c>
      <c r="E808" s="12">
        <v>0.205755315721</v>
      </c>
      <c r="F808" s="12">
        <v>0.91669921875000004</v>
      </c>
      <c r="H808" s="13">
        <f t="shared" si="397"/>
        <v>-8.6617615299999784E-4</v>
      </c>
      <c r="I808" s="14">
        <f t="shared" si="398"/>
        <v>8.3300781249999956E-2</v>
      </c>
      <c r="J808" s="10">
        <f t="shared" si="399"/>
        <v>852.99999999999955</v>
      </c>
      <c r="K808" s="12">
        <f t="shared" si="400"/>
        <v>0.20914167155233998</v>
      </c>
      <c r="L808" s="12">
        <f t="shared" si="401"/>
        <v>0.20973643685835991</v>
      </c>
      <c r="M808" s="16">
        <f t="shared" si="402"/>
        <v>-2.8357748178090558E-3</v>
      </c>
      <c r="N808" s="15">
        <v>0.1</v>
      </c>
      <c r="O808" s="11">
        <f t="shared" si="403"/>
        <v>-35.263730875944823</v>
      </c>
      <c r="Q808" s="12">
        <f t="shared" si="404"/>
        <v>-4.1179105555939734E-3</v>
      </c>
    </row>
    <row r="809" spans="2:17" x14ac:dyDescent="0.35">
      <c r="C809" s="17">
        <v>4</v>
      </c>
      <c r="D809" s="12">
        <v>0.209777449659</v>
      </c>
      <c r="E809" s="12">
        <v>0.211532007903</v>
      </c>
      <c r="F809" s="12">
        <v>0.916015625</v>
      </c>
      <c r="H809" s="13">
        <f t="shared" si="397"/>
        <v>-1.3336490599999418E-4</v>
      </c>
      <c r="I809" s="14">
        <f t="shared" si="398"/>
        <v>8.3984375E-2</v>
      </c>
      <c r="J809" s="10">
        <f t="shared" si="399"/>
        <v>860</v>
      </c>
      <c r="K809" s="12">
        <f t="shared" si="400"/>
        <v>0.20917097766815998</v>
      </c>
      <c r="L809" s="12">
        <f t="shared" si="401"/>
        <v>0.20975051331435993</v>
      </c>
      <c r="M809" s="16">
        <f t="shared" si="402"/>
        <v>-2.7629760568518291E-3</v>
      </c>
      <c r="N809" s="15">
        <v>0.1</v>
      </c>
      <c r="O809" s="11">
        <f t="shared" si="403"/>
        <v>-36.192857969946111</v>
      </c>
      <c r="Q809" s="12">
        <f t="shared" si="404"/>
        <v>-6.3554271995476693E-4</v>
      </c>
    </row>
    <row r="810" spans="2:17" x14ac:dyDescent="0.35">
      <c r="C810" s="17">
        <v>5</v>
      </c>
      <c r="D810" s="12">
        <v>0.209184487877</v>
      </c>
      <c r="E810" s="12">
        <v>0.208010238037</v>
      </c>
      <c r="F810" s="12">
        <v>0.91533203124999996</v>
      </c>
      <c r="H810" s="13">
        <f t="shared" si="397"/>
        <v>-5.929617819999955E-4</v>
      </c>
      <c r="I810" s="14">
        <f t="shared" si="398"/>
        <v>8.4667968750000044E-2</v>
      </c>
      <c r="J810" s="10">
        <f t="shared" si="399"/>
        <v>867.00000000000045</v>
      </c>
      <c r="K810" s="12">
        <f t="shared" si="400"/>
        <v>0.20916760995834</v>
      </c>
      <c r="L810" s="12">
        <f t="shared" si="401"/>
        <v>0.20975813270275995</v>
      </c>
      <c r="M810" s="16">
        <f t="shared" si="402"/>
        <v>-2.8152555365124066E-3</v>
      </c>
      <c r="N810" s="15">
        <v>0.1</v>
      </c>
      <c r="O810" s="11">
        <f t="shared" si="403"/>
        <v>-35.520754227476615</v>
      </c>
      <c r="Q810" s="12">
        <f t="shared" si="404"/>
        <v>-2.8306255284662068E-3</v>
      </c>
    </row>
    <row r="811" spans="2:17" x14ac:dyDescent="0.35">
      <c r="C811" s="17">
        <v>6</v>
      </c>
      <c r="D811" s="12">
        <v>0.21002575836199999</v>
      </c>
      <c r="E811" s="12">
        <v>0.20976925045299999</v>
      </c>
      <c r="F811" s="12">
        <v>0.91474609375000004</v>
      </c>
      <c r="H811" s="13">
        <f t="shared" si="397"/>
        <v>8.4127048499998969E-4</v>
      </c>
      <c r="I811" s="14">
        <f t="shared" si="398"/>
        <v>8.5253906249999956E-2</v>
      </c>
      <c r="J811" s="10">
        <f t="shared" si="399"/>
        <v>872.99999999999955</v>
      </c>
      <c r="K811" s="12">
        <f t="shared" si="400"/>
        <v>0.20918930742008002</v>
      </c>
      <c r="L811" s="12">
        <f t="shared" si="401"/>
        <v>0.20974108033435995</v>
      </c>
      <c r="M811" s="16">
        <f t="shared" si="402"/>
        <v>-2.6307336331076181E-3</v>
      </c>
      <c r="N811" s="15">
        <v>0.1</v>
      </c>
      <c r="O811" s="11">
        <f t="shared" si="403"/>
        <v>-38.012210260098655</v>
      </c>
      <c r="Q811" s="12">
        <f t="shared" si="404"/>
        <v>4.0136023481441158E-3</v>
      </c>
    </row>
    <row r="812" spans="2:17" x14ac:dyDescent="0.35">
      <c r="C812" s="17">
        <v>7</v>
      </c>
      <c r="D812" s="12">
        <v>0.209766936357</v>
      </c>
      <c r="E812" s="12">
        <v>0.20581613406499999</v>
      </c>
      <c r="F812" s="12">
        <v>0.91533203124999996</v>
      </c>
      <c r="H812" s="13">
        <f t="shared" si="397"/>
        <v>-2.5882200499999231E-4</v>
      </c>
      <c r="I812" s="14">
        <f t="shared" si="398"/>
        <v>8.4667968750000044E-2</v>
      </c>
      <c r="J812" s="10">
        <f t="shared" si="399"/>
        <v>867.00000000000045</v>
      </c>
      <c r="K812" s="12">
        <f t="shared" si="400"/>
        <v>0.20921324480138001</v>
      </c>
      <c r="L812" s="12">
        <f t="shared" si="401"/>
        <v>0.20970231272067999</v>
      </c>
      <c r="M812" s="16">
        <f t="shared" si="402"/>
        <v>-2.3322008849344655E-3</v>
      </c>
      <c r="N812" s="15">
        <v>0.1</v>
      </c>
      <c r="O812" s="11">
        <f t="shared" si="403"/>
        <v>-42.877953029680796</v>
      </c>
      <c r="Q812" s="12">
        <f t="shared" si="404"/>
        <v>-1.2330945299971071E-3</v>
      </c>
    </row>
    <row r="813" spans="2:17" x14ac:dyDescent="0.35">
      <c r="C813" s="17">
        <v>8</v>
      </c>
      <c r="D813" s="12">
        <v>0.20886331716100001</v>
      </c>
      <c r="E813" s="12">
        <v>0.209957676008</v>
      </c>
      <c r="F813" s="12">
        <v>0.91582031249999996</v>
      </c>
      <c r="H813" s="13">
        <f t="shared" si="397"/>
        <v>-9.0361919599998841E-4</v>
      </c>
      <c r="I813" s="14">
        <f t="shared" si="398"/>
        <v>8.4179687500000044E-2</v>
      </c>
      <c r="J813" s="10">
        <f t="shared" si="399"/>
        <v>862.00000000000045</v>
      </c>
      <c r="K813" s="12">
        <f t="shared" si="400"/>
        <v>0.20923184437312004</v>
      </c>
      <c r="L813" s="12">
        <f t="shared" si="401"/>
        <v>0.20970369802572</v>
      </c>
      <c r="M813" s="16">
        <f t="shared" si="402"/>
        <v>-2.2500969560493855E-3</v>
      </c>
      <c r="N813" s="15">
        <v>0.1</v>
      </c>
      <c r="O813" s="11">
        <f t="shared" si="403"/>
        <v>-44.442529345746642</v>
      </c>
      <c r="Q813" s="12">
        <f t="shared" si="404"/>
        <v>-4.3170343843317027E-3</v>
      </c>
    </row>
    <row r="814" spans="2:17" x14ac:dyDescent="0.35">
      <c r="C814" s="17">
        <v>9</v>
      </c>
      <c r="D814" s="12">
        <v>0.20949203076199999</v>
      </c>
      <c r="E814" s="12">
        <v>0.20804750770300001</v>
      </c>
      <c r="F814" s="12">
        <v>0.91621093750000004</v>
      </c>
      <c r="H814" s="13">
        <f t="shared" si="397"/>
        <v>6.2871360099997498E-4</v>
      </c>
      <c r="I814" s="14">
        <f t="shared" si="398"/>
        <v>8.3789062499999956E-2</v>
      </c>
      <c r="J814" s="10">
        <f t="shared" si="399"/>
        <v>857.99999999999955</v>
      </c>
      <c r="K814" s="12">
        <f t="shared" si="400"/>
        <v>0.20925195749612002</v>
      </c>
      <c r="L814" s="12">
        <f t="shared" si="401"/>
        <v>0.20973281761358004</v>
      </c>
      <c r="M814" s="16">
        <f t="shared" si="402"/>
        <v>-2.2927271131500948E-3</v>
      </c>
      <c r="N814" s="15">
        <v>0.1</v>
      </c>
      <c r="O814" s="11">
        <f t="shared" si="403"/>
        <v>-43.616180672546285</v>
      </c>
      <c r="Q814" s="12">
        <f t="shared" si="404"/>
        <v>3.0056461686605441E-3</v>
      </c>
    </row>
    <row r="815" spans="2:17" x14ac:dyDescent="0.35">
      <c r="C815" s="17">
        <v>10</v>
      </c>
      <c r="D815" s="12">
        <v>0.209966108821</v>
      </c>
      <c r="E815" s="12">
        <v>0.209127246588</v>
      </c>
      <c r="F815" s="12">
        <v>0.91484374999999996</v>
      </c>
      <c r="H815" s="13">
        <f t="shared" si="397"/>
        <v>4.7407805900001598E-4</v>
      </c>
      <c r="I815" s="14">
        <f t="shared" si="398"/>
        <v>8.5156250000000044E-2</v>
      </c>
      <c r="J815" s="10">
        <f t="shared" si="399"/>
        <v>872.00000000000045</v>
      </c>
      <c r="K815" s="12">
        <f t="shared" si="400"/>
        <v>0.20927449497710002</v>
      </c>
      <c r="L815" s="12">
        <f t="shared" si="401"/>
        <v>0.20974088103028005</v>
      </c>
      <c r="M815" s="16">
        <f t="shared" si="402"/>
        <v>-2.2236297038950026E-3</v>
      </c>
      <c r="N815" s="15">
        <v>0.1</v>
      </c>
      <c r="O815" s="11">
        <f t="shared" si="403"/>
        <v>-44.971516536604916</v>
      </c>
      <c r="Q815" s="12">
        <f t="shared" si="404"/>
        <v>2.2604318101054526E-3</v>
      </c>
    </row>
    <row r="816" spans="2:17" x14ac:dyDescent="0.35">
      <c r="C816" s="17">
        <v>11</v>
      </c>
      <c r="D816" s="12">
        <v>0.209882801466</v>
      </c>
      <c r="E816" s="12">
        <v>0.20876808390000001</v>
      </c>
      <c r="F816" s="12">
        <v>0.916015625</v>
      </c>
      <c r="H816" s="13">
        <f t="shared" si="397"/>
        <v>-8.33073550000063E-5</v>
      </c>
      <c r="I816" s="14">
        <f t="shared" si="398"/>
        <v>8.3984375E-2</v>
      </c>
      <c r="J816" s="10">
        <f t="shared" si="399"/>
        <v>860</v>
      </c>
      <c r="K816" s="12">
        <f t="shared" si="400"/>
        <v>0.20932754195970002</v>
      </c>
      <c r="L816" s="12">
        <f t="shared" si="401"/>
        <v>0.20971478920806008</v>
      </c>
      <c r="M816" s="16">
        <f t="shared" si="402"/>
        <v>-1.8465423913230916E-3</v>
      </c>
      <c r="N816" s="15">
        <v>0.1</v>
      </c>
      <c r="O816" s="11">
        <f t="shared" si="403"/>
        <v>-54.155269042238245</v>
      </c>
      <c r="Q816" s="12">
        <f t="shared" si="404"/>
        <v>-3.9684445547982024E-4</v>
      </c>
    </row>
    <row r="817" spans="3:17" x14ac:dyDescent="0.35">
      <c r="C817" s="17">
        <v>12</v>
      </c>
      <c r="D817" s="12">
        <v>0.208595655711</v>
      </c>
      <c r="E817" s="12">
        <v>0.21001987569</v>
      </c>
      <c r="F817" s="12">
        <v>0.91552734375</v>
      </c>
      <c r="H817" s="13">
        <f t="shared" si="397"/>
        <v>-1.2871457549999965E-3</v>
      </c>
      <c r="I817" s="14">
        <f t="shared" si="398"/>
        <v>8.447265625E-2</v>
      </c>
      <c r="J817" s="10">
        <f t="shared" si="399"/>
        <v>865</v>
      </c>
      <c r="K817" s="12">
        <f t="shared" si="400"/>
        <v>0.20935269991913999</v>
      </c>
      <c r="L817" s="12">
        <f t="shared" si="401"/>
        <v>0.20970947098696005</v>
      </c>
      <c r="M817" s="16">
        <f t="shared" si="402"/>
        <v>-1.7012634963073925E-3</v>
      </c>
      <c r="N817" s="15">
        <v>0.1</v>
      </c>
      <c r="O817" s="11">
        <f t="shared" si="403"/>
        <v>-58.779842286072025</v>
      </c>
      <c r="Q817" s="12">
        <f t="shared" si="404"/>
        <v>-6.1515702513091795E-3</v>
      </c>
    </row>
    <row r="818" spans="3:17" x14ac:dyDescent="0.35">
      <c r="C818" s="17">
        <v>13</v>
      </c>
      <c r="D818" s="12">
        <v>0.209571263644</v>
      </c>
      <c r="E818" s="12">
        <v>0.21059576906300001</v>
      </c>
      <c r="F818" s="12">
        <v>0.91279296875000004</v>
      </c>
      <c r="H818" s="13">
        <f t="shared" si="397"/>
        <v>9.7560793300000004E-4</v>
      </c>
      <c r="I818" s="14">
        <f t="shared" si="398"/>
        <v>8.7207031249999956E-2</v>
      </c>
      <c r="J818" s="10">
        <f t="shared" si="399"/>
        <v>892.99999999999955</v>
      </c>
      <c r="K818" s="12">
        <f t="shared" si="400"/>
        <v>0.20938523292643996</v>
      </c>
      <c r="L818" s="12">
        <f t="shared" si="401"/>
        <v>0.20969992504600007</v>
      </c>
      <c r="M818" s="16">
        <f t="shared" si="402"/>
        <v>-1.5006782643870453E-3</v>
      </c>
      <c r="N818" s="15">
        <v>0.1</v>
      </c>
      <c r="O818" s="11">
        <f t="shared" si="403"/>
        <v>-66.636535207528425</v>
      </c>
      <c r="Q818" s="12">
        <f t="shared" si="404"/>
        <v>4.6661256927804295E-3</v>
      </c>
    </row>
    <row r="819" spans="3:17" x14ac:dyDescent="0.35">
      <c r="C819" s="17">
        <v>14</v>
      </c>
      <c r="D819" s="12">
        <v>0.20959889263600001</v>
      </c>
      <c r="E819" s="12">
        <v>0.20996379219</v>
      </c>
      <c r="F819" s="12">
        <v>0.91455078125</v>
      </c>
      <c r="H819" s="13">
        <f t="shared" si="397"/>
        <v>2.7628992000011676E-5</v>
      </c>
      <c r="I819" s="14">
        <f t="shared" si="398"/>
        <v>8.544921875E-2</v>
      </c>
      <c r="J819" s="10">
        <f t="shared" si="399"/>
        <v>875</v>
      </c>
      <c r="K819" s="12">
        <f t="shared" si="400"/>
        <v>0.20940989867320003</v>
      </c>
      <c r="L819" s="12">
        <f t="shared" si="401"/>
        <v>0.20974090113914007</v>
      </c>
      <c r="M819" s="16">
        <f t="shared" si="402"/>
        <v>-1.5781493458943974E-3</v>
      </c>
      <c r="N819" s="15">
        <v>0.1</v>
      </c>
      <c r="O819" s="11">
        <f t="shared" si="403"/>
        <v>-63.365359089843423</v>
      </c>
      <c r="Q819" s="12">
        <f t="shared" si="404"/>
        <v>1.3182709515973556E-4</v>
      </c>
    </row>
    <row r="820" spans="3:17" x14ac:dyDescent="0.35">
      <c r="C820" s="17">
        <v>15</v>
      </c>
      <c r="D820" s="12">
        <v>0.209480478139</v>
      </c>
      <c r="E820" s="12">
        <v>0.20576847456399999</v>
      </c>
      <c r="F820" s="12">
        <v>0.91640624999999998</v>
      </c>
      <c r="H820" s="13">
        <f t="shared" si="397"/>
        <v>-1.1841449700000783E-4</v>
      </c>
      <c r="I820" s="14">
        <f t="shared" si="398"/>
        <v>8.3593750000000022E-2</v>
      </c>
      <c r="J820" s="10">
        <f t="shared" si="399"/>
        <v>856.00000000000023</v>
      </c>
      <c r="K820" s="12">
        <f t="shared" si="400"/>
        <v>0.20942165560254</v>
      </c>
      <c r="L820" s="12">
        <f t="shared" si="401"/>
        <v>0.20977133868112008</v>
      </c>
      <c r="M820" s="16">
        <f t="shared" si="402"/>
        <v>-1.6669726225642112E-3</v>
      </c>
      <c r="N820" s="15">
        <v>0.1</v>
      </c>
      <c r="O820" s="11">
        <f t="shared" si="403"/>
        <v>-59.988987609271931</v>
      </c>
      <c r="Q820" s="12">
        <f t="shared" si="404"/>
        <v>-5.6511729476160615E-4</v>
      </c>
    </row>
    <row r="821" spans="3:17" x14ac:dyDescent="0.35">
      <c r="C821" s="17">
        <v>16</v>
      </c>
      <c r="D821" s="12">
        <v>0.20941003541100001</v>
      </c>
      <c r="E821" s="12">
        <v>0.21136523261699999</v>
      </c>
      <c r="F821" s="12">
        <v>0.91621093750000004</v>
      </c>
      <c r="H821" s="13">
        <f t="shared" si="397"/>
        <v>-7.0442727999997512E-5</v>
      </c>
      <c r="I821" s="14">
        <f t="shared" si="398"/>
        <v>8.3789062499999956E-2</v>
      </c>
      <c r="J821" s="10">
        <f t="shared" si="399"/>
        <v>857.99999999999955</v>
      </c>
      <c r="K821" s="12">
        <f t="shared" si="400"/>
        <v>0.20941591181616001</v>
      </c>
      <c r="L821" s="12">
        <f t="shared" si="401"/>
        <v>0.2097790800332601</v>
      </c>
      <c r="M821" s="16">
        <f t="shared" si="402"/>
        <v>-1.7311936778562353E-3</v>
      </c>
      <c r="N821" s="15">
        <v>0.1</v>
      </c>
      <c r="O821" s="11">
        <f t="shared" si="403"/>
        <v>-57.763612055140818</v>
      </c>
      <c r="Q821" s="12">
        <f t="shared" si="404"/>
        <v>-3.3633002603492966E-4</v>
      </c>
    </row>
    <row r="822" spans="3:17" x14ac:dyDescent="0.35">
      <c r="C822" s="17">
        <v>17</v>
      </c>
      <c r="D822" s="12">
        <v>0.20931752174599999</v>
      </c>
      <c r="E822" s="12">
        <v>0.20900968872</v>
      </c>
      <c r="F822" s="12">
        <v>0.91582031249999996</v>
      </c>
      <c r="H822" s="13">
        <f t="shared" si="397"/>
        <v>-9.2513665000015788E-5</v>
      </c>
      <c r="I822" s="14">
        <f t="shared" si="398"/>
        <v>8.4179687500000044E-2</v>
      </c>
      <c r="J822" s="10">
        <f t="shared" si="399"/>
        <v>862.00000000000045</v>
      </c>
      <c r="K822" s="12">
        <f t="shared" si="400"/>
        <v>0.20944797816629998</v>
      </c>
      <c r="L822" s="12">
        <f t="shared" si="401"/>
        <v>0.20974611972718005</v>
      </c>
      <c r="M822" s="16">
        <f t="shared" si="402"/>
        <v>-1.4214401738056326E-3</v>
      </c>
      <c r="N822" s="15">
        <v>0.1</v>
      </c>
      <c r="O822" s="11">
        <f t="shared" si="403"/>
        <v>-70.351184554091532</v>
      </c>
      <c r="Q822" s="12">
        <f t="shared" si="404"/>
        <v>-4.418800001293507E-4</v>
      </c>
    </row>
    <row r="823" spans="3:17" x14ac:dyDescent="0.35">
      <c r="C823" s="17">
        <v>18</v>
      </c>
      <c r="D823" s="12">
        <v>0.208817115114</v>
      </c>
      <c r="E823" s="12">
        <v>0.208377764001</v>
      </c>
      <c r="F823" s="12">
        <v>0.91445312499999998</v>
      </c>
      <c r="H823" s="13">
        <f t="shared" si="397"/>
        <v>-5.0040663199998892E-4</v>
      </c>
      <c r="I823" s="14">
        <f t="shared" si="398"/>
        <v>8.5546875000000022E-2</v>
      </c>
      <c r="J823" s="10">
        <f t="shared" si="399"/>
        <v>876.00000000000023</v>
      </c>
      <c r="K823" s="12">
        <f t="shared" si="400"/>
        <v>0.20942700364969993</v>
      </c>
      <c r="L823" s="12">
        <f t="shared" si="401"/>
        <v>0.20968786735166006</v>
      </c>
      <c r="M823" s="16">
        <f t="shared" si="402"/>
        <v>-1.2440572039518205E-3</v>
      </c>
      <c r="N823" s="15">
        <v>0.1</v>
      </c>
      <c r="O823" s="11">
        <f t="shared" si="403"/>
        <v>-80.382155806295842</v>
      </c>
      <c r="Q823" s="12">
        <f t="shared" si="404"/>
        <v>-2.3935203008185755E-3</v>
      </c>
    </row>
    <row r="824" spans="3:17" x14ac:dyDescent="0.35">
      <c r="C824" s="17">
        <v>19</v>
      </c>
      <c r="D824" s="12">
        <v>0.20826158309199999</v>
      </c>
      <c r="E824" s="12">
        <v>0.21122082620900001</v>
      </c>
      <c r="F824" s="12">
        <v>0.91572265625000004</v>
      </c>
      <c r="H824" s="13">
        <f t="shared" si="397"/>
        <v>-5.5553202200001039E-4</v>
      </c>
      <c r="I824" s="14">
        <f t="shared" si="398"/>
        <v>8.4277343749999956E-2</v>
      </c>
      <c r="J824" s="10">
        <f t="shared" si="399"/>
        <v>862.99999999999955</v>
      </c>
      <c r="K824" s="12">
        <f t="shared" si="400"/>
        <v>0.20940872863147994</v>
      </c>
      <c r="L824" s="12">
        <f t="shared" si="401"/>
        <v>0.20968037434572007</v>
      </c>
      <c r="M824" s="16">
        <f t="shared" si="402"/>
        <v>-1.2955228408370045E-3</v>
      </c>
      <c r="N824" s="15">
        <v>0.1</v>
      </c>
      <c r="O824" s="11">
        <f t="shared" si="403"/>
        <v>-77.188913115103816</v>
      </c>
      <c r="Q824" s="12">
        <f t="shared" si="404"/>
        <v>-2.6639209958029247E-3</v>
      </c>
    </row>
    <row r="825" spans="3:17" x14ac:dyDescent="0.35">
      <c r="C825" s="17">
        <v>20</v>
      </c>
      <c r="D825" s="12">
        <v>0.208612163293</v>
      </c>
      <c r="E825" s="12">
        <v>0.209025210515</v>
      </c>
      <c r="F825" s="12">
        <v>0.91513671875000002</v>
      </c>
      <c r="H825" s="13">
        <f t="shared" si="397"/>
        <v>3.5058020100001142E-4</v>
      </c>
      <c r="I825" s="14">
        <f t="shared" si="398"/>
        <v>8.4863281249999978E-2</v>
      </c>
      <c r="J825" s="10">
        <f t="shared" si="399"/>
        <v>868.99999999999977</v>
      </c>
      <c r="K825" s="12">
        <f t="shared" si="400"/>
        <v>0.20944765828519996</v>
      </c>
      <c r="L825" s="12">
        <f t="shared" si="401"/>
        <v>0.20964820393902006</v>
      </c>
      <c r="M825" s="16">
        <f t="shared" si="402"/>
        <v>-9.5658178821522721E-4</v>
      </c>
      <c r="N825" s="15">
        <v>0.1</v>
      </c>
      <c r="O825" s="11">
        <f t="shared" si="403"/>
        <v>-104.53889174137234</v>
      </c>
      <c r="Q825" s="12">
        <f t="shared" si="404"/>
        <v>1.6819494472273622E-3</v>
      </c>
    </row>
    <row r="826" spans="3:17" x14ac:dyDescent="0.35">
      <c r="C826" s="17">
        <v>21</v>
      </c>
      <c r="D826" s="12">
        <v>0.20845629415700001</v>
      </c>
      <c r="E826" s="12">
        <v>0.20996321476999999</v>
      </c>
      <c r="F826" s="12">
        <v>0.91455078125</v>
      </c>
      <c r="H826" s="13">
        <f t="shared" si="397"/>
        <v>-1.5586913599999197E-4</v>
      </c>
      <c r="I826" s="14">
        <f t="shared" si="398"/>
        <v>8.544921875E-2</v>
      </c>
      <c r="J826" s="10">
        <f t="shared" si="399"/>
        <v>875</v>
      </c>
      <c r="K826" s="12">
        <f t="shared" si="400"/>
        <v>0.2094578529933199</v>
      </c>
      <c r="L826" s="12">
        <f t="shared" si="401"/>
        <v>0.20972937669580005</v>
      </c>
      <c r="M826" s="16">
        <f t="shared" si="402"/>
        <v>-1.2946383895183766E-3</v>
      </c>
      <c r="N826" s="15">
        <v>0.1</v>
      </c>
      <c r="O826" s="11">
        <f t="shared" si="403"/>
        <v>-77.241645860046987</v>
      </c>
      <c r="Q826" s="12">
        <f t="shared" si="404"/>
        <v>-7.4745112210011344E-4</v>
      </c>
    </row>
    <row r="827" spans="3:17" x14ac:dyDescent="0.35">
      <c r="C827" s="17">
        <v>22</v>
      </c>
      <c r="D827" s="12">
        <v>0.20781138516600001</v>
      </c>
      <c r="E827" s="12">
        <v>0.210419756919</v>
      </c>
      <c r="F827" s="12">
        <v>0.91416015625000002</v>
      </c>
      <c r="H827" s="13">
        <f t="shared" si="397"/>
        <v>-6.4490899100000387E-4</v>
      </c>
      <c r="I827" s="14">
        <f t="shared" si="398"/>
        <v>8.5839843749999978E-2</v>
      </c>
      <c r="J827" s="10">
        <f t="shared" si="399"/>
        <v>878.99999999999977</v>
      </c>
      <c r="K827" s="12">
        <f t="shared" si="400"/>
        <v>0.20941451231169997</v>
      </c>
      <c r="L827" s="12">
        <f t="shared" si="401"/>
        <v>0.20972399947128004</v>
      </c>
      <c r="M827" s="16">
        <f t="shared" si="402"/>
        <v>-1.4756878581387856E-3</v>
      </c>
      <c r="N827" s="15">
        <v>0.1</v>
      </c>
      <c r="O827" s="11">
        <f t="shared" si="403"/>
        <v>-67.765008330505083</v>
      </c>
      <c r="Q827" s="12">
        <f t="shared" si="404"/>
        <v>-3.0985326942730863E-3</v>
      </c>
    </row>
    <row r="828" spans="3:17" x14ac:dyDescent="0.35">
      <c r="C828" s="17">
        <v>23</v>
      </c>
      <c r="D828" s="12">
        <v>0.208918417652</v>
      </c>
      <c r="E828" s="12">
        <v>0.20719543620899999</v>
      </c>
      <c r="F828" s="12">
        <v>0.91513671875000002</v>
      </c>
      <c r="H828" s="13">
        <f t="shared" si="397"/>
        <v>1.107032485999998E-3</v>
      </c>
      <c r="I828" s="14">
        <f t="shared" si="398"/>
        <v>8.4863281249999978E-2</v>
      </c>
      <c r="J828" s="10">
        <f t="shared" si="399"/>
        <v>868.99999999999977</v>
      </c>
      <c r="K828" s="12">
        <f t="shared" si="400"/>
        <v>0.20937713613219999</v>
      </c>
      <c r="L828" s="12">
        <f t="shared" si="401"/>
        <v>0.20971090423130001</v>
      </c>
      <c r="M828" s="16">
        <f t="shared" si="402"/>
        <v>-1.5915629200277115E-3</v>
      </c>
      <c r="N828" s="15">
        <v>0.1</v>
      </c>
      <c r="O828" s="11">
        <f t="shared" si="403"/>
        <v>-62.831320547640587</v>
      </c>
      <c r="Q828" s="12">
        <f t="shared" si="404"/>
        <v>5.3129633761898462E-3</v>
      </c>
    </row>
    <row r="829" spans="3:17" x14ac:dyDescent="0.35">
      <c r="C829" s="17">
        <v>24</v>
      </c>
      <c r="D829" s="12">
        <v>0.20925629259699999</v>
      </c>
      <c r="E829" s="12">
        <v>0.20710155479600001</v>
      </c>
      <c r="F829" s="12">
        <v>0.91572265625000004</v>
      </c>
      <c r="H829" s="13">
        <f t="shared" si="397"/>
        <v>3.3787494499998294E-4</v>
      </c>
      <c r="I829" s="14">
        <f t="shared" si="398"/>
        <v>8.4277343749999956E-2</v>
      </c>
      <c r="J829" s="10">
        <f t="shared" si="399"/>
        <v>862.99999999999955</v>
      </c>
      <c r="K829" s="12">
        <f t="shared" si="400"/>
        <v>0.20935426125109999</v>
      </c>
      <c r="L829" s="12">
        <f t="shared" si="401"/>
        <v>0.20971184258043998</v>
      </c>
      <c r="M829" s="16">
        <f t="shared" si="402"/>
        <v>-1.705107946885942E-3</v>
      </c>
      <c r="N829" s="15">
        <v>0.1</v>
      </c>
      <c r="O829" s="11">
        <f t="shared" si="403"/>
        <v>-58.647313316808557</v>
      </c>
      <c r="Q829" s="12">
        <f t="shared" si="404"/>
        <v>1.6159514683380238E-3</v>
      </c>
    </row>
    <row r="830" spans="3:17" x14ac:dyDescent="0.35">
      <c r="C830" s="17">
        <v>25</v>
      </c>
      <c r="D830" s="12">
        <v>0.20887509694500001</v>
      </c>
      <c r="E830" s="12">
        <v>0.209759958833</v>
      </c>
      <c r="F830" s="12">
        <v>0.91484374999999996</v>
      </c>
      <c r="H830" s="13">
        <f t="shared" si="397"/>
        <v>-3.8119565199998262E-4</v>
      </c>
      <c r="I830" s="14">
        <f t="shared" si="398"/>
        <v>8.5156250000000044E-2</v>
      </c>
      <c r="J830" s="10">
        <f t="shared" si="399"/>
        <v>872.00000000000045</v>
      </c>
      <c r="K830" s="12">
        <f t="shared" si="400"/>
        <v>0.20934814637810001</v>
      </c>
      <c r="L830" s="12">
        <f t="shared" si="401"/>
        <v>0.20968264484393995</v>
      </c>
      <c r="M830" s="16">
        <f t="shared" si="402"/>
        <v>-1.5952606191556029E-3</v>
      </c>
      <c r="N830" s="15">
        <v>0.1</v>
      </c>
      <c r="O830" s="11">
        <f t="shared" si="403"/>
        <v>-62.685682075529208</v>
      </c>
      <c r="Q830" s="12">
        <f t="shared" si="404"/>
        <v>-1.8233300208607423E-3</v>
      </c>
    </row>
    <row r="831" spans="3:17" x14ac:dyDescent="0.35">
      <c r="C831" s="17">
        <v>26</v>
      </c>
      <c r="D831" s="12">
        <v>0.20921937381299999</v>
      </c>
      <c r="E831" s="12">
        <v>0.21048184447000001</v>
      </c>
      <c r="F831" s="12">
        <v>0.91582031249999996</v>
      </c>
      <c r="H831" s="13">
        <f t="shared" si="397"/>
        <v>3.4427686799998192E-4</v>
      </c>
      <c r="I831" s="14">
        <f t="shared" si="398"/>
        <v>8.4179687500000044E-2</v>
      </c>
      <c r="J831" s="10">
        <f t="shared" si="399"/>
        <v>862.00000000000045</v>
      </c>
      <c r="K831" s="12">
        <f t="shared" si="400"/>
        <v>0.20936380587572001</v>
      </c>
      <c r="L831" s="12">
        <f t="shared" si="401"/>
        <v>0.20967409900583991</v>
      </c>
      <c r="M831" s="16">
        <f t="shared" si="402"/>
        <v>-1.4798829783513323E-3</v>
      </c>
      <c r="N831" s="15">
        <v>0.1</v>
      </c>
      <c r="O831" s="11">
        <f t="shared" si="403"/>
        <v>-67.572910468505611</v>
      </c>
      <c r="Q831" s="12">
        <f t="shared" si="404"/>
        <v>1.6468859068576971E-3</v>
      </c>
    </row>
    <row r="832" spans="3:17" x14ac:dyDescent="0.35">
      <c r="C832" s="17">
        <v>27</v>
      </c>
      <c r="D832" s="12">
        <v>0.20970646569000001</v>
      </c>
      <c r="E832" s="12">
        <v>0.207034118101</v>
      </c>
      <c r="F832" s="12">
        <v>0.91767578125000004</v>
      </c>
      <c r="H832" s="13">
        <f t="shared" si="397"/>
        <v>4.8709187700002321E-4</v>
      </c>
      <c r="I832" s="14">
        <f t="shared" si="398"/>
        <v>8.2324218749999956E-2</v>
      </c>
      <c r="J832" s="10">
        <f t="shared" si="399"/>
        <v>842.99999999999955</v>
      </c>
      <c r="K832" s="12">
        <f t="shared" si="400"/>
        <v>0.20938004324199999</v>
      </c>
      <c r="L832" s="12">
        <f t="shared" si="401"/>
        <v>0.20969222646155994</v>
      </c>
      <c r="M832" s="16">
        <f t="shared" si="402"/>
        <v>-1.4887686817383061E-3</v>
      </c>
      <c r="N832" s="15">
        <v>0.1</v>
      </c>
      <c r="O832" s="11">
        <f t="shared" si="403"/>
        <v>-67.169602119275282</v>
      </c>
      <c r="Q832" s="12">
        <f t="shared" si="404"/>
        <v>2.3254335281842411E-3</v>
      </c>
    </row>
    <row r="833" spans="3:17" x14ac:dyDescent="0.35">
      <c r="C833" s="17">
        <v>28</v>
      </c>
      <c r="D833" s="12">
        <v>0.20849220416</v>
      </c>
      <c r="E833" s="12">
        <v>0.20797048434599999</v>
      </c>
      <c r="F833" s="12">
        <v>0.91464843750000002</v>
      </c>
      <c r="H833" s="13">
        <f t="shared" si="397"/>
        <v>-1.2142615300000104E-3</v>
      </c>
      <c r="I833" s="14">
        <f t="shared" si="398"/>
        <v>8.5351562499999978E-2</v>
      </c>
      <c r="J833" s="10">
        <f t="shared" si="399"/>
        <v>873.99999999999977</v>
      </c>
      <c r="K833" s="12">
        <f t="shared" si="400"/>
        <v>0.20935470533551995</v>
      </c>
      <c r="L833" s="12">
        <f t="shared" si="401"/>
        <v>0.20966775707547997</v>
      </c>
      <c r="M833" s="16">
        <f t="shared" si="402"/>
        <v>-1.4930847943745995E-3</v>
      </c>
      <c r="N833" s="15">
        <v>0.1</v>
      </c>
      <c r="O833" s="11">
        <f t="shared" si="403"/>
        <v>-66.975432592149915</v>
      </c>
      <c r="Q833" s="12">
        <f t="shared" si="404"/>
        <v>-5.8071200598319083E-3</v>
      </c>
    </row>
    <row r="834" spans="3:17" x14ac:dyDescent="0.35">
      <c r="C834" s="17">
        <v>29</v>
      </c>
      <c r="D834" s="12">
        <v>0.20904423292499999</v>
      </c>
      <c r="E834" s="12">
        <v>0.21120190620400001</v>
      </c>
      <c r="F834" s="12">
        <v>0.91552734375</v>
      </c>
      <c r="H834" s="13">
        <f t="shared" si="397"/>
        <v>5.5202876499998998E-4</v>
      </c>
      <c r="I834" s="14">
        <f t="shared" si="398"/>
        <v>8.447265625E-2</v>
      </c>
      <c r="J834" s="10">
        <f t="shared" si="399"/>
        <v>865</v>
      </c>
      <c r="K834" s="12">
        <f t="shared" si="400"/>
        <v>0.20934447141541998</v>
      </c>
      <c r="L834" s="12">
        <f t="shared" si="401"/>
        <v>0.20968360014837997</v>
      </c>
      <c r="M834" s="16">
        <f t="shared" si="402"/>
        <v>-1.6173355127440114E-3</v>
      </c>
      <c r="N834" s="15">
        <v>0.1</v>
      </c>
      <c r="O834" s="11">
        <f t="shared" si="403"/>
        <v>-61.830089806373898</v>
      </c>
      <c r="Q834" s="12">
        <f t="shared" si="404"/>
        <v>2.6442199416080816E-3</v>
      </c>
    </row>
    <row r="835" spans="3:17" x14ac:dyDescent="0.35">
      <c r="C835" s="17">
        <v>30</v>
      </c>
      <c r="D835" s="12">
        <v>0.20899113167899999</v>
      </c>
      <c r="E835" s="12">
        <v>0.20940463542900001</v>
      </c>
      <c r="F835" s="12">
        <v>0.9150390625</v>
      </c>
      <c r="H835" s="13">
        <f t="shared" si="397"/>
        <v>-5.3101245999997992E-5</v>
      </c>
      <c r="I835" s="14">
        <f t="shared" si="398"/>
        <v>8.49609375E-2</v>
      </c>
      <c r="J835" s="10">
        <f t="shared" si="399"/>
        <v>870</v>
      </c>
      <c r="K835" s="12">
        <f t="shared" si="400"/>
        <v>0.20935422442705995</v>
      </c>
      <c r="L835" s="12">
        <f t="shared" si="401"/>
        <v>0.20969759101973992</v>
      </c>
      <c r="M835" s="16">
        <f t="shared" si="402"/>
        <v>-1.6374369920523213E-3</v>
      </c>
      <c r="N835" s="15">
        <v>0.1</v>
      </c>
      <c r="O835" s="11">
        <f t="shared" si="403"/>
        <v>-61.071052190327386</v>
      </c>
      <c r="Q835" s="12">
        <f t="shared" si="404"/>
        <v>-2.5405145488541708E-4</v>
      </c>
    </row>
    <row r="836" spans="3:17" x14ac:dyDescent="0.35">
      <c r="C836" s="17">
        <v>31</v>
      </c>
      <c r="D836" s="12">
        <v>0.20772685153600001</v>
      </c>
      <c r="E836" s="12">
        <v>0.21145260855600001</v>
      </c>
      <c r="F836" s="12">
        <v>0.9150390625</v>
      </c>
      <c r="H836" s="13">
        <f t="shared" si="397"/>
        <v>-1.2642801429999795E-3</v>
      </c>
      <c r="I836" s="14">
        <f t="shared" si="398"/>
        <v>8.49609375E-2</v>
      </c>
      <c r="J836" s="10">
        <f t="shared" si="399"/>
        <v>870</v>
      </c>
      <c r="K836" s="12">
        <f t="shared" si="400"/>
        <v>0.20931781827431994</v>
      </c>
      <c r="L836" s="12">
        <f t="shared" si="401"/>
        <v>0.20967805300459996</v>
      </c>
      <c r="M836" s="16">
        <f t="shared" si="402"/>
        <v>-1.7180373678503669E-3</v>
      </c>
      <c r="N836" s="15">
        <v>0.1</v>
      </c>
      <c r="O836" s="11">
        <f t="shared" si="403"/>
        <v>-58.20595166979485</v>
      </c>
      <c r="Q836" s="12">
        <f t="shared" si="404"/>
        <v>-6.0678159953979818E-3</v>
      </c>
    </row>
    <row r="837" spans="3:17" x14ac:dyDescent="0.35">
      <c r="C837" s="17">
        <v>32</v>
      </c>
      <c r="D837" s="12">
        <v>0.20846427521300001</v>
      </c>
      <c r="E837" s="12">
        <v>0.20863962508700001</v>
      </c>
      <c r="F837" s="12">
        <v>0.91621093750000004</v>
      </c>
      <c r="H837" s="13">
        <f t="shared" si="397"/>
        <v>7.3742367699999867E-4</v>
      </c>
      <c r="I837" s="14">
        <f t="shared" si="398"/>
        <v>8.3789062499999956E-2</v>
      </c>
      <c r="J837" s="10">
        <f t="shared" si="399"/>
        <v>857.99999999999955</v>
      </c>
      <c r="K837" s="12">
        <f t="shared" si="400"/>
        <v>0.20933087188157998</v>
      </c>
      <c r="L837" s="12">
        <f t="shared" si="401"/>
        <v>0.20967714088607994</v>
      </c>
      <c r="M837" s="16">
        <f t="shared" si="402"/>
        <v>-1.6514389839381582E-3</v>
      </c>
      <c r="N837" s="15">
        <v>0.1</v>
      </c>
      <c r="O837" s="11">
        <f t="shared" si="403"/>
        <v>-60.553251420486468</v>
      </c>
      <c r="Q837" s="12">
        <f t="shared" si="404"/>
        <v>3.5436817428295547E-3</v>
      </c>
    </row>
    <row r="838" spans="3:17" x14ac:dyDescent="0.35">
      <c r="C838" s="17">
        <v>33</v>
      </c>
      <c r="D838" s="12">
        <v>0.20916579723000001</v>
      </c>
      <c r="E838" s="12">
        <v>0.20820183530399999</v>
      </c>
      <c r="F838" s="12">
        <v>0.91552734375</v>
      </c>
      <c r="H838" s="13">
        <f t="shared" si="397"/>
        <v>7.0152201699999472E-4</v>
      </c>
      <c r="I838" s="14">
        <f t="shared" si="398"/>
        <v>8.447265625E-2</v>
      </c>
      <c r="J838" s="10">
        <f t="shared" si="399"/>
        <v>865</v>
      </c>
      <c r="K838" s="12">
        <f t="shared" si="400"/>
        <v>0.20932263158001999</v>
      </c>
      <c r="L838" s="12">
        <f t="shared" si="401"/>
        <v>0.20967148879789993</v>
      </c>
      <c r="M838" s="16">
        <f t="shared" si="402"/>
        <v>-1.6638276376059746E-3</v>
      </c>
      <c r="N838" s="15">
        <v>0.1</v>
      </c>
      <c r="O838" s="11">
        <f t="shared" si="403"/>
        <v>-60.102379441110031</v>
      </c>
      <c r="Q838" s="12">
        <f t="shared" si="404"/>
        <v>3.3595410057892577E-3</v>
      </c>
    </row>
    <row r="839" spans="3:17" x14ac:dyDescent="0.35">
      <c r="C839" s="17">
        <v>34</v>
      </c>
      <c r="D839" s="12">
        <v>0.209426094162</v>
      </c>
      <c r="E839" s="12">
        <v>0.20884602256099999</v>
      </c>
      <c r="F839" s="12">
        <v>0.9150390625</v>
      </c>
      <c r="H839" s="13">
        <f t="shared" si="397"/>
        <v>2.6029693199999815E-4</v>
      </c>
      <c r="I839" s="14">
        <f t="shared" si="398"/>
        <v>8.49609375E-2</v>
      </c>
      <c r="J839" s="10">
        <f t="shared" si="399"/>
        <v>870</v>
      </c>
      <c r="K839" s="12">
        <f t="shared" si="400"/>
        <v>0.20936484405465997</v>
      </c>
      <c r="L839" s="12">
        <f t="shared" si="401"/>
        <v>0.20980591653981992</v>
      </c>
      <c r="M839" s="16">
        <f t="shared" si="402"/>
        <v>-2.1022881167235274E-3</v>
      </c>
      <c r="N839" s="15">
        <v>0.1</v>
      </c>
      <c r="O839" s="11">
        <f t="shared" si="403"/>
        <v>-47.567219357093968</v>
      </c>
      <c r="Q839" s="12">
        <f t="shared" si="404"/>
        <v>1.2436789670497567E-3</v>
      </c>
    </row>
    <row r="840" spans="3:17" x14ac:dyDescent="0.35">
      <c r="C840" s="17">
        <v>35</v>
      </c>
      <c r="D840" s="12">
        <v>0.209121573856</v>
      </c>
      <c r="E840" s="12">
        <v>0.20789611414100001</v>
      </c>
      <c r="F840" s="12">
        <v>0.91621093750000004</v>
      </c>
      <c r="H840" s="13">
        <f t="shared" si="397"/>
        <v>-3.0452030600000568E-4</v>
      </c>
      <c r="I840" s="14">
        <f t="shared" si="398"/>
        <v>8.3789062499999956E-2</v>
      </c>
      <c r="J840" s="10">
        <f t="shared" si="399"/>
        <v>857.99999999999955</v>
      </c>
      <c r="K840" s="12">
        <f t="shared" si="400"/>
        <v>0.20938452821715997</v>
      </c>
      <c r="L840" s="12">
        <f t="shared" si="401"/>
        <v>0.20982664630997994</v>
      </c>
      <c r="M840" s="16">
        <f t="shared" si="402"/>
        <v>-2.1070636193976089E-3</v>
      </c>
      <c r="N840" s="15">
        <v>0.1</v>
      </c>
      <c r="O840" s="11">
        <f t="shared" si="403"/>
        <v>-47.459411799150672</v>
      </c>
      <c r="Q840" s="12">
        <f t="shared" si="404"/>
        <v>-1.455128689043384E-3</v>
      </c>
    </row>
    <row r="841" spans="3:17" x14ac:dyDescent="0.35">
      <c r="C841" s="17">
        <v>36</v>
      </c>
      <c r="D841" s="12">
        <v>0.20878348828099999</v>
      </c>
      <c r="E841" s="12">
        <v>0.20750750564000001</v>
      </c>
      <c r="F841" s="12">
        <v>0.91591796874999998</v>
      </c>
      <c r="H841" s="13">
        <f t="shared" si="397"/>
        <v>-3.380855750000078E-4</v>
      </c>
      <c r="I841" s="14">
        <f t="shared" si="398"/>
        <v>8.4082031250000022E-2</v>
      </c>
      <c r="J841" s="10">
        <f t="shared" si="399"/>
        <v>861.00000000000023</v>
      </c>
      <c r="K841" s="12">
        <f t="shared" si="400"/>
        <v>0.20939549775007996</v>
      </c>
      <c r="L841" s="12">
        <f t="shared" si="401"/>
        <v>0.20977834833703995</v>
      </c>
      <c r="M841" s="16">
        <f t="shared" si="402"/>
        <v>-1.8250243173089098E-3</v>
      </c>
      <c r="N841" s="15">
        <v>0.1</v>
      </c>
      <c r="O841" s="11">
        <f t="shared" si="403"/>
        <v>-54.793790445189813</v>
      </c>
      <c r="Q841" s="12">
        <f t="shared" si="404"/>
        <v>-1.618002170293035E-3</v>
      </c>
    </row>
    <row r="842" spans="3:17" x14ac:dyDescent="0.35">
      <c r="C842" s="17">
        <v>37</v>
      </c>
      <c r="D842" s="12">
        <v>0.208984775914</v>
      </c>
      <c r="E842" s="12">
        <v>0.210725006834</v>
      </c>
      <c r="F842" s="12">
        <v>0.91484374999999996</v>
      </c>
      <c r="H842" s="13">
        <f t="shared" si="397"/>
        <v>2.0128763300000796E-4</v>
      </c>
      <c r="I842" s="14">
        <f t="shared" si="398"/>
        <v>8.5156250000000044E-2</v>
      </c>
      <c r="J842" s="10">
        <f t="shared" si="399"/>
        <v>872.00000000000045</v>
      </c>
      <c r="K842" s="12">
        <f t="shared" si="400"/>
        <v>0.20936984908840001</v>
      </c>
      <c r="L842" s="12">
        <f t="shared" si="401"/>
        <v>0.20977759479739994</v>
      </c>
      <c r="M842" s="16">
        <f t="shared" si="402"/>
        <v>-1.9437047573823696E-3</v>
      </c>
      <c r="N842" s="15">
        <v>0.1</v>
      </c>
      <c r="O842" s="11">
        <f t="shared" si="403"/>
        <v>-51.448142841751455</v>
      </c>
      <c r="Q842" s="12">
        <f t="shared" si="404"/>
        <v>9.6363302733864955E-4</v>
      </c>
    </row>
    <row r="843" spans="3:17" x14ac:dyDescent="0.35">
      <c r="C843" s="17">
        <v>38</v>
      </c>
      <c r="D843" s="12">
        <v>0.20843542769199999</v>
      </c>
      <c r="E843" s="12">
        <v>0.20950552932899999</v>
      </c>
      <c r="F843" s="12">
        <v>0.91523437500000004</v>
      </c>
      <c r="H843" s="13">
        <f t="shared" si="397"/>
        <v>-5.4934822200000677E-4</v>
      </c>
      <c r="I843" s="14">
        <f t="shared" si="398"/>
        <v>8.4765624999999956E-2</v>
      </c>
      <c r="J843" s="10">
        <f t="shared" si="399"/>
        <v>867.99999999999955</v>
      </c>
      <c r="K843" s="12">
        <f t="shared" si="400"/>
        <v>0.20936355575682003</v>
      </c>
      <c r="L843" s="12">
        <f t="shared" si="401"/>
        <v>0.20972635080257998</v>
      </c>
      <c r="M843" s="16">
        <f t="shared" si="402"/>
        <v>-1.729849608175682E-3</v>
      </c>
      <c r="N843" s="15">
        <v>0.1</v>
      </c>
      <c r="O843" s="11">
        <f t="shared" si="403"/>
        <v>-57.80849359815798</v>
      </c>
      <c r="Q843" s="12">
        <f t="shared" si="404"/>
        <v>-2.6321128417462381E-3</v>
      </c>
    </row>
    <row r="844" spans="3:17" x14ac:dyDescent="0.35">
      <c r="C844" s="17">
        <v>39</v>
      </c>
      <c r="D844" s="12">
        <v>0.20834987947899999</v>
      </c>
      <c r="E844" s="12">
        <v>0.209148285165</v>
      </c>
      <c r="F844" s="12">
        <v>0.91435546874999996</v>
      </c>
      <c r="H844" s="13">
        <f t="shared" si="397"/>
        <v>-8.5548212999997375E-5</v>
      </c>
      <c r="I844" s="14">
        <f t="shared" si="398"/>
        <v>8.5644531250000044E-2</v>
      </c>
      <c r="J844" s="10">
        <f t="shared" si="399"/>
        <v>877.00000000000045</v>
      </c>
      <c r="K844" s="12">
        <f t="shared" si="400"/>
        <v>0.20937365482794004</v>
      </c>
      <c r="L844" s="12">
        <f t="shared" si="401"/>
        <v>0.20972095402139998</v>
      </c>
      <c r="M844" s="16">
        <f t="shared" si="402"/>
        <v>-1.6560061681986094E-3</v>
      </c>
      <c r="N844" s="15">
        <v>0.1</v>
      </c>
      <c r="O844" s="11">
        <f t="shared" si="403"/>
        <v>-60.386248505812773</v>
      </c>
      <c r="Q844" s="12">
        <f t="shared" si="404"/>
        <v>-4.1051453940191675E-4</v>
      </c>
    </row>
    <row r="845" spans="3:17" x14ac:dyDescent="0.35">
      <c r="C845" s="17">
        <v>40</v>
      </c>
      <c r="D845" s="12">
        <v>0.20758439189700001</v>
      </c>
      <c r="E845" s="12">
        <v>0.20831569097899999</v>
      </c>
      <c r="F845" s="12">
        <v>0.91435546874999996</v>
      </c>
      <c r="H845" s="13">
        <f t="shared" si="397"/>
        <v>-7.6548758199998512E-4</v>
      </c>
      <c r="I845" s="14">
        <f t="shared" si="398"/>
        <v>8.5644531250000044E-2</v>
      </c>
      <c r="J845" s="10">
        <f t="shared" si="399"/>
        <v>877.00000000000045</v>
      </c>
      <c r="K845" s="12">
        <f t="shared" si="400"/>
        <v>0.20929161178156006</v>
      </c>
      <c r="L845" s="12">
        <f t="shared" si="401"/>
        <v>0.20974530019741999</v>
      </c>
      <c r="M845" s="16">
        <f t="shared" si="402"/>
        <v>-2.1630444898308454E-3</v>
      </c>
      <c r="N845" s="15">
        <v>0.1</v>
      </c>
      <c r="O845" s="11">
        <f t="shared" si="403"/>
        <v>-46.231134158419557</v>
      </c>
      <c r="Q845" s="12">
        <f t="shared" si="404"/>
        <v>-3.6808144889243946E-3</v>
      </c>
    </row>
    <row r="846" spans="3:17" x14ac:dyDescent="0.35">
      <c r="C846" s="17">
        <v>41</v>
      </c>
      <c r="D846" s="12">
        <v>0.20911283187400001</v>
      </c>
      <c r="E846" s="12">
        <v>0.20923781804700001</v>
      </c>
      <c r="F846" s="12">
        <v>0.91533203124999996</v>
      </c>
      <c r="H846" s="13">
        <f t="shared" si="397"/>
        <v>1.5284399770000012E-3</v>
      </c>
      <c r="I846" s="14">
        <f t="shared" si="398"/>
        <v>8.4667968750000044E-2</v>
      </c>
      <c r="J846" s="10">
        <f t="shared" si="399"/>
        <v>867.00000000000045</v>
      </c>
      <c r="K846" s="12">
        <f t="shared" si="400"/>
        <v>0.20929662939268007</v>
      </c>
      <c r="L846" s="12">
        <f t="shared" si="401"/>
        <v>0.20973086673472</v>
      </c>
      <c r="M846" s="16">
        <f t="shared" si="402"/>
        <v>-2.0704503290360776E-3</v>
      </c>
      <c r="N846" s="15">
        <v>0.1</v>
      </c>
      <c r="O846" s="11">
        <f t="shared" si="403"/>
        <v>-48.298671355499835</v>
      </c>
      <c r="Q846" s="12">
        <f t="shared" si="404"/>
        <v>7.3360067908898388E-3</v>
      </c>
    </row>
    <row r="847" spans="3:17" x14ac:dyDescent="0.35">
      <c r="C847" s="17">
        <v>42</v>
      </c>
      <c r="D847" s="12">
        <v>0.20731141334200001</v>
      </c>
      <c r="E847" s="12">
        <v>0.21194643303800001</v>
      </c>
      <c r="F847" s="12">
        <v>0.91455078125</v>
      </c>
      <c r="H847" s="13">
        <f t="shared" si="397"/>
        <v>-1.8014185319999987E-3</v>
      </c>
      <c r="I847" s="14">
        <f t="shared" si="398"/>
        <v>8.544921875E-2</v>
      </c>
      <c r="J847" s="10">
        <f t="shared" si="399"/>
        <v>875</v>
      </c>
      <c r="K847" s="12">
        <f t="shared" si="400"/>
        <v>0.20926158898754005</v>
      </c>
      <c r="L847" s="12">
        <f t="shared" si="401"/>
        <v>0.20973767115156</v>
      </c>
      <c r="M847" s="16">
        <f t="shared" si="402"/>
        <v>-2.2698934407254789E-3</v>
      </c>
      <c r="N847" s="15">
        <v>0.1</v>
      </c>
      <c r="O847" s="11">
        <f t="shared" si="403"/>
        <v>-44.054931480853604</v>
      </c>
      <c r="Q847" s="12">
        <f t="shared" si="404"/>
        <v>-8.6518966646511163E-3</v>
      </c>
    </row>
    <row r="848" spans="3:17" x14ac:dyDescent="0.35">
      <c r="C848" s="17">
        <v>43</v>
      </c>
      <c r="D848" s="12">
        <v>0.208342633763</v>
      </c>
      <c r="E848" s="12">
        <v>0.20950587838900001</v>
      </c>
      <c r="F848" s="12">
        <v>0.91621093750000004</v>
      </c>
      <c r="H848" s="13">
        <f t="shared" si="397"/>
        <v>1.0312204209999842E-3</v>
      </c>
      <c r="I848" s="14">
        <f t="shared" si="398"/>
        <v>8.3789062499999956E-2</v>
      </c>
      <c r="J848" s="10">
        <f t="shared" si="399"/>
        <v>857.99999999999955</v>
      </c>
      <c r="K848" s="12">
        <f t="shared" si="400"/>
        <v>0.20921146604584004</v>
      </c>
      <c r="L848" s="12">
        <f t="shared" si="401"/>
        <v>0.20971930454804003</v>
      </c>
      <c r="M848" s="16">
        <f t="shared" si="402"/>
        <v>-2.4215152882297586E-3</v>
      </c>
      <c r="N848" s="15">
        <v>0.1</v>
      </c>
      <c r="O848" s="11">
        <f t="shared" si="403"/>
        <v>-41.296456184302968</v>
      </c>
      <c r="Q848" s="12">
        <f t="shared" si="404"/>
        <v>4.9619270831788966E-3</v>
      </c>
    </row>
    <row r="849" spans="3:17" x14ac:dyDescent="0.35">
      <c r="C849" s="17">
        <v>44</v>
      </c>
      <c r="D849" s="12">
        <v>0.209086359202</v>
      </c>
      <c r="E849" s="12">
        <v>0.20590272024299999</v>
      </c>
      <c r="F849" s="12">
        <v>0.91582031249999996</v>
      </c>
      <c r="H849" s="13">
        <f t="shared" si="397"/>
        <v>7.4372543900000365E-4</v>
      </c>
      <c r="I849" s="14">
        <f t="shared" si="398"/>
        <v>8.4179687500000044E-2</v>
      </c>
      <c r="J849" s="10">
        <f t="shared" si="399"/>
        <v>862.00000000000045</v>
      </c>
      <c r="K849" s="12">
        <f t="shared" si="400"/>
        <v>0.20918023356628004</v>
      </c>
      <c r="L849" s="12">
        <f t="shared" si="401"/>
        <v>0.20959447964512004</v>
      </c>
      <c r="M849" s="16">
        <f t="shared" si="402"/>
        <v>-1.9764169339830939E-3</v>
      </c>
      <c r="N849" s="15">
        <v>0.1</v>
      </c>
      <c r="O849" s="11">
        <f t="shared" si="403"/>
        <v>-50.596611615985779</v>
      </c>
      <c r="Q849" s="12">
        <f t="shared" si="404"/>
        <v>3.5633664095853913E-3</v>
      </c>
    </row>
    <row r="850" spans="3:17" x14ac:dyDescent="0.35">
      <c r="C850" s="17">
        <v>45</v>
      </c>
      <c r="D850" s="12">
        <v>0.209262902625</v>
      </c>
      <c r="E850" s="12">
        <v>0.20560589321</v>
      </c>
      <c r="F850" s="12">
        <v>0.91679687499999996</v>
      </c>
      <c r="H850" s="13">
        <f t="shared" si="397"/>
        <v>1.7654342299999737E-4</v>
      </c>
      <c r="I850" s="14">
        <f t="shared" si="398"/>
        <v>8.3203125000000044E-2</v>
      </c>
      <c r="J850" s="10">
        <f t="shared" si="399"/>
        <v>852.00000000000045</v>
      </c>
      <c r="K850" s="12">
        <f t="shared" si="400"/>
        <v>0.20917646751898006</v>
      </c>
      <c r="L850" s="12">
        <f t="shared" si="401"/>
        <v>0.20973321550996007</v>
      </c>
      <c r="M850" s="16">
        <f t="shared" si="402"/>
        <v>-2.65455326008468E-3</v>
      </c>
      <c r="N850" s="15">
        <v>0.1</v>
      </c>
      <c r="O850" s="11">
        <f t="shared" si="403"/>
        <v>-37.671122106930348</v>
      </c>
      <c r="Q850" s="12">
        <f t="shared" si="404"/>
        <v>8.4400021507789866E-4</v>
      </c>
    </row>
    <row r="851" spans="3:17" x14ac:dyDescent="0.35">
      <c r="C851" s="17">
        <v>46</v>
      </c>
      <c r="D851" s="12">
        <v>0.20845094399200001</v>
      </c>
      <c r="E851" s="12">
        <v>0.208520032838</v>
      </c>
      <c r="F851" s="12">
        <v>0.91552734375</v>
      </c>
      <c r="H851" s="13">
        <f t="shared" si="397"/>
        <v>-8.1195863299998727E-4</v>
      </c>
      <c r="I851" s="14">
        <f t="shared" si="398"/>
        <v>8.447265625E-2</v>
      </c>
      <c r="J851" s="10">
        <f t="shared" si="399"/>
        <v>865</v>
      </c>
      <c r="K851" s="12">
        <f t="shared" si="400"/>
        <v>0.20916720450594004</v>
      </c>
      <c r="L851" s="12">
        <f t="shared" si="401"/>
        <v>0.2097539592858601</v>
      </c>
      <c r="M851" s="16">
        <f t="shared" si="402"/>
        <v>-2.7973478160687737E-3</v>
      </c>
      <c r="N851" s="15">
        <v>0.1</v>
      </c>
      <c r="O851" s="11">
        <f t="shared" si="403"/>
        <v>-35.748146664340815</v>
      </c>
      <c r="Q851" s="12">
        <f t="shared" si="404"/>
        <v>-3.8876358168065794E-3</v>
      </c>
    </row>
    <row r="852" spans="3:17" x14ac:dyDescent="0.35">
      <c r="C852" s="17">
        <v>47</v>
      </c>
      <c r="D852" s="12">
        <v>0.20880220461900001</v>
      </c>
      <c r="E852" s="12">
        <v>0.207633526623</v>
      </c>
      <c r="F852" s="12">
        <v>0.91767578125000004</v>
      </c>
      <c r="H852" s="13">
        <f t="shared" si="397"/>
        <v>3.512606269999996E-4</v>
      </c>
      <c r="I852" s="14">
        <f t="shared" si="398"/>
        <v>8.2324218749999956E-2</v>
      </c>
      <c r="J852" s="10">
        <f t="shared" si="399"/>
        <v>842.99999999999955</v>
      </c>
      <c r="K852" s="12">
        <f t="shared" si="400"/>
        <v>0.20912803858569998</v>
      </c>
      <c r="L852" s="12">
        <f t="shared" si="401"/>
        <v>0.20975769532766012</v>
      </c>
      <c r="M852" s="16">
        <f t="shared" si="402"/>
        <v>-3.0018290436332196E-3</v>
      </c>
      <c r="N852" s="15">
        <v>0.1</v>
      </c>
      <c r="O852" s="11">
        <f t="shared" si="403"/>
        <v>-33.313023009120627</v>
      </c>
      <c r="Q852" s="12">
        <f t="shared" si="404"/>
        <v>1.6836815307364789E-3</v>
      </c>
    </row>
    <row r="853" spans="3:17" x14ac:dyDescent="0.35">
      <c r="C853" s="17">
        <v>48</v>
      </c>
      <c r="D853" s="12">
        <v>0.208220392005</v>
      </c>
      <c r="E853" s="12">
        <v>0.205898585543</v>
      </c>
      <c r="F853" s="12">
        <v>0.91748046875</v>
      </c>
      <c r="H853" s="13">
        <f t="shared" si="397"/>
        <v>-5.8181261400000461E-4</v>
      </c>
      <c r="I853" s="14">
        <f t="shared" si="398"/>
        <v>8.251953125E-2</v>
      </c>
      <c r="J853" s="10">
        <f t="shared" si="399"/>
        <v>845</v>
      </c>
      <c r="K853" s="12">
        <f t="shared" si="400"/>
        <v>0.20911529957290001</v>
      </c>
      <c r="L853" s="12">
        <f t="shared" si="401"/>
        <v>0.20974605737076019</v>
      </c>
      <c r="M853" s="16">
        <f t="shared" si="402"/>
        <v>-3.0072450741956969E-3</v>
      </c>
      <c r="N853" s="15">
        <v>0.1</v>
      </c>
      <c r="O853" s="11">
        <f t="shared" si="403"/>
        <v>-33.253026452041169</v>
      </c>
      <c r="Q853" s="12">
        <f t="shared" si="404"/>
        <v>-2.7903187798625582E-3</v>
      </c>
    </row>
    <row r="854" spans="3:17" x14ac:dyDescent="0.35">
      <c r="C854" s="17">
        <v>49</v>
      </c>
      <c r="D854" s="12">
        <v>0.20872068590500001</v>
      </c>
      <c r="E854" s="12">
        <v>0.206960233301</v>
      </c>
      <c r="F854" s="12">
        <v>0.91367187500000002</v>
      </c>
      <c r="H854" s="13">
        <f t="shared" si="397"/>
        <v>5.0029390000000395E-4</v>
      </c>
      <c r="I854" s="14">
        <f t="shared" si="398"/>
        <v>8.6328124999999978E-2</v>
      </c>
      <c r="J854" s="10">
        <f t="shared" si="399"/>
        <v>883.99999999999977</v>
      </c>
      <c r="K854" s="12">
        <f t="shared" si="400"/>
        <v>0.20911157857369997</v>
      </c>
      <c r="L854" s="12">
        <f t="shared" si="401"/>
        <v>0.2097477425020001</v>
      </c>
      <c r="M854" s="16">
        <f t="shared" si="402"/>
        <v>-3.0329953529490972E-3</v>
      </c>
      <c r="N854" s="15">
        <v>0.1</v>
      </c>
      <c r="O854" s="11">
        <f t="shared" si="403"/>
        <v>-32.970706632559192</v>
      </c>
      <c r="Q854" s="12">
        <f t="shared" si="404"/>
        <v>2.3998313748077953E-3</v>
      </c>
    </row>
    <row r="855" spans="3:17" x14ac:dyDescent="0.35">
      <c r="C855" s="17">
        <v>50</v>
      </c>
      <c r="D855" s="12">
        <v>0.208117788606</v>
      </c>
      <c r="E855" s="12">
        <v>0.206314510852</v>
      </c>
      <c r="F855" s="12">
        <v>0.91591796874999998</v>
      </c>
      <c r="H855" s="13">
        <f t="shared" si="397"/>
        <v>-6.0289729900001032E-4</v>
      </c>
      <c r="I855" s="14">
        <f t="shared" si="398"/>
        <v>8.4082031250000022E-2</v>
      </c>
      <c r="J855" s="10">
        <f t="shared" si="399"/>
        <v>861.00000000000023</v>
      </c>
      <c r="K855" s="12">
        <f t="shared" si="400"/>
        <v>0.20902531413681996</v>
      </c>
      <c r="L855" s="12">
        <f t="shared" si="401"/>
        <v>0.20976298041054012</v>
      </c>
      <c r="M855" s="16">
        <f t="shared" si="402"/>
        <v>-3.516665677978148E-3</v>
      </c>
      <c r="N855" s="15">
        <v>0.1</v>
      </c>
      <c r="O855" s="11">
        <f t="shared" si="403"/>
        <v>-28.436026951954513</v>
      </c>
      <c r="Q855" s="12">
        <f t="shared" si="404"/>
        <v>-2.8927162739377098E-3</v>
      </c>
    </row>
    <row r="856" spans="3:17" x14ac:dyDescent="0.35">
      <c r="C856" s="17">
        <v>51</v>
      </c>
      <c r="D856" s="12">
        <v>0.208831666182</v>
      </c>
      <c r="E856" s="12">
        <v>0.20526838377100001</v>
      </c>
      <c r="F856" s="12">
        <v>0.91660156250000002</v>
      </c>
      <c r="H856" s="13">
        <f t="shared" si="397"/>
        <v>7.1387757599999935E-4</v>
      </c>
      <c r="I856" s="14">
        <f t="shared" si="398"/>
        <v>8.3398437499999978E-2</v>
      </c>
      <c r="J856" s="10">
        <f t="shared" si="399"/>
        <v>853.99999999999977</v>
      </c>
      <c r="K856" s="12">
        <f t="shared" si="400"/>
        <v>0.20896769353385994</v>
      </c>
      <c r="L856" s="12">
        <f t="shared" si="401"/>
        <v>0.20977787752262012</v>
      </c>
      <c r="M856" s="16">
        <f t="shared" si="402"/>
        <v>-3.8621040422759378E-3</v>
      </c>
      <c r="N856" s="15">
        <v>0.1</v>
      </c>
      <c r="O856" s="11">
        <f t="shared" si="403"/>
        <v>-25.892621976354114</v>
      </c>
      <c r="Q856" s="12">
        <f t="shared" si="404"/>
        <v>3.4242916754823978E-3</v>
      </c>
    </row>
    <row r="857" spans="3:17" x14ac:dyDescent="0.35">
      <c r="C857" s="17">
        <v>52</v>
      </c>
      <c r="D857" s="12">
        <v>0.208611252632</v>
      </c>
      <c r="E857" s="12">
        <v>0.20645623952200001</v>
      </c>
      <c r="F857" s="12">
        <v>0.91650390625</v>
      </c>
      <c r="H857" s="13">
        <f t="shared" si="397"/>
        <v>-2.2041354999999263E-4</v>
      </c>
      <c r="I857" s="14">
        <f t="shared" si="398"/>
        <v>8.349609375E-2</v>
      </c>
      <c r="J857" s="10">
        <f t="shared" si="399"/>
        <v>855</v>
      </c>
      <c r="K857" s="12">
        <f t="shared" si="400"/>
        <v>0.20892437877213993</v>
      </c>
      <c r="L857" s="12">
        <f t="shared" si="401"/>
        <v>0.20972227679842007</v>
      </c>
      <c r="M857" s="16">
        <f t="shared" si="402"/>
        <v>-3.804545890215838E-3</v>
      </c>
      <c r="N857" s="15">
        <v>0.1</v>
      </c>
      <c r="O857" s="11">
        <f t="shared" si="403"/>
        <v>-26.284345855091484</v>
      </c>
      <c r="Q857" s="12">
        <f t="shared" si="404"/>
        <v>-1.0560177717686119E-3</v>
      </c>
    </row>
    <row r="858" spans="3:17" x14ac:dyDescent="0.35">
      <c r="C858" s="17">
        <v>53</v>
      </c>
      <c r="D858" s="12">
        <v>0.20868673059100001</v>
      </c>
      <c r="E858" s="12">
        <v>0.20602172277899999</v>
      </c>
      <c r="F858" s="12">
        <v>0.91728515624999996</v>
      </c>
      <c r="H858" s="13">
        <f t="shared" si="397"/>
        <v>7.5477959000008754E-5</v>
      </c>
      <c r="I858" s="14">
        <f t="shared" si="398"/>
        <v>8.2714843750000044E-2</v>
      </c>
      <c r="J858" s="10">
        <f t="shared" si="399"/>
        <v>847.00000000000045</v>
      </c>
      <c r="K858" s="12">
        <f t="shared" si="400"/>
        <v>0.20889989709265994</v>
      </c>
      <c r="L858" s="12">
        <f t="shared" si="401"/>
        <v>0.20973766524770007</v>
      </c>
      <c r="M858" s="16">
        <f t="shared" si="402"/>
        <v>-3.9943619761892979E-3</v>
      </c>
      <c r="N858" s="15">
        <v>0.1</v>
      </c>
      <c r="O858" s="11">
        <f t="shared" si="403"/>
        <v>-25.035287386598355</v>
      </c>
      <c r="Q858" s="12">
        <f t="shared" si="404"/>
        <v>3.6174610401977801E-4</v>
      </c>
    </row>
    <row r="859" spans="3:17" x14ac:dyDescent="0.35">
      <c r="C859" s="17">
        <v>54</v>
      </c>
      <c r="D859" s="12">
        <v>0.208333321303</v>
      </c>
      <c r="E859" s="12">
        <v>0.20810265093999999</v>
      </c>
      <c r="F859" s="12">
        <v>0.91464843750000002</v>
      </c>
      <c r="H859" s="13">
        <f t="shared" si="397"/>
        <v>-3.534092880000117E-4</v>
      </c>
      <c r="I859" s="14">
        <f t="shared" si="398"/>
        <v>8.5351562499999978E-2</v>
      </c>
      <c r="J859" s="10">
        <f t="shared" si="399"/>
        <v>873.99999999999977</v>
      </c>
      <c r="K859" s="12">
        <f t="shared" si="400"/>
        <v>0.20887101452553997</v>
      </c>
      <c r="L859" s="12">
        <f t="shared" si="401"/>
        <v>0.20972896713022002</v>
      </c>
      <c r="M859" s="16">
        <f t="shared" si="402"/>
        <v>-4.0907682730699779E-3</v>
      </c>
      <c r="N859" s="15">
        <v>0.1</v>
      </c>
      <c r="O859" s="11">
        <f t="shared" si="403"/>
        <v>-24.44528590346026</v>
      </c>
      <c r="Q859" s="12">
        <f t="shared" si="404"/>
        <v>-1.6949274789089005E-3</v>
      </c>
    </row>
    <row r="860" spans="3:17" x14ac:dyDescent="0.35">
      <c r="C860" s="17">
        <v>55</v>
      </c>
      <c r="D860" s="12">
        <v>0.209829720183</v>
      </c>
      <c r="E860" s="12">
        <v>0.208056026325</v>
      </c>
      <c r="F860" s="12">
        <v>0.9169921875</v>
      </c>
      <c r="H860" s="13">
        <f t="shared" si="397"/>
        <v>1.4963988799999994E-3</v>
      </c>
      <c r="I860" s="14">
        <f t="shared" si="398"/>
        <v>8.30078125E-2</v>
      </c>
      <c r="J860" s="10">
        <f t="shared" si="399"/>
        <v>850</v>
      </c>
      <c r="K860" s="12">
        <f t="shared" si="400"/>
        <v>0.20888391917165997</v>
      </c>
      <c r="L860" s="12">
        <f t="shared" si="401"/>
        <v>0.20973170084946002</v>
      </c>
      <c r="M860" s="16">
        <f t="shared" si="402"/>
        <v>-4.0422200094994976E-3</v>
      </c>
      <c r="N860" s="15">
        <v>0.1</v>
      </c>
      <c r="O860" s="11">
        <f t="shared" si="403"/>
        <v>-24.738881051747075</v>
      </c>
      <c r="Q860" s="12">
        <f t="shared" si="404"/>
        <v>7.1570422015860011E-3</v>
      </c>
    </row>
    <row r="861" spans="3:17" x14ac:dyDescent="0.35">
      <c r="C861" s="17">
        <v>56</v>
      </c>
      <c r="D861" s="12">
        <v>0.20804368728200001</v>
      </c>
      <c r="E861" s="12">
        <v>0.20756365731400001</v>
      </c>
      <c r="F861" s="12">
        <v>0.91552734375</v>
      </c>
      <c r="H861" s="13">
        <f t="shared" si="397"/>
        <v>-1.7860329009999898E-3</v>
      </c>
      <c r="I861" s="14">
        <f t="shared" si="398"/>
        <v>8.447265625E-2</v>
      </c>
      <c r="J861" s="10">
        <f t="shared" si="399"/>
        <v>865</v>
      </c>
      <c r="K861" s="12">
        <f t="shared" si="400"/>
        <v>0.20884427775005995</v>
      </c>
      <c r="L861" s="12">
        <f t="shared" si="401"/>
        <v>0.20974210705920002</v>
      </c>
      <c r="M861" s="16">
        <f t="shared" si="402"/>
        <v>-4.2806345455785877E-3</v>
      </c>
      <c r="N861" s="15">
        <v>0.1</v>
      </c>
      <c r="O861" s="11">
        <f t="shared" si="403"/>
        <v>-23.361022515526049</v>
      </c>
      <c r="Q861" s="12">
        <f t="shared" si="404"/>
        <v>-8.5482528676072301E-3</v>
      </c>
    </row>
    <row r="862" spans="3:17" x14ac:dyDescent="0.35">
      <c r="C862" s="17">
        <v>57</v>
      </c>
      <c r="D862" s="12">
        <v>0.20907290134100001</v>
      </c>
      <c r="E862" s="12">
        <v>0.20567583553499999</v>
      </c>
      <c r="F862" s="12">
        <v>0.91611328125000002</v>
      </c>
      <c r="H862" s="13">
        <f t="shared" si="397"/>
        <v>1.0292140589999998E-3</v>
      </c>
      <c r="I862" s="14">
        <f t="shared" si="398"/>
        <v>8.3886718749999978E-2</v>
      </c>
      <c r="J862" s="10">
        <f t="shared" si="399"/>
        <v>858.99999999999977</v>
      </c>
      <c r="K862" s="12">
        <f t="shared" si="400"/>
        <v>0.20883039704973996</v>
      </c>
      <c r="L862" s="12">
        <f t="shared" si="401"/>
        <v>0.20975973780755997</v>
      </c>
      <c r="M862" s="16">
        <f t="shared" si="402"/>
        <v>-4.4305011416090334E-3</v>
      </c>
      <c r="N862" s="15">
        <v>0.1</v>
      </c>
      <c r="O862" s="11">
        <f t="shared" si="403"/>
        <v>-22.570810119164719</v>
      </c>
      <c r="Q862" s="12">
        <f t="shared" si="404"/>
        <v>4.93490873201101E-3</v>
      </c>
    </row>
    <row r="863" spans="3:17" x14ac:dyDescent="0.35">
      <c r="C863" s="17">
        <v>58</v>
      </c>
      <c r="D863" s="12">
        <v>0.20851345827699999</v>
      </c>
      <c r="E863" s="12">
        <v>0.20605323910699999</v>
      </c>
      <c r="F863" s="12">
        <v>0.91513671875000002</v>
      </c>
      <c r="H863" s="13">
        <f t="shared" si="397"/>
        <v>-5.5944306400002031E-4</v>
      </c>
      <c r="I863" s="14">
        <f t="shared" si="398"/>
        <v>8.4863281249999978E-2</v>
      </c>
      <c r="J863" s="10">
        <f t="shared" si="399"/>
        <v>868.99999999999977</v>
      </c>
      <c r="K863" s="12">
        <f t="shared" si="400"/>
        <v>0.20882339987206003</v>
      </c>
      <c r="L863" s="12">
        <f t="shared" si="401"/>
        <v>0.20977298756897997</v>
      </c>
      <c r="M863" s="16">
        <f t="shared" si="402"/>
        <v>-4.5267396337561605E-3</v>
      </c>
      <c r="N863" s="15">
        <v>0.1</v>
      </c>
      <c r="O863" s="11">
        <f t="shared" si="403"/>
        <v>-22.090954658468579</v>
      </c>
      <c r="Q863" s="12">
        <f t="shared" si="404"/>
        <v>-2.679414141834965E-3</v>
      </c>
    </row>
    <row r="864" spans="3:17" x14ac:dyDescent="0.35">
      <c r="C864" s="17">
        <v>59</v>
      </c>
      <c r="D864" s="12">
        <v>0.20849833266199999</v>
      </c>
      <c r="E864" s="12">
        <v>0.208128543571</v>
      </c>
      <c r="F864" s="12">
        <v>0.91621093750000004</v>
      </c>
      <c r="H864" s="13">
        <f t="shared" si="397"/>
        <v>-1.5125615000000092E-5</v>
      </c>
      <c r="I864" s="14">
        <f t="shared" si="398"/>
        <v>8.3789062499999956E-2</v>
      </c>
      <c r="J864" s="10">
        <f t="shared" si="399"/>
        <v>857.99999999999955</v>
      </c>
      <c r="K864" s="12">
        <f t="shared" si="400"/>
        <v>0.20880352591006002</v>
      </c>
      <c r="L864" s="12">
        <f t="shared" si="401"/>
        <v>0.20976441229067999</v>
      </c>
      <c r="M864" s="16">
        <f t="shared" si="402"/>
        <v>-4.5807883717111642E-3</v>
      </c>
      <c r="N864" s="15">
        <v>0.1</v>
      </c>
      <c r="O864" s="11">
        <f t="shared" si="403"/>
        <v>-21.830303407499432</v>
      </c>
      <c r="Q864" s="12">
        <f t="shared" si="404"/>
        <v>-7.2542864903486448E-5</v>
      </c>
    </row>
    <row r="865" spans="3:17" x14ac:dyDescent="0.35">
      <c r="C865" s="17">
        <v>60</v>
      </c>
      <c r="D865" s="12">
        <v>0.20904014748499999</v>
      </c>
      <c r="E865" s="12">
        <v>0.20614518337000001</v>
      </c>
      <c r="F865" s="12">
        <v>0.91435546874999996</v>
      </c>
      <c r="H865" s="13">
        <f t="shared" si="397"/>
        <v>5.4181482300000305E-4</v>
      </c>
      <c r="I865" s="14">
        <f t="shared" si="398"/>
        <v>8.5644531250000044E-2</v>
      </c>
      <c r="J865" s="10">
        <f t="shared" si="399"/>
        <v>877.00000000000045</v>
      </c>
      <c r="K865" s="12">
        <f t="shared" si="400"/>
        <v>0.20878500668334002</v>
      </c>
      <c r="L865" s="12">
        <f t="shared" si="401"/>
        <v>0.20971609037217998</v>
      </c>
      <c r="M865" s="16">
        <f t="shared" si="402"/>
        <v>-4.4397341529092138E-3</v>
      </c>
      <c r="N865" s="15">
        <v>0.1</v>
      </c>
      <c r="O865" s="11">
        <f t="shared" si="403"/>
        <v>-22.523871149914065</v>
      </c>
      <c r="Q865" s="12">
        <f t="shared" si="404"/>
        <v>2.5952823649927829E-3</v>
      </c>
    </row>
    <row r="866" spans="3:17" x14ac:dyDescent="0.35">
      <c r="C866" s="17">
        <v>61</v>
      </c>
      <c r="D866" s="12">
        <v>0.20774549475500001</v>
      </c>
      <c r="E866" s="12">
        <v>0.20821866318599999</v>
      </c>
      <c r="F866" s="12">
        <v>0.91464843750000002</v>
      </c>
      <c r="H866" s="13">
        <f t="shared" si="397"/>
        <v>-1.2946527299999844E-3</v>
      </c>
      <c r="I866" s="14">
        <f t="shared" si="398"/>
        <v>8.5351562499999978E-2</v>
      </c>
      <c r="J866" s="10">
        <f t="shared" si="399"/>
        <v>873.99999999999977</v>
      </c>
      <c r="K866" s="12">
        <f t="shared" si="400"/>
        <v>0.20874226054912004</v>
      </c>
      <c r="L866" s="12">
        <f t="shared" si="401"/>
        <v>0.20970379590465998</v>
      </c>
      <c r="M866" s="16">
        <f t="shared" si="402"/>
        <v>-4.5852072032930291E-3</v>
      </c>
      <c r="N866" s="15">
        <v>0.1</v>
      </c>
      <c r="O866" s="11">
        <f t="shared" si="403"/>
        <v>-21.809265223212041</v>
      </c>
      <c r="Q866" s="12">
        <f t="shared" si="404"/>
        <v>-6.212579143029028E-3</v>
      </c>
    </row>
    <row r="867" spans="3:17" x14ac:dyDescent="0.35">
      <c r="C867" s="17">
        <v>62</v>
      </c>
      <c r="D867" s="12">
        <v>0.20696544646699999</v>
      </c>
      <c r="E867" s="12">
        <v>0.207588173077</v>
      </c>
      <c r="F867" s="12">
        <v>0.91464843750000002</v>
      </c>
      <c r="H867" s="13">
        <f t="shared" si="397"/>
        <v>-7.8004828800001813E-4</v>
      </c>
      <c r="I867" s="14">
        <f t="shared" si="398"/>
        <v>8.5351562499999978E-2</v>
      </c>
      <c r="J867" s="10">
        <f t="shared" si="399"/>
        <v>873.99999999999977</v>
      </c>
      <c r="K867" s="12">
        <f t="shared" si="400"/>
        <v>0.20870965636424002</v>
      </c>
      <c r="L867" s="12">
        <f t="shared" si="401"/>
        <v>0.20967969122919999</v>
      </c>
      <c r="M867" s="16">
        <f t="shared" si="402"/>
        <v>-4.6262699991275191E-3</v>
      </c>
      <c r="N867" s="15">
        <v>0.1</v>
      </c>
      <c r="O867" s="11">
        <f t="shared" si="403"/>
        <v>-21.615686075144616</v>
      </c>
      <c r="Q867" s="12">
        <f t="shared" si="404"/>
        <v>-3.7618935523043417E-3</v>
      </c>
    </row>
    <row r="868" spans="3:17" x14ac:dyDescent="0.35">
      <c r="C868" s="17">
        <v>63</v>
      </c>
      <c r="D868" s="12">
        <v>0.20961085779300001</v>
      </c>
      <c r="E868" s="12">
        <v>0.20975740887200001</v>
      </c>
      <c r="F868" s="12">
        <v>0.91464843750000002</v>
      </c>
      <c r="H868" s="13">
        <f t="shared" si="397"/>
        <v>2.6454113260000189E-3</v>
      </c>
      <c r="I868" s="14">
        <f t="shared" si="398"/>
        <v>8.5351562499999978E-2</v>
      </c>
      <c r="J868" s="10">
        <f t="shared" si="399"/>
        <v>873.99999999999977</v>
      </c>
      <c r="K868" s="12">
        <f t="shared" si="400"/>
        <v>0.20871044824722007</v>
      </c>
      <c r="L868" s="12">
        <f t="shared" si="401"/>
        <v>0.20967304968671999</v>
      </c>
      <c r="M868" s="16">
        <f t="shared" si="402"/>
        <v>-4.590964079256632E-3</v>
      </c>
      <c r="N868" s="15">
        <v>0.1</v>
      </c>
      <c r="O868" s="11">
        <f t="shared" si="403"/>
        <v>-21.781917321424999</v>
      </c>
      <c r="Q868" s="12">
        <f t="shared" si="404"/>
        <v>1.2700899501105246E-2</v>
      </c>
    </row>
    <row r="869" spans="3:17" x14ac:dyDescent="0.35">
      <c r="C869" s="17">
        <v>64</v>
      </c>
      <c r="D869" s="12">
        <v>0.208990101697</v>
      </c>
      <c r="E869" s="12">
        <v>0.21085127145099999</v>
      </c>
      <c r="F869" s="12">
        <v>0.91328125000000004</v>
      </c>
      <c r="H869" s="13">
        <f t="shared" ref="H869:H870" si="405">D869-D868</f>
        <v>-6.2075609600001358E-4</v>
      </c>
      <c r="I869" s="14">
        <f t="shared" ref="I869:I870" si="406">1-F869</f>
        <v>8.6718749999999956E-2</v>
      </c>
      <c r="J869" s="10">
        <f t="shared" ref="J869:J870" si="407">I869*10240</f>
        <v>887.99999999999955</v>
      </c>
      <c r="K869" s="12">
        <f t="shared" ref="K869:K870" si="408">AVERAGE(D820:D869)</f>
        <v>0.20869827242844008</v>
      </c>
      <c r="L869" s="12">
        <f t="shared" ref="L869:L870" si="409">AVERAGE(D520:D569)</f>
        <v>0.20966830447221999</v>
      </c>
      <c r="M869" s="16">
        <f t="shared" ref="M869:M870" si="410">(K869/L869-1)</f>
        <v>-4.6265077891561868E-3</v>
      </c>
      <c r="N869" s="15">
        <v>0.1</v>
      </c>
      <c r="O869" s="11">
        <f t="shared" ref="O869:O870" si="411">N869/M869</f>
        <v>-21.614575087149841</v>
      </c>
      <c r="Q869" s="12">
        <f t="shared" ref="Q869:Q870" si="412">LN(D869/D868)</f>
        <v>-2.9658630108646842E-3</v>
      </c>
    </row>
    <row r="870" spans="3:17" x14ac:dyDescent="0.35">
      <c r="C870" s="17">
        <v>65</v>
      </c>
      <c r="D870" s="12">
        <v>0.20808002902700001</v>
      </c>
      <c r="E870" s="12">
        <v>0.20705728940699999</v>
      </c>
      <c r="F870" s="12">
        <v>0.91337890624999996</v>
      </c>
      <c r="H870" s="13">
        <f t="shared" si="405"/>
        <v>-9.1007266999998393E-4</v>
      </c>
      <c r="I870" s="14">
        <f t="shared" si="406"/>
        <v>8.6621093750000044E-2</v>
      </c>
      <c r="J870" s="10">
        <f t="shared" si="407"/>
        <v>887.00000000000045</v>
      </c>
      <c r="K870" s="12">
        <f t="shared" si="408"/>
        <v>0.20867026344620007</v>
      </c>
      <c r="L870" s="12">
        <f t="shared" si="409"/>
        <v>0.20966145523379998</v>
      </c>
      <c r="M870" s="16">
        <f t="shared" si="410"/>
        <v>-4.727582313566403E-3</v>
      </c>
      <c r="N870" s="15">
        <v>0.1</v>
      </c>
      <c r="O870" s="11">
        <f t="shared" si="411"/>
        <v>-21.152460891698745</v>
      </c>
      <c r="Q870" s="12">
        <f t="shared" si="412"/>
        <v>-4.3641299022236218E-3</v>
      </c>
    </row>
    <row r="871" spans="3:17" x14ac:dyDescent="0.35">
      <c r="C871" s="17">
        <v>66</v>
      </c>
      <c r="D871" s="12">
        <v>0.20853414259600001</v>
      </c>
      <c r="E871" s="12">
        <v>0.20837684385499999</v>
      </c>
      <c r="F871" s="12">
        <v>0.91630859374999996</v>
      </c>
      <c r="H871" s="13">
        <f t="shared" ref="H871:H904" si="413">D871-D870</f>
        <v>4.54113568999992E-4</v>
      </c>
      <c r="I871" s="14">
        <f t="shared" ref="I871:I904" si="414">1-F871</f>
        <v>8.3691406250000044E-2</v>
      </c>
      <c r="J871" s="10">
        <f t="shared" ref="J871:J904" si="415">I871*10240</f>
        <v>857.00000000000045</v>
      </c>
      <c r="K871" s="12">
        <f t="shared" ref="K871:K904" si="416">AVERAGE(D822:D871)</f>
        <v>0.20865274558990005</v>
      </c>
      <c r="L871" s="12">
        <f t="shared" ref="L871:L904" si="417">AVERAGE(D522:D571)</f>
        <v>0.20965682687409998</v>
      </c>
      <c r="M871" s="16">
        <f t="shared" ref="M871:M904" si="418">(K871/L871-1)</f>
        <v>-4.7891657007805843E-3</v>
      </c>
      <c r="N871" s="15">
        <v>0.1</v>
      </c>
      <c r="O871" s="11">
        <f t="shared" ref="O871:O904" si="419">N871/M871</f>
        <v>-20.880463581308337</v>
      </c>
      <c r="Q871" s="12">
        <f t="shared" ref="Q871:Q904" si="420">LN(D871/D870)</f>
        <v>2.1800206511382314E-3</v>
      </c>
    </row>
    <row r="872" spans="3:17" x14ac:dyDescent="0.35">
      <c r="C872" s="17">
        <v>67</v>
      </c>
      <c r="D872" s="12">
        <v>0.21127881899500001</v>
      </c>
      <c r="E872" s="12">
        <v>0.214191542938</v>
      </c>
      <c r="F872" s="12">
        <v>0.91367187500000002</v>
      </c>
      <c r="H872" s="13">
        <f t="shared" si="413"/>
        <v>2.7446763990000012E-3</v>
      </c>
      <c r="I872" s="14">
        <f t="shared" si="414"/>
        <v>8.6328124999999978E-2</v>
      </c>
      <c r="J872" s="10">
        <f t="shared" si="415"/>
        <v>883.99999999999977</v>
      </c>
      <c r="K872" s="12">
        <f t="shared" si="416"/>
        <v>0.20869197153488006</v>
      </c>
      <c r="L872" s="12">
        <f t="shared" si="417"/>
        <v>0.20966315168299998</v>
      </c>
      <c r="M872" s="16">
        <f t="shared" si="418"/>
        <v>-4.6320974397461301E-3</v>
      </c>
      <c r="N872" s="15">
        <v>0.1</v>
      </c>
      <c r="O872" s="11">
        <f t="shared" si="419"/>
        <v>-21.588492319254986</v>
      </c>
      <c r="Q872" s="12">
        <f t="shared" si="420"/>
        <v>1.3075896920097719E-2</v>
      </c>
    </row>
    <row r="873" spans="3:17" x14ac:dyDescent="0.35">
      <c r="C873" s="17">
        <v>68</v>
      </c>
      <c r="D873" s="12">
        <v>0.210045461686</v>
      </c>
      <c r="E873" s="12">
        <v>0.20829367302400001</v>
      </c>
      <c r="F873" s="12">
        <v>0.91445312499999998</v>
      </c>
      <c r="H873" s="13">
        <f t="shared" si="413"/>
        <v>-1.2333573090000105E-3</v>
      </c>
      <c r="I873" s="14">
        <f t="shared" si="414"/>
        <v>8.5546875000000022E-2</v>
      </c>
      <c r="J873" s="10">
        <f t="shared" si="415"/>
        <v>876.00000000000023</v>
      </c>
      <c r="K873" s="12">
        <f t="shared" si="416"/>
        <v>0.20871653846632007</v>
      </c>
      <c r="L873" s="12">
        <f t="shared" si="417"/>
        <v>0.20969901502942001</v>
      </c>
      <c r="M873" s="16">
        <f t="shared" si="418"/>
        <v>-4.6851749063394621E-3</v>
      </c>
      <c r="N873" s="15">
        <v>0.1</v>
      </c>
      <c r="O873" s="11">
        <f t="shared" si="419"/>
        <v>-21.343920344295157</v>
      </c>
      <c r="Q873" s="12">
        <f t="shared" si="420"/>
        <v>-5.8546867036643599E-3</v>
      </c>
    </row>
    <row r="874" spans="3:17" x14ac:dyDescent="0.35">
      <c r="C874" s="17">
        <v>69</v>
      </c>
      <c r="D874" s="12">
        <v>0.208644000399</v>
      </c>
      <c r="E874" s="12">
        <v>0.20663186758800001</v>
      </c>
      <c r="F874" s="12">
        <v>0.91347656249999998</v>
      </c>
      <c r="H874" s="13">
        <f t="shared" si="413"/>
        <v>-1.4014612869999998E-3</v>
      </c>
      <c r="I874" s="14">
        <f t="shared" si="414"/>
        <v>8.6523437500000022E-2</v>
      </c>
      <c r="J874" s="10">
        <f t="shared" si="415"/>
        <v>886.00000000000023</v>
      </c>
      <c r="K874" s="12">
        <f t="shared" si="416"/>
        <v>0.20872418681246008</v>
      </c>
      <c r="L874" s="12">
        <f t="shared" si="417"/>
        <v>0.20968585656742</v>
      </c>
      <c r="M874" s="16">
        <f t="shared" si="418"/>
        <v>-4.5862404394009237E-3</v>
      </c>
      <c r="N874" s="15">
        <v>0.1</v>
      </c>
      <c r="O874" s="11">
        <f t="shared" si="419"/>
        <v>-21.804351804342485</v>
      </c>
      <c r="Q874" s="12">
        <f t="shared" si="420"/>
        <v>-6.6945392611877175E-3</v>
      </c>
    </row>
    <row r="875" spans="3:17" x14ac:dyDescent="0.35">
      <c r="C875" s="17">
        <v>70</v>
      </c>
      <c r="D875" s="12">
        <v>0.20912561267499999</v>
      </c>
      <c r="E875" s="12">
        <v>0.206651487947</v>
      </c>
      <c r="F875" s="12">
        <v>0.91464843750000002</v>
      </c>
      <c r="H875" s="13">
        <f t="shared" si="413"/>
        <v>4.8161227599999301E-4</v>
      </c>
      <c r="I875" s="14">
        <f t="shared" si="414"/>
        <v>8.5351562499999978E-2</v>
      </c>
      <c r="J875" s="10">
        <f t="shared" si="415"/>
        <v>873.99999999999977</v>
      </c>
      <c r="K875" s="12">
        <f t="shared" si="416"/>
        <v>0.20873445580010011</v>
      </c>
      <c r="L875" s="12">
        <f t="shared" si="417"/>
        <v>0.20971821248451999</v>
      </c>
      <c r="M875" s="16">
        <f t="shared" si="418"/>
        <v>-4.6908500352228488E-3</v>
      </c>
      <c r="N875" s="15">
        <v>0.1</v>
      </c>
      <c r="O875" s="11">
        <f t="shared" si="419"/>
        <v>-21.318097839222286</v>
      </c>
      <c r="Q875" s="12">
        <f t="shared" si="420"/>
        <v>2.3056367638079568E-3</v>
      </c>
    </row>
    <row r="876" spans="3:17" x14ac:dyDescent="0.35">
      <c r="C876" s="17">
        <v>71</v>
      </c>
      <c r="D876" s="12">
        <v>0.20888214002700001</v>
      </c>
      <c r="E876" s="12">
        <v>0.20753565169900001</v>
      </c>
      <c r="F876" s="12">
        <v>0.91542968749999998</v>
      </c>
      <c r="H876" s="13">
        <f t="shared" si="413"/>
        <v>-2.4347264799998158E-4</v>
      </c>
      <c r="I876" s="14">
        <f t="shared" si="414"/>
        <v>8.4570312500000022E-2</v>
      </c>
      <c r="J876" s="10">
        <f t="shared" si="415"/>
        <v>866.00000000000023</v>
      </c>
      <c r="K876" s="12">
        <f t="shared" si="416"/>
        <v>0.20874297271750006</v>
      </c>
      <c r="L876" s="12">
        <f t="shared" si="417"/>
        <v>0.20967300816126</v>
      </c>
      <c r="M876" s="16">
        <f t="shared" si="418"/>
        <v>-4.4356469719967206E-3</v>
      </c>
      <c r="N876" s="15">
        <v>0.1</v>
      </c>
      <c r="O876" s="11">
        <f t="shared" si="419"/>
        <v>-22.544625537452248</v>
      </c>
      <c r="Q876" s="12">
        <f t="shared" si="420"/>
        <v>-1.1649194253438009E-3</v>
      </c>
    </row>
    <row r="877" spans="3:17" x14ac:dyDescent="0.35">
      <c r="C877" s="17">
        <v>72</v>
      </c>
      <c r="D877" s="12">
        <v>0.20935700215299999</v>
      </c>
      <c r="E877" s="12">
        <v>0.210245605186</v>
      </c>
      <c r="F877" s="12">
        <v>0.9130859375</v>
      </c>
      <c r="H877" s="13">
        <f t="shared" si="413"/>
        <v>4.7486212599998079E-4</v>
      </c>
      <c r="I877" s="14">
        <f t="shared" si="414"/>
        <v>8.69140625E-2</v>
      </c>
      <c r="J877" s="10">
        <f t="shared" si="415"/>
        <v>890</v>
      </c>
      <c r="K877" s="12">
        <f t="shared" si="416"/>
        <v>0.20877388505724007</v>
      </c>
      <c r="L877" s="12">
        <f t="shared" si="417"/>
        <v>0.20963337287441999</v>
      </c>
      <c r="M877" s="16">
        <f t="shared" si="418"/>
        <v>-4.0999570125449525E-3</v>
      </c>
      <c r="N877" s="15">
        <v>0.1</v>
      </c>
      <c r="O877" s="11">
        <f t="shared" si="419"/>
        <v>-24.390499630611334</v>
      </c>
      <c r="Q877" s="12">
        <f t="shared" si="420"/>
        <v>2.270769433835482E-3</v>
      </c>
    </row>
    <row r="878" spans="3:17" x14ac:dyDescent="0.35">
      <c r="C878" s="17">
        <v>73</v>
      </c>
      <c r="D878" s="12">
        <v>0.209254039961</v>
      </c>
      <c r="E878" s="12">
        <v>0.20524181053000001</v>
      </c>
      <c r="F878" s="12">
        <v>0.91679687499999996</v>
      </c>
      <c r="H878" s="13">
        <f t="shared" si="413"/>
        <v>-1.0296219199998347E-4</v>
      </c>
      <c r="I878" s="14">
        <f t="shared" si="414"/>
        <v>8.3203125000000044E-2</v>
      </c>
      <c r="J878" s="10">
        <f t="shared" si="415"/>
        <v>852.00000000000045</v>
      </c>
      <c r="K878" s="12">
        <f t="shared" si="416"/>
        <v>0.20878059750342004</v>
      </c>
      <c r="L878" s="12">
        <f t="shared" si="417"/>
        <v>0.20964074915747999</v>
      </c>
      <c r="M878" s="16">
        <f t="shared" si="418"/>
        <v>-4.1029792991905678E-3</v>
      </c>
      <c r="N878" s="15">
        <v>0.1</v>
      </c>
      <c r="O878" s="11">
        <f t="shared" si="419"/>
        <v>-24.372533397798989</v>
      </c>
      <c r="Q878" s="12">
        <f t="shared" si="420"/>
        <v>-4.9192297248690903E-4</v>
      </c>
    </row>
    <row r="879" spans="3:17" x14ac:dyDescent="0.35">
      <c r="C879" s="17">
        <v>74</v>
      </c>
      <c r="D879" s="12">
        <v>0.20865702089400001</v>
      </c>
      <c r="E879" s="12">
        <v>0.20622761771100001</v>
      </c>
      <c r="F879" s="12">
        <v>0.91572265625000004</v>
      </c>
      <c r="H879" s="13">
        <f t="shared" si="413"/>
        <v>-5.9701906699999308E-4</v>
      </c>
      <c r="I879" s="14">
        <f t="shared" si="414"/>
        <v>8.4277343749999956E-2</v>
      </c>
      <c r="J879" s="10">
        <f t="shared" si="415"/>
        <v>862.99999999999955</v>
      </c>
      <c r="K879" s="12">
        <f t="shared" si="416"/>
        <v>0.20876861206936004</v>
      </c>
      <c r="L879" s="12">
        <f t="shared" si="417"/>
        <v>0.20963881958149996</v>
      </c>
      <c r="M879" s="16">
        <f t="shared" si="418"/>
        <v>-4.1509846023609631E-3</v>
      </c>
      <c r="N879" s="15">
        <v>0.1</v>
      </c>
      <c r="O879" s="11">
        <f t="shared" si="419"/>
        <v>-24.090669944456749</v>
      </c>
      <c r="Q879" s="12">
        <f t="shared" si="420"/>
        <v>-2.8571604298718834E-3</v>
      </c>
    </row>
    <row r="880" spans="3:17" x14ac:dyDescent="0.35">
      <c r="C880" s="17">
        <v>75</v>
      </c>
      <c r="D880" s="12">
        <v>0.20946239628999999</v>
      </c>
      <c r="E880" s="12">
        <v>0.207727652416</v>
      </c>
      <c r="F880" s="12">
        <v>0.91630859374999996</v>
      </c>
      <c r="H880" s="13">
        <f t="shared" si="413"/>
        <v>8.0537539599997987E-4</v>
      </c>
      <c r="I880" s="14">
        <f t="shared" si="414"/>
        <v>8.3691406250000044E-2</v>
      </c>
      <c r="J880" s="10">
        <f t="shared" si="415"/>
        <v>857.00000000000045</v>
      </c>
      <c r="K880" s="12">
        <f t="shared" si="416"/>
        <v>0.20878035805626002</v>
      </c>
      <c r="L880" s="12">
        <f t="shared" si="417"/>
        <v>0.20965132211263998</v>
      </c>
      <c r="M880" s="16">
        <f t="shared" si="418"/>
        <v>-4.1543456421038183E-3</v>
      </c>
      <c r="N880" s="15">
        <v>0.1</v>
      </c>
      <c r="O880" s="11">
        <f t="shared" si="419"/>
        <v>-24.071179582775066</v>
      </c>
      <c r="Q880" s="12">
        <f t="shared" si="420"/>
        <v>3.8523749863520348E-3</v>
      </c>
    </row>
    <row r="881" spans="3:17" x14ac:dyDescent="0.35">
      <c r="C881" s="17">
        <v>76</v>
      </c>
      <c r="D881" s="12">
        <v>0.208163463661</v>
      </c>
      <c r="E881" s="12">
        <v>0.209939319268</v>
      </c>
      <c r="F881" s="12">
        <v>0.91494140624999998</v>
      </c>
      <c r="H881" s="13">
        <f t="shared" si="413"/>
        <v>-1.2989326289999936E-3</v>
      </c>
      <c r="I881" s="14">
        <f t="shared" si="414"/>
        <v>8.5058593750000022E-2</v>
      </c>
      <c r="J881" s="10">
        <f t="shared" si="415"/>
        <v>871.00000000000023</v>
      </c>
      <c r="K881" s="12">
        <f t="shared" si="416"/>
        <v>0.20875923985322001</v>
      </c>
      <c r="L881" s="12">
        <f t="shared" si="417"/>
        <v>0.20962413939875998</v>
      </c>
      <c r="M881" s="16">
        <f t="shared" si="418"/>
        <v>-4.1259539479597818E-3</v>
      </c>
      <c r="N881" s="15">
        <v>0.1</v>
      </c>
      <c r="O881" s="11">
        <f t="shared" si="419"/>
        <v>-24.236819232906953</v>
      </c>
      <c r="Q881" s="12">
        <f t="shared" si="420"/>
        <v>-6.2205765597379611E-3</v>
      </c>
    </row>
    <row r="882" spans="3:17" x14ac:dyDescent="0.35">
      <c r="C882" s="17">
        <v>77</v>
      </c>
      <c r="D882" s="12">
        <v>0.20908631867899999</v>
      </c>
      <c r="E882" s="12">
        <v>0.20770266205099999</v>
      </c>
      <c r="F882" s="12">
        <v>0.91582031249999996</v>
      </c>
      <c r="H882" s="13">
        <f t="shared" si="413"/>
        <v>9.2285501799999059E-4</v>
      </c>
      <c r="I882" s="14">
        <f t="shared" si="414"/>
        <v>8.4179687500000044E-2</v>
      </c>
      <c r="J882" s="10">
        <f t="shared" si="415"/>
        <v>862.00000000000045</v>
      </c>
      <c r="K882" s="12">
        <f t="shared" si="416"/>
        <v>0.20874683691300003</v>
      </c>
      <c r="L882" s="12">
        <f t="shared" si="417"/>
        <v>0.2096229722995</v>
      </c>
      <c r="M882" s="16">
        <f t="shared" si="418"/>
        <v>-4.1795771564968609E-3</v>
      </c>
      <c r="N882" s="15">
        <v>0.1</v>
      </c>
      <c r="O882" s="11">
        <f t="shared" si="419"/>
        <v>-23.925865286290261</v>
      </c>
      <c r="Q882" s="12">
        <f t="shared" si="420"/>
        <v>4.4235206914054123E-3</v>
      </c>
    </row>
    <row r="883" spans="3:17" x14ac:dyDescent="0.35">
      <c r="C883" s="17">
        <v>78</v>
      </c>
      <c r="D883" s="12">
        <v>0.20993347234099999</v>
      </c>
      <c r="E883" s="12">
        <v>0.208067791536</v>
      </c>
      <c r="F883" s="12">
        <v>0.91513671875000002</v>
      </c>
      <c r="H883" s="13">
        <f t="shared" si="413"/>
        <v>8.4715366199999975E-4</v>
      </c>
      <c r="I883" s="14">
        <f t="shared" si="414"/>
        <v>8.4863281249999978E-2</v>
      </c>
      <c r="J883" s="10">
        <f t="shared" si="415"/>
        <v>868.99999999999977</v>
      </c>
      <c r="K883" s="12">
        <f t="shared" si="416"/>
        <v>0.20877566227662003</v>
      </c>
      <c r="L883" s="12">
        <f t="shared" si="417"/>
        <v>0.20965960848693999</v>
      </c>
      <c r="M883" s="16">
        <f t="shared" si="418"/>
        <v>-4.216101597723898E-3</v>
      </c>
      <c r="N883" s="15">
        <v>0.1</v>
      </c>
      <c r="O883" s="11">
        <f t="shared" si="419"/>
        <v>-23.718593511595152</v>
      </c>
      <c r="Q883" s="12">
        <f t="shared" si="420"/>
        <v>4.0435074161102964E-3</v>
      </c>
    </row>
    <row r="884" spans="3:17" x14ac:dyDescent="0.35">
      <c r="C884" s="17">
        <v>79</v>
      </c>
      <c r="D884" s="12">
        <v>0.20929493267499999</v>
      </c>
      <c r="E884" s="12">
        <v>0.20772523433000001</v>
      </c>
      <c r="F884" s="12">
        <v>0.91621093750000004</v>
      </c>
      <c r="H884" s="13">
        <f t="shared" si="413"/>
        <v>-6.3853966599999867E-4</v>
      </c>
      <c r="I884" s="14">
        <f t="shared" si="414"/>
        <v>8.3789062499999956E-2</v>
      </c>
      <c r="J884" s="10">
        <f t="shared" si="415"/>
        <v>857.99999999999955</v>
      </c>
      <c r="K884" s="12">
        <f t="shared" si="416"/>
        <v>0.20878067627162003</v>
      </c>
      <c r="L884" s="12">
        <f t="shared" si="417"/>
        <v>0.2096356619061</v>
      </c>
      <c r="M884" s="16">
        <f t="shared" si="418"/>
        <v>-4.0784360194542346E-3</v>
      </c>
      <c r="N884" s="15">
        <v>0.1</v>
      </c>
      <c r="O884" s="11">
        <f t="shared" si="419"/>
        <v>-24.519202832408716</v>
      </c>
      <c r="Q884" s="12">
        <f t="shared" si="420"/>
        <v>-3.0462638129915148E-3</v>
      </c>
    </row>
    <row r="885" spans="3:17" x14ac:dyDescent="0.35">
      <c r="C885" s="17">
        <v>80</v>
      </c>
      <c r="D885" s="12">
        <v>0.209733776664</v>
      </c>
      <c r="E885" s="12">
        <v>0.20813681967600001</v>
      </c>
      <c r="F885" s="12">
        <v>0.91376953125000004</v>
      </c>
      <c r="H885" s="13">
        <f t="shared" si="413"/>
        <v>4.3884398900001509E-4</v>
      </c>
      <c r="I885" s="14">
        <f t="shared" si="414"/>
        <v>8.6230468749999956E-2</v>
      </c>
      <c r="J885" s="10">
        <f t="shared" si="415"/>
        <v>882.99999999999955</v>
      </c>
      <c r="K885" s="12">
        <f t="shared" si="416"/>
        <v>0.20879552917132005</v>
      </c>
      <c r="L885" s="12">
        <f t="shared" si="417"/>
        <v>0.2096081869268</v>
      </c>
      <c r="M885" s="16">
        <f t="shared" si="418"/>
        <v>-3.8770325119207305E-3</v>
      </c>
      <c r="N885" s="15">
        <v>0.1</v>
      </c>
      <c r="O885" s="11">
        <f t="shared" si="419"/>
        <v>-25.792922729569465</v>
      </c>
      <c r="Q885" s="12">
        <f t="shared" si="420"/>
        <v>2.0945779592796204E-3</v>
      </c>
    </row>
    <row r="886" spans="3:17" x14ac:dyDescent="0.35">
      <c r="C886" s="17">
        <v>81</v>
      </c>
      <c r="D886" s="12">
        <v>0.20811965321699999</v>
      </c>
      <c r="E886" s="12">
        <v>0.20879172124000001</v>
      </c>
      <c r="F886" s="12">
        <v>0.91484374999999996</v>
      </c>
      <c r="H886" s="13">
        <f t="shared" si="413"/>
        <v>-1.6141234470000154E-3</v>
      </c>
      <c r="I886" s="14">
        <f t="shared" si="414"/>
        <v>8.5156250000000044E-2</v>
      </c>
      <c r="J886" s="10">
        <f t="shared" si="415"/>
        <v>872.00000000000045</v>
      </c>
      <c r="K886" s="12">
        <f t="shared" si="416"/>
        <v>0.20880338520494005</v>
      </c>
      <c r="L886" s="12">
        <f t="shared" si="417"/>
        <v>0.20960983677239997</v>
      </c>
      <c r="M886" s="16">
        <f t="shared" si="418"/>
        <v>-3.8473937095595545E-3</v>
      </c>
      <c r="N886" s="15">
        <v>0.1</v>
      </c>
      <c r="O886" s="11">
        <f t="shared" si="419"/>
        <v>-25.9916212243971</v>
      </c>
      <c r="Q886" s="12">
        <f t="shared" si="420"/>
        <v>-7.7258261403006E-3</v>
      </c>
    </row>
    <row r="887" spans="3:17" x14ac:dyDescent="0.35">
      <c r="C887" s="17">
        <v>82</v>
      </c>
      <c r="D887" s="12">
        <v>0.208222095021</v>
      </c>
      <c r="E887" s="12">
        <v>0.20674746371800001</v>
      </c>
      <c r="F887" s="12">
        <v>0.91533203124999996</v>
      </c>
      <c r="H887" s="13">
        <f t="shared" si="413"/>
        <v>1.0244180400001413E-4</v>
      </c>
      <c r="I887" s="14">
        <f t="shared" si="414"/>
        <v>8.4667968750000044E-2</v>
      </c>
      <c r="J887" s="10">
        <f t="shared" si="415"/>
        <v>867.00000000000045</v>
      </c>
      <c r="K887" s="12">
        <f t="shared" si="416"/>
        <v>0.20879854160110004</v>
      </c>
      <c r="L887" s="12">
        <f t="shared" si="417"/>
        <v>0.20960501479475993</v>
      </c>
      <c r="M887" s="16">
        <f t="shared" si="418"/>
        <v>-3.847585395080233E-3</v>
      </c>
      <c r="N887" s="15">
        <v>0.1</v>
      </c>
      <c r="O887" s="11">
        <f t="shared" si="419"/>
        <v>-25.990326329823986</v>
      </c>
      <c r="Q887" s="12">
        <f t="shared" si="420"/>
        <v>4.9210441422638772E-4</v>
      </c>
    </row>
    <row r="888" spans="3:17" x14ac:dyDescent="0.35">
      <c r="C888" s="17">
        <v>83</v>
      </c>
      <c r="D888" s="12">
        <v>0.208645943985</v>
      </c>
      <c r="E888" s="12">
        <v>0.20760126411900001</v>
      </c>
      <c r="F888" s="12">
        <v>0.91513671875000002</v>
      </c>
      <c r="H888" s="13">
        <f t="shared" si="413"/>
        <v>4.2384896399999539E-4</v>
      </c>
      <c r="I888" s="14">
        <f t="shared" si="414"/>
        <v>8.4863281249999978E-2</v>
      </c>
      <c r="J888" s="10">
        <f t="shared" si="415"/>
        <v>868.99999999999977</v>
      </c>
      <c r="K888" s="12">
        <f t="shared" si="416"/>
        <v>0.20878814453620001</v>
      </c>
      <c r="L888" s="12">
        <f t="shared" si="417"/>
        <v>0.20959016239651998</v>
      </c>
      <c r="M888" s="16">
        <f t="shared" si="418"/>
        <v>-3.8266006913180162E-3</v>
      </c>
      <c r="N888" s="15">
        <v>0.1</v>
      </c>
      <c r="O888" s="11">
        <f t="shared" si="419"/>
        <v>-26.132854736289843</v>
      </c>
      <c r="Q888" s="12">
        <f t="shared" si="420"/>
        <v>2.0334929541024243E-3</v>
      </c>
    </row>
    <row r="889" spans="3:17" x14ac:dyDescent="0.35">
      <c r="C889" s="17">
        <v>84</v>
      </c>
      <c r="D889" s="12">
        <v>0.209368388209</v>
      </c>
      <c r="E889" s="12">
        <v>0.21020127423099999</v>
      </c>
      <c r="F889" s="12">
        <v>0.91445312499999998</v>
      </c>
      <c r="H889" s="13">
        <f t="shared" si="413"/>
        <v>7.2244422400000174E-4</v>
      </c>
      <c r="I889" s="14">
        <f t="shared" si="414"/>
        <v>8.5546875000000022E-2</v>
      </c>
      <c r="J889" s="10">
        <f t="shared" si="415"/>
        <v>876.00000000000023</v>
      </c>
      <c r="K889" s="12">
        <f t="shared" si="416"/>
        <v>0.20878699041713999</v>
      </c>
      <c r="L889" s="12">
        <f t="shared" si="417"/>
        <v>0.20945839000967997</v>
      </c>
      <c r="M889" s="16">
        <f t="shared" si="418"/>
        <v>-3.2054079691385962E-3</v>
      </c>
      <c r="N889" s="15">
        <v>0.1</v>
      </c>
      <c r="O889" s="11">
        <f t="shared" si="419"/>
        <v>-31.197276902906516</v>
      </c>
      <c r="Q889" s="12">
        <f t="shared" si="420"/>
        <v>3.4565558530412961E-3</v>
      </c>
    </row>
    <row r="890" spans="3:17" x14ac:dyDescent="0.35">
      <c r="C890" s="17">
        <v>85</v>
      </c>
      <c r="D890" s="12">
        <v>0.20797835690399999</v>
      </c>
      <c r="E890" s="12">
        <v>0.20522198639799999</v>
      </c>
      <c r="F890" s="12">
        <v>0.91445312499999998</v>
      </c>
      <c r="H890" s="13">
        <f t="shared" si="413"/>
        <v>-1.3900313050000113E-3</v>
      </c>
      <c r="I890" s="14">
        <f t="shared" si="414"/>
        <v>8.5546875000000022E-2</v>
      </c>
      <c r="J890" s="10">
        <f t="shared" si="415"/>
        <v>876.00000000000023</v>
      </c>
      <c r="K890" s="12">
        <f t="shared" si="416"/>
        <v>0.20876412607810002</v>
      </c>
      <c r="L890" s="12">
        <f t="shared" si="417"/>
        <v>0.20947251585149998</v>
      </c>
      <c r="M890" s="16">
        <f t="shared" si="418"/>
        <v>-3.3817790869622444E-3</v>
      </c>
      <c r="N890" s="15">
        <v>0.1</v>
      </c>
      <c r="O890" s="11">
        <f t="shared" si="419"/>
        <v>-29.570234314100968</v>
      </c>
      <c r="Q890" s="12">
        <f t="shared" si="420"/>
        <v>-6.6613024361904284E-3</v>
      </c>
    </row>
    <row r="891" spans="3:17" x14ac:dyDescent="0.35">
      <c r="C891" s="17">
        <v>86</v>
      </c>
      <c r="D891" s="12">
        <v>0.207677708085</v>
      </c>
      <c r="E891" s="12">
        <v>0.20836698114900001</v>
      </c>
      <c r="F891" s="12">
        <v>0.91435546874999996</v>
      </c>
      <c r="H891" s="13">
        <f t="shared" si="413"/>
        <v>-3.0064881899999341E-4</v>
      </c>
      <c r="I891" s="14">
        <f t="shared" si="414"/>
        <v>8.5644531250000044E-2</v>
      </c>
      <c r="J891" s="10">
        <f t="shared" si="415"/>
        <v>877.00000000000045</v>
      </c>
      <c r="K891" s="12">
        <f t="shared" si="416"/>
        <v>0.20874201047418001</v>
      </c>
      <c r="L891" s="12">
        <f t="shared" si="417"/>
        <v>0.2094696126235</v>
      </c>
      <c r="M891" s="16">
        <f t="shared" si="418"/>
        <v>-3.4735451133324213E-3</v>
      </c>
      <c r="N891" s="15">
        <v>0.1</v>
      </c>
      <c r="O891" s="11">
        <f t="shared" si="419"/>
        <v>-28.78903159085872</v>
      </c>
      <c r="Q891" s="12">
        <f t="shared" si="420"/>
        <v>-1.4466232866784531E-3</v>
      </c>
    </row>
    <row r="892" spans="3:17" x14ac:dyDescent="0.35">
      <c r="C892" s="17">
        <v>87</v>
      </c>
      <c r="D892" s="12">
        <v>0.20940212894099999</v>
      </c>
      <c r="E892" s="12">
        <v>0.20820493288299999</v>
      </c>
      <c r="F892" s="12">
        <v>0.91484374999999996</v>
      </c>
      <c r="H892" s="13">
        <f t="shared" si="413"/>
        <v>1.7244208559999974E-3</v>
      </c>
      <c r="I892" s="14">
        <f t="shared" si="414"/>
        <v>8.5156250000000044E-2</v>
      </c>
      <c r="J892" s="10">
        <f t="shared" si="415"/>
        <v>872.00000000000045</v>
      </c>
      <c r="K892" s="12">
        <f t="shared" si="416"/>
        <v>0.20875035753472004</v>
      </c>
      <c r="L892" s="12">
        <f t="shared" si="417"/>
        <v>0.20947724379436</v>
      </c>
      <c r="M892" s="16">
        <f t="shared" si="418"/>
        <v>-3.4700010677700677E-3</v>
      </c>
      <c r="N892" s="15">
        <v>0.1</v>
      </c>
      <c r="O892" s="11">
        <f t="shared" si="419"/>
        <v>-28.818434936178036</v>
      </c>
      <c r="Q892" s="12">
        <f t="shared" si="420"/>
        <v>8.2690675926577212E-3</v>
      </c>
    </row>
    <row r="893" spans="3:17" x14ac:dyDescent="0.35">
      <c r="C893" s="17">
        <v>88</v>
      </c>
      <c r="D893" s="12">
        <v>0.21138112512500001</v>
      </c>
      <c r="E893" s="12">
        <v>0.207555065304</v>
      </c>
      <c r="F893" s="12">
        <v>0.91650390625</v>
      </c>
      <c r="H893" s="13">
        <f t="shared" si="413"/>
        <v>1.9789961840000203E-3</v>
      </c>
      <c r="I893" s="14">
        <f t="shared" si="414"/>
        <v>8.349609375E-2</v>
      </c>
      <c r="J893" s="10">
        <f t="shared" si="415"/>
        <v>855</v>
      </c>
      <c r="K893" s="12">
        <f t="shared" si="416"/>
        <v>0.20880927148338002</v>
      </c>
      <c r="L893" s="12">
        <f t="shared" si="417"/>
        <v>0.20947814935205999</v>
      </c>
      <c r="M893" s="16">
        <f t="shared" si="418"/>
        <v>-3.1930674905659151E-3</v>
      </c>
      <c r="N893" s="15">
        <v>0.1</v>
      </c>
      <c r="O893" s="11">
        <f t="shared" si="419"/>
        <v>-31.317847272397227</v>
      </c>
      <c r="Q893" s="12">
        <f t="shared" si="420"/>
        <v>9.4063190797753996E-3</v>
      </c>
    </row>
    <row r="894" spans="3:17" x14ac:dyDescent="0.35">
      <c r="C894" s="17">
        <v>89</v>
      </c>
      <c r="D894" s="12">
        <v>0.211663446797</v>
      </c>
      <c r="E894" s="12">
        <v>0.20837115645400001</v>
      </c>
      <c r="F894" s="12">
        <v>0.91416015625000002</v>
      </c>
      <c r="H894" s="13">
        <f t="shared" si="413"/>
        <v>2.8232167199998548E-4</v>
      </c>
      <c r="I894" s="14">
        <f t="shared" si="414"/>
        <v>8.5839843749999978E-2</v>
      </c>
      <c r="J894" s="10">
        <f t="shared" si="415"/>
        <v>878.99999999999977</v>
      </c>
      <c r="K894" s="12">
        <f t="shared" si="416"/>
        <v>0.20887554282974002</v>
      </c>
      <c r="L894" s="12">
        <f t="shared" si="417"/>
        <v>0.20948548857104002</v>
      </c>
      <c r="M894" s="16">
        <f t="shared" si="418"/>
        <v>-2.9116371996008583E-3</v>
      </c>
      <c r="N894" s="15">
        <v>0.1</v>
      </c>
      <c r="O894" s="11">
        <f t="shared" si="419"/>
        <v>-34.344938309521702</v>
      </c>
      <c r="Q894" s="12">
        <f t="shared" si="420"/>
        <v>1.3347137992076128E-3</v>
      </c>
    </row>
    <row r="895" spans="3:17" x14ac:dyDescent="0.35">
      <c r="C895" s="17">
        <v>90</v>
      </c>
      <c r="D895" s="12">
        <v>0.20825932036299999</v>
      </c>
      <c r="E895" s="12">
        <v>0.20553530380099999</v>
      </c>
      <c r="F895" s="12">
        <v>0.91572265625000004</v>
      </c>
      <c r="H895" s="13">
        <f t="shared" si="413"/>
        <v>-3.4041264340000099E-3</v>
      </c>
      <c r="I895" s="14">
        <f t="shared" si="414"/>
        <v>8.4277343749999956E-2</v>
      </c>
      <c r="J895" s="10">
        <f t="shared" si="415"/>
        <v>862.99999999999955</v>
      </c>
      <c r="K895" s="12">
        <f t="shared" si="416"/>
        <v>0.20888904139906</v>
      </c>
      <c r="L895" s="12">
        <f t="shared" si="417"/>
        <v>0.20945710887433999</v>
      </c>
      <c r="M895" s="16">
        <f t="shared" si="418"/>
        <v>-2.7120945110571393E-3</v>
      </c>
      <c r="N895" s="15">
        <v>0.1</v>
      </c>
      <c r="O895" s="11">
        <f t="shared" si="419"/>
        <v>-36.871871386599025</v>
      </c>
      <c r="Q895" s="12">
        <f t="shared" si="420"/>
        <v>-1.6213462436095456E-2</v>
      </c>
    </row>
    <row r="896" spans="3:17" x14ac:dyDescent="0.35">
      <c r="C896" s="17">
        <v>91</v>
      </c>
      <c r="D896" s="12">
        <v>0.208433844733</v>
      </c>
      <c r="E896" s="12">
        <v>0.20663084872099999</v>
      </c>
      <c r="F896" s="12">
        <v>0.91494140624999998</v>
      </c>
      <c r="H896" s="13">
        <f t="shared" si="413"/>
        <v>1.7452437000001209E-4</v>
      </c>
      <c r="I896" s="14">
        <f t="shared" si="414"/>
        <v>8.5058593750000022E-2</v>
      </c>
      <c r="J896" s="10">
        <f t="shared" si="415"/>
        <v>871.00000000000023</v>
      </c>
      <c r="K896" s="12">
        <f t="shared" si="416"/>
        <v>0.20887546165624002</v>
      </c>
      <c r="L896" s="12">
        <f t="shared" si="417"/>
        <v>0.20947332725957998</v>
      </c>
      <c r="M896" s="16">
        <f t="shared" si="418"/>
        <v>-2.854137140806845E-3</v>
      </c>
      <c r="N896" s="15">
        <v>0.1</v>
      </c>
      <c r="O896" s="11">
        <f t="shared" si="419"/>
        <v>-35.036858800600832</v>
      </c>
      <c r="Q896" s="12">
        <f t="shared" si="420"/>
        <v>8.3766375272708779E-4</v>
      </c>
    </row>
    <row r="897" spans="2:17" x14ac:dyDescent="0.35">
      <c r="C897" s="17">
        <v>92</v>
      </c>
      <c r="D897" s="12">
        <v>0.20671151419600001</v>
      </c>
      <c r="E897" s="12">
        <v>0.205484960228</v>
      </c>
      <c r="F897" s="12">
        <v>0.91572265625000004</v>
      </c>
      <c r="H897" s="13">
        <f t="shared" si="413"/>
        <v>-1.7223305369999942E-3</v>
      </c>
      <c r="I897" s="14">
        <f t="shared" si="414"/>
        <v>8.4277343749999956E-2</v>
      </c>
      <c r="J897" s="10">
        <f t="shared" si="415"/>
        <v>862.99999999999955</v>
      </c>
      <c r="K897" s="12">
        <f t="shared" si="416"/>
        <v>0.20886346367331998</v>
      </c>
      <c r="L897" s="12">
        <f t="shared" si="417"/>
        <v>0.20946387460981999</v>
      </c>
      <c r="M897" s="16">
        <f t="shared" si="418"/>
        <v>-2.8664175988266649E-3</v>
      </c>
      <c r="N897" s="15">
        <v>0.1</v>
      </c>
      <c r="O897" s="11">
        <f t="shared" si="419"/>
        <v>-34.886752035339811</v>
      </c>
      <c r="Q897" s="12">
        <f t="shared" si="420"/>
        <v>-8.2975294396119975E-3</v>
      </c>
    </row>
    <row r="898" spans="2:17" x14ac:dyDescent="0.35">
      <c r="C898" s="17">
        <v>93</v>
      </c>
      <c r="D898" s="12">
        <v>0.20782546964099999</v>
      </c>
      <c r="E898" s="12">
        <v>0.207073102146</v>
      </c>
      <c r="F898" s="12">
        <v>0.91582031249999996</v>
      </c>
      <c r="H898" s="13">
        <f t="shared" si="413"/>
        <v>1.1139554449999811E-3</v>
      </c>
      <c r="I898" s="14">
        <f t="shared" si="414"/>
        <v>8.4179687500000044E-2</v>
      </c>
      <c r="J898" s="10">
        <f t="shared" si="415"/>
        <v>862.00000000000045</v>
      </c>
      <c r="K898" s="12">
        <f t="shared" si="416"/>
        <v>0.20885312039088</v>
      </c>
      <c r="L898" s="12">
        <f t="shared" si="417"/>
        <v>0.20947085701533996</v>
      </c>
      <c r="M898" s="16">
        <f t="shared" si="418"/>
        <v>-2.949033737971174E-3</v>
      </c>
      <c r="N898" s="15">
        <v>0.1</v>
      </c>
      <c r="O898" s="11">
        <f t="shared" si="419"/>
        <v>-33.909411992280667</v>
      </c>
      <c r="Q898" s="12">
        <f t="shared" si="420"/>
        <v>5.3744692020666609E-3</v>
      </c>
    </row>
    <row r="899" spans="2:17" x14ac:dyDescent="0.35">
      <c r="C899" s="17">
        <v>94</v>
      </c>
      <c r="D899" s="12">
        <v>0.20676807146599999</v>
      </c>
      <c r="E899" s="12">
        <v>0.20683818310499999</v>
      </c>
      <c r="F899" s="12">
        <v>0.91640624999999998</v>
      </c>
      <c r="H899" s="13">
        <f t="shared" si="413"/>
        <v>-1.0573981750000017E-3</v>
      </c>
      <c r="I899" s="14">
        <f t="shared" si="414"/>
        <v>8.3593750000000022E-2</v>
      </c>
      <c r="J899" s="10">
        <f t="shared" si="415"/>
        <v>856.00000000000023</v>
      </c>
      <c r="K899" s="12">
        <f t="shared" si="416"/>
        <v>0.20880675463615997</v>
      </c>
      <c r="L899" s="12">
        <f t="shared" si="417"/>
        <v>0.20948035856405994</v>
      </c>
      <c r="M899" s="16">
        <f t="shared" si="418"/>
        <v>-3.2155946863818841E-3</v>
      </c>
      <c r="N899" s="15">
        <v>0.1</v>
      </c>
      <c r="O899" s="11">
        <f t="shared" si="419"/>
        <v>-31.098446711428608</v>
      </c>
      <c r="Q899" s="12">
        <f t="shared" si="420"/>
        <v>-5.1009017887581618E-3</v>
      </c>
    </row>
    <row r="900" spans="2:17" x14ac:dyDescent="0.35">
      <c r="C900" s="17">
        <v>95</v>
      </c>
      <c r="D900" s="12">
        <v>0.20822357293400001</v>
      </c>
      <c r="E900" s="12">
        <v>0.20573750995100001</v>
      </c>
      <c r="F900" s="12">
        <v>0.91748046875</v>
      </c>
      <c r="H900" s="13">
        <f t="shared" si="413"/>
        <v>1.4555014680000256E-3</v>
      </c>
      <c r="I900" s="14">
        <f t="shared" si="414"/>
        <v>8.251953125E-2</v>
      </c>
      <c r="J900" s="10">
        <f t="shared" si="415"/>
        <v>845</v>
      </c>
      <c r="K900" s="12">
        <f t="shared" si="416"/>
        <v>0.20878596804233995</v>
      </c>
      <c r="L900" s="12">
        <f t="shared" si="417"/>
        <v>0.2093095264637799</v>
      </c>
      <c r="M900" s="16">
        <f t="shared" si="418"/>
        <v>-2.501359734004005E-3</v>
      </c>
      <c r="N900" s="15">
        <v>0.1</v>
      </c>
      <c r="O900" s="11">
        <f t="shared" si="419"/>
        <v>-39.978256082313628</v>
      </c>
      <c r="Q900" s="12">
        <f t="shared" si="420"/>
        <v>7.0146349007796588E-3</v>
      </c>
    </row>
    <row r="901" spans="2:17" x14ac:dyDescent="0.35">
      <c r="C901" s="17">
        <v>96</v>
      </c>
      <c r="D901" s="12">
        <v>0.20714550461600001</v>
      </c>
      <c r="E901" s="12">
        <v>0.208387992159</v>
      </c>
      <c r="F901" s="12">
        <v>0.91464843750000002</v>
      </c>
      <c r="H901" s="13">
        <f t="shared" si="413"/>
        <v>-1.0780683180000028E-3</v>
      </c>
      <c r="I901" s="14">
        <f t="shared" si="414"/>
        <v>8.5351562499999978E-2</v>
      </c>
      <c r="J901" s="10">
        <f t="shared" si="415"/>
        <v>873.99999999999977</v>
      </c>
      <c r="K901" s="12">
        <f t="shared" si="416"/>
        <v>0.20875985925481999</v>
      </c>
      <c r="L901" s="12">
        <f t="shared" si="417"/>
        <v>0.20929676223769991</v>
      </c>
      <c r="M901" s="16">
        <f t="shared" si="418"/>
        <v>-2.5652713264152638E-3</v>
      </c>
      <c r="N901" s="15">
        <v>0.1</v>
      </c>
      <c r="O901" s="11">
        <f t="shared" si="419"/>
        <v>-38.982231224539127</v>
      </c>
      <c r="Q901" s="12">
        <f t="shared" si="420"/>
        <v>-5.1909051348497381E-3</v>
      </c>
    </row>
    <row r="902" spans="2:17" x14ac:dyDescent="0.35">
      <c r="C902" s="17">
        <v>97</v>
      </c>
      <c r="D902" s="12">
        <v>0.207861978911</v>
      </c>
      <c r="E902" s="12">
        <v>0.204972945154</v>
      </c>
      <c r="F902" s="12">
        <v>0.91650390625</v>
      </c>
      <c r="H902" s="13">
        <f t="shared" si="413"/>
        <v>7.1647429499999138E-4</v>
      </c>
      <c r="I902" s="14">
        <f t="shared" si="414"/>
        <v>8.349609375E-2</v>
      </c>
      <c r="J902" s="10">
        <f t="shared" si="415"/>
        <v>855</v>
      </c>
      <c r="K902" s="12">
        <f t="shared" si="416"/>
        <v>0.20874105474065996</v>
      </c>
      <c r="L902" s="12">
        <f t="shared" si="417"/>
        <v>0.2093002760537799</v>
      </c>
      <c r="M902" s="16">
        <f t="shared" si="418"/>
        <v>-2.6718613260512392E-3</v>
      </c>
      <c r="N902" s="15">
        <v>0.1</v>
      </c>
      <c r="O902" s="11">
        <f t="shared" si="419"/>
        <v>-37.427092126742458</v>
      </c>
      <c r="Q902" s="12">
        <f t="shared" si="420"/>
        <v>3.452829335653565E-3</v>
      </c>
    </row>
    <row r="903" spans="2:17" x14ac:dyDescent="0.35">
      <c r="C903" s="17">
        <v>98</v>
      </c>
      <c r="D903" s="12">
        <v>0.20786320683100001</v>
      </c>
      <c r="E903" s="12">
        <v>0.20775642246000001</v>
      </c>
      <c r="F903" s="12">
        <v>0.91474609375000004</v>
      </c>
      <c r="H903" s="13">
        <f t="shared" si="413"/>
        <v>1.2279200000131496E-6</v>
      </c>
      <c r="I903" s="14">
        <f t="shared" si="414"/>
        <v>8.5253906249999956E-2</v>
      </c>
      <c r="J903" s="10">
        <f t="shared" si="415"/>
        <v>872.99999999999955</v>
      </c>
      <c r="K903" s="12">
        <f t="shared" si="416"/>
        <v>0.20873391103717989</v>
      </c>
      <c r="L903" s="12">
        <f t="shared" si="417"/>
        <v>0.20930749005957996</v>
      </c>
      <c r="M903" s="16">
        <f t="shared" si="418"/>
        <v>-2.740365489246499E-3</v>
      </c>
      <c r="N903" s="15">
        <v>0.1</v>
      </c>
      <c r="O903" s="11">
        <f t="shared" si="419"/>
        <v>-36.491482757468376</v>
      </c>
      <c r="Q903" s="12">
        <f t="shared" si="420"/>
        <v>5.9073640092723412E-6</v>
      </c>
    </row>
    <row r="904" spans="2:17" x14ac:dyDescent="0.35">
      <c r="C904" s="17">
        <v>99</v>
      </c>
      <c r="D904" s="12">
        <v>0.20836662094200001</v>
      </c>
      <c r="E904" s="12">
        <v>0.206825817376</v>
      </c>
      <c r="F904" s="12">
        <v>0.91542968749999998</v>
      </c>
      <c r="H904" s="13">
        <f t="shared" si="413"/>
        <v>5.0341411099999456E-4</v>
      </c>
      <c r="I904" s="14">
        <f t="shared" si="414"/>
        <v>8.4570312500000022E-2</v>
      </c>
      <c r="J904" s="10">
        <f t="shared" si="415"/>
        <v>866.00000000000023</v>
      </c>
      <c r="K904" s="12">
        <f t="shared" si="416"/>
        <v>0.20872682973791995</v>
      </c>
      <c r="L904" s="12">
        <f t="shared" si="417"/>
        <v>0.20930313198707995</v>
      </c>
      <c r="M904" s="16">
        <f t="shared" si="418"/>
        <v>-2.7534334708166908E-3</v>
      </c>
      <c r="N904" s="15">
        <v>0.1</v>
      </c>
      <c r="O904" s="11">
        <f t="shared" si="419"/>
        <v>-36.318291711017515</v>
      </c>
      <c r="Q904" s="12">
        <f t="shared" si="420"/>
        <v>2.4189249442216239E-3</v>
      </c>
    </row>
    <row r="905" spans="2:17" x14ac:dyDescent="0.35">
      <c r="B905" s="10">
        <v>1</v>
      </c>
      <c r="C905" s="17">
        <v>0</v>
      </c>
      <c r="D905" s="12">
        <v>0.20816961496700001</v>
      </c>
      <c r="E905" s="12">
        <v>0.20606009252400001</v>
      </c>
      <c r="F905" s="12">
        <v>0.91572265625000004</v>
      </c>
      <c r="H905" s="13">
        <f t="shared" ref="H905:H968" si="421">D905-D904</f>
        <v>-1.970059749999975E-4</v>
      </c>
      <c r="I905" s="14">
        <f t="shared" ref="I905:I968" si="422">1-F905</f>
        <v>8.4277343749999956E-2</v>
      </c>
      <c r="J905" s="10">
        <f t="shared" ref="J905:J968" si="423">I905*10240</f>
        <v>862.99999999999955</v>
      </c>
      <c r="K905" s="12">
        <f t="shared" ref="K905:K968" si="424">AVERAGE(D856:D905)</f>
        <v>0.20872786626513995</v>
      </c>
      <c r="L905" s="12">
        <f t="shared" ref="L905:L968" si="425">AVERAGE(D556:D605)</f>
        <v>0.20927194966505994</v>
      </c>
      <c r="M905" s="16">
        <f t="shared" ref="M905:M968" si="426">(K905/L905-1)</f>
        <v>-2.5998868973639011E-3</v>
      </c>
      <c r="N905" s="15">
        <v>0.1</v>
      </c>
      <c r="O905" s="11">
        <f t="shared" ref="O905:O968" si="427">N905/M905</f>
        <v>-38.463211650242492</v>
      </c>
      <c r="Q905" s="12">
        <f t="shared" ref="Q905:Q968" si="428">LN(D905/D904)</f>
        <v>-9.4592485698016945E-4</v>
      </c>
    </row>
    <row r="906" spans="2:17" x14ac:dyDescent="0.35">
      <c r="C906" s="17">
        <v>1</v>
      </c>
      <c r="D906" s="12">
        <v>0.208203767313</v>
      </c>
      <c r="E906" s="12">
        <v>0.206478423253</v>
      </c>
      <c r="F906" s="12">
        <v>0.91484374999999996</v>
      </c>
      <c r="H906" s="13">
        <f t="shared" si="421"/>
        <v>3.4152345999988176E-5</v>
      </c>
      <c r="I906" s="14">
        <f t="shared" si="422"/>
        <v>8.5156250000000044E-2</v>
      </c>
      <c r="J906" s="10">
        <f t="shared" si="423"/>
        <v>872.00000000000045</v>
      </c>
      <c r="K906" s="12">
        <f t="shared" si="424"/>
        <v>0.20871530828775994</v>
      </c>
      <c r="L906" s="12">
        <f t="shared" si="425"/>
        <v>0.20924732276817998</v>
      </c>
      <c r="M906" s="16">
        <f t="shared" si="426"/>
        <v>-2.5425151126517997E-3</v>
      </c>
      <c r="N906" s="15">
        <v>0.1</v>
      </c>
      <c r="O906" s="11">
        <f t="shared" si="427"/>
        <v>-39.331132980248725</v>
      </c>
      <c r="Q906" s="12">
        <f t="shared" si="428"/>
        <v>1.6404673079518841E-4</v>
      </c>
    </row>
    <row r="907" spans="2:17" x14ac:dyDescent="0.35">
      <c r="C907" s="17">
        <v>2</v>
      </c>
      <c r="D907" s="12">
        <v>0.209631375742</v>
      </c>
      <c r="E907" s="12">
        <v>0.20996158830799999</v>
      </c>
      <c r="F907" s="12">
        <v>0.916015625</v>
      </c>
      <c r="H907" s="13">
        <f t="shared" si="421"/>
        <v>1.4276084289999991E-3</v>
      </c>
      <c r="I907" s="14">
        <f t="shared" si="422"/>
        <v>8.3984375E-2</v>
      </c>
      <c r="J907" s="10">
        <f t="shared" si="423"/>
        <v>860</v>
      </c>
      <c r="K907" s="12">
        <f t="shared" si="424"/>
        <v>0.20873571074995995</v>
      </c>
      <c r="L907" s="12">
        <f t="shared" si="425"/>
        <v>0.20930357216525994</v>
      </c>
      <c r="M907" s="16">
        <f t="shared" si="426"/>
        <v>-2.7130994919266627E-3</v>
      </c>
      <c r="N907" s="15">
        <v>0.1</v>
      </c>
      <c r="O907" s="11">
        <f t="shared" si="427"/>
        <v>-36.858213381989415</v>
      </c>
      <c r="Q907" s="12">
        <f t="shared" si="428"/>
        <v>6.8333839693579153E-3</v>
      </c>
    </row>
    <row r="908" spans="2:17" x14ac:dyDescent="0.35">
      <c r="C908" s="17">
        <v>3</v>
      </c>
      <c r="D908" s="12">
        <v>0.20911369658699999</v>
      </c>
      <c r="E908" s="12">
        <v>0.206918884814</v>
      </c>
      <c r="F908" s="12">
        <v>0.91748046875</v>
      </c>
      <c r="H908" s="13">
        <f t="shared" si="421"/>
        <v>-5.1767915500000594E-4</v>
      </c>
      <c r="I908" s="14">
        <f t="shared" si="422"/>
        <v>8.251953125E-2</v>
      </c>
      <c r="J908" s="10">
        <f t="shared" si="423"/>
        <v>845</v>
      </c>
      <c r="K908" s="12">
        <f t="shared" si="424"/>
        <v>0.20874425006987996</v>
      </c>
      <c r="L908" s="12">
        <f t="shared" si="425"/>
        <v>0.20928652857585997</v>
      </c>
      <c r="M908" s="16">
        <f t="shared" si="426"/>
        <v>-2.591081756050273E-3</v>
      </c>
      <c r="N908" s="15">
        <v>0.1</v>
      </c>
      <c r="O908" s="11">
        <f t="shared" si="427"/>
        <v>-38.593919225627005</v>
      </c>
      <c r="Q908" s="12">
        <f t="shared" si="428"/>
        <v>-2.4725278119792095E-3</v>
      </c>
    </row>
    <row r="909" spans="2:17" x14ac:dyDescent="0.35">
      <c r="C909" s="17">
        <v>4</v>
      </c>
      <c r="D909" s="12">
        <v>0.21504683161800001</v>
      </c>
      <c r="E909" s="12">
        <v>0.207760968804</v>
      </c>
      <c r="F909" s="12">
        <v>0.91513671875000002</v>
      </c>
      <c r="H909" s="13">
        <f t="shared" si="421"/>
        <v>5.9331350310000142E-3</v>
      </c>
      <c r="I909" s="14">
        <f t="shared" si="422"/>
        <v>8.4863281249999978E-2</v>
      </c>
      <c r="J909" s="10">
        <f t="shared" si="423"/>
        <v>868.99999999999977</v>
      </c>
      <c r="K909" s="12">
        <f t="shared" si="424"/>
        <v>0.20887852027617995</v>
      </c>
      <c r="L909" s="12">
        <f t="shared" si="425"/>
        <v>0.20924968375215999</v>
      </c>
      <c r="M909" s="16">
        <f t="shared" si="426"/>
        <v>-1.7737827332616751E-3</v>
      </c>
      <c r="N909" s="15">
        <v>0.1</v>
      </c>
      <c r="O909" s="11">
        <f t="shared" si="427"/>
        <v>-56.376690405660653</v>
      </c>
      <c r="Q909" s="12">
        <f t="shared" si="428"/>
        <v>2.7977719029541031E-2</v>
      </c>
    </row>
    <row r="910" spans="2:17" x14ac:dyDescent="0.35">
      <c r="C910" s="17">
        <v>5</v>
      </c>
      <c r="D910" s="12">
        <v>0.208845005812</v>
      </c>
      <c r="E910" s="12">
        <v>0.20600519999899999</v>
      </c>
      <c r="F910" s="12">
        <v>0.91552734375</v>
      </c>
      <c r="H910" s="13">
        <f t="shared" si="421"/>
        <v>-6.2018258060000109E-3</v>
      </c>
      <c r="I910" s="14">
        <f t="shared" si="422"/>
        <v>8.447265625E-2</v>
      </c>
      <c r="J910" s="10">
        <f t="shared" si="423"/>
        <v>865</v>
      </c>
      <c r="K910" s="12">
        <f t="shared" si="424"/>
        <v>0.20885882598875993</v>
      </c>
      <c r="L910" s="12">
        <f t="shared" si="425"/>
        <v>0.20925434732296</v>
      </c>
      <c r="M910" s="16">
        <f t="shared" si="426"/>
        <v>-1.8901463183922385E-3</v>
      </c>
      <c r="N910" s="15">
        <v>0.1</v>
      </c>
      <c r="O910" s="11">
        <f t="shared" si="427"/>
        <v>-52.905957082232753</v>
      </c>
      <c r="Q910" s="12">
        <f t="shared" si="428"/>
        <v>-2.9263448028469079E-2</v>
      </c>
    </row>
    <row r="911" spans="2:17" x14ac:dyDescent="0.35">
      <c r="C911" s="17">
        <v>6</v>
      </c>
      <c r="D911" s="12">
        <v>0.209210442937</v>
      </c>
      <c r="E911" s="12">
        <v>0.20867932401600001</v>
      </c>
      <c r="F911" s="12">
        <v>0.91650390625</v>
      </c>
      <c r="H911" s="13">
        <f t="shared" si="421"/>
        <v>3.6543712500000658E-4</v>
      </c>
      <c r="I911" s="14">
        <f t="shared" si="422"/>
        <v>8.349609375E-2</v>
      </c>
      <c r="J911" s="10">
        <f t="shared" si="423"/>
        <v>855</v>
      </c>
      <c r="K911" s="12">
        <f t="shared" si="424"/>
        <v>0.20888216110185995</v>
      </c>
      <c r="L911" s="12">
        <f t="shared" si="425"/>
        <v>0.20925677794651995</v>
      </c>
      <c r="M911" s="16">
        <f t="shared" si="426"/>
        <v>-1.7902256181911991E-3</v>
      </c>
      <c r="N911" s="15">
        <v>0.1</v>
      </c>
      <c r="O911" s="11">
        <f t="shared" si="427"/>
        <v>-55.858881128646566</v>
      </c>
      <c r="Q911" s="12">
        <f t="shared" si="428"/>
        <v>1.7482715231771752E-3</v>
      </c>
    </row>
    <row r="912" spans="2:17" x14ac:dyDescent="0.35">
      <c r="C912" s="17">
        <v>7</v>
      </c>
      <c r="D912" s="12">
        <v>0.20825779496399999</v>
      </c>
      <c r="E912" s="12">
        <v>0.20866385213999999</v>
      </c>
      <c r="F912" s="12">
        <v>0.91455078125</v>
      </c>
      <c r="H912" s="13">
        <f t="shared" si="421"/>
        <v>-9.526479730000148E-4</v>
      </c>
      <c r="I912" s="14">
        <f t="shared" si="422"/>
        <v>8.544921875E-2</v>
      </c>
      <c r="J912" s="10">
        <f t="shared" si="423"/>
        <v>875</v>
      </c>
      <c r="K912" s="12">
        <f t="shared" si="424"/>
        <v>0.20886585897431992</v>
      </c>
      <c r="L912" s="12">
        <f t="shared" si="425"/>
        <v>0.20926563008472002</v>
      </c>
      <c r="M912" s="16">
        <f t="shared" si="426"/>
        <v>-1.9103524560543095E-3</v>
      </c>
      <c r="N912" s="15">
        <v>0.1</v>
      </c>
      <c r="O912" s="11">
        <f t="shared" si="427"/>
        <v>-52.346361365453234</v>
      </c>
      <c r="Q912" s="12">
        <f t="shared" si="428"/>
        <v>-4.5639382358297264E-3</v>
      </c>
    </row>
    <row r="913" spans="3:17" x14ac:dyDescent="0.35">
      <c r="C913" s="17">
        <v>8</v>
      </c>
      <c r="D913" s="12">
        <v>0.20774402236799999</v>
      </c>
      <c r="E913" s="12">
        <v>0.208501278609</v>
      </c>
      <c r="F913" s="12">
        <v>0.9140625</v>
      </c>
      <c r="H913" s="13">
        <f t="shared" si="421"/>
        <v>-5.1377259599999503E-4</v>
      </c>
      <c r="I913" s="14">
        <f t="shared" si="422"/>
        <v>8.59375E-2</v>
      </c>
      <c r="J913" s="10">
        <f t="shared" si="423"/>
        <v>880</v>
      </c>
      <c r="K913" s="12">
        <f t="shared" si="424"/>
        <v>0.20885047025614001</v>
      </c>
      <c r="L913" s="12">
        <f t="shared" si="425"/>
        <v>0.20924478299116001</v>
      </c>
      <c r="M913" s="16">
        <f t="shared" si="426"/>
        <v>-1.8844567084698172E-3</v>
      </c>
      <c r="N913" s="15">
        <v>0.1</v>
      </c>
      <c r="O913" s="11">
        <f t="shared" si="427"/>
        <v>-53.065692382607303</v>
      </c>
      <c r="Q913" s="12">
        <f t="shared" si="428"/>
        <v>-2.4700510229117159E-3</v>
      </c>
    </row>
    <row r="914" spans="3:17" x14ac:dyDescent="0.35">
      <c r="C914" s="17">
        <v>9</v>
      </c>
      <c r="D914" s="12">
        <v>0.20844958186199999</v>
      </c>
      <c r="E914" s="12">
        <v>0.207111926749</v>
      </c>
      <c r="F914" s="12">
        <v>0.91757812500000002</v>
      </c>
      <c r="H914" s="13">
        <f t="shared" si="421"/>
        <v>7.0555949400000206E-4</v>
      </c>
      <c r="I914" s="14">
        <f t="shared" si="422"/>
        <v>8.2421874999999978E-2</v>
      </c>
      <c r="J914" s="10">
        <f t="shared" si="423"/>
        <v>843.99999999999977</v>
      </c>
      <c r="K914" s="12">
        <f t="shared" si="424"/>
        <v>0.20884949524013996</v>
      </c>
      <c r="L914" s="12">
        <f t="shared" si="425"/>
        <v>0.20923549295244001</v>
      </c>
      <c r="M914" s="16">
        <f t="shared" si="426"/>
        <v>-1.8448003579765171E-3</v>
      </c>
      <c r="N914" s="15">
        <v>0.1</v>
      </c>
      <c r="O914" s="11">
        <f t="shared" si="427"/>
        <v>-54.206407521345966</v>
      </c>
      <c r="Q914" s="12">
        <f t="shared" si="428"/>
        <v>3.3905382626746761E-3</v>
      </c>
    </row>
    <row r="915" spans="3:17" x14ac:dyDescent="0.35">
      <c r="C915" s="17">
        <v>10</v>
      </c>
      <c r="D915" s="12">
        <v>0.20893828022300001</v>
      </c>
      <c r="E915" s="12">
        <v>0.20827408544699999</v>
      </c>
      <c r="F915" s="12">
        <v>0.9169921875</v>
      </c>
      <c r="H915" s="13">
        <f t="shared" si="421"/>
        <v>4.8869836100001729E-4</v>
      </c>
      <c r="I915" s="14">
        <f t="shared" si="422"/>
        <v>8.30078125E-2</v>
      </c>
      <c r="J915" s="10">
        <f t="shared" si="423"/>
        <v>850</v>
      </c>
      <c r="K915" s="12">
        <f t="shared" si="424"/>
        <v>0.2088474578949</v>
      </c>
      <c r="L915" s="12">
        <f t="shared" si="425"/>
        <v>0.20927971684952001</v>
      </c>
      <c r="M915" s="16">
        <f t="shared" si="426"/>
        <v>-2.0654603376151215E-3</v>
      </c>
      <c r="N915" s="15">
        <v>0.1</v>
      </c>
      <c r="O915" s="11">
        <f t="shared" si="427"/>
        <v>-48.415357186410439</v>
      </c>
      <c r="Q915" s="12">
        <f t="shared" si="428"/>
        <v>2.3417000287261551E-3</v>
      </c>
    </row>
    <row r="916" spans="3:17" x14ac:dyDescent="0.35">
      <c r="C916" s="17">
        <v>11</v>
      </c>
      <c r="D916" s="12">
        <v>0.20817402620100001</v>
      </c>
      <c r="E916" s="12">
        <v>0.20705676414099999</v>
      </c>
      <c r="F916" s="12">
        <v>0.91474609375000004</v>
      </c>
      <c r="H916" s="13">
        <f t="shared" si="421"/>
        <v>-7.6425402200000492E-4</v>
      </c>
      <c r="I916" s="14">
        <f t="shared" si="422"/>
        <v>8.5253906249999956E-2</v>
      </c>
      <c r="J916" s="10">
        <f t="shared" si="423"/>
        <v>872.99999999999955</v>
      </c>
      <c r="K916" s="12">
        <f t="shared" si="424"/>
        <v>0.20885602852382001</v>
      </c>
      <c r="L916" s="12">
        <f t="shared" si="425"/>
        <v>0.20927900626858004</v>
      </c>
      <c r="M916" s="16">
        <f t="shared" si="426"/>
        <v>-2.0211188513442613E-3</v>
      </c>
      <c r="N916" s="15">
        <v>0.1</v>
      </c>
      <c r="O916" s="11">
        <f t="shared" si="427"/>
        <v>-49.477545535478654</v>
      </c>
      <c r="Q916" s="12">
        <f t="shared" si="428"/>
        <v>-3.6645040938244459E-3</v>
      </c>
    </row>
    <row r="917" spans="3:17" x14ac:dyDescent="0.35">
      <c r="C917" s="17">
        <v>12</v>
      </c>
      <c r="D917" s="12">
        <v>0.20830736293300001</v>
      </c>
      <c r="E917" s="12">
        <v>0.205034198985</v>
      </c>
      <c r="F917" s="12">
        <v>0.91328125000000004</v>
      </c>
      <c r="H917" s="13">
        <f t="shared" si="421"/>
        <v>1.3333673200000007E-4</v>
      </c>
      <c r="I917" s="14">
        <f t="shared" si="422"/>
        <v>8.6718749999999956E-2</v>
      </c>
      <c r="J917" s="10">
        <f t="shared" si="423"/>
        <v>887.99999999999955</v>
      </c>
      <c r="K917" s="12">
        <f t="shared" si="424"/>
        <v>0.20888286685314003</v>
      </c>
      <c r="L917" s="12">
        <f t="shared" si="425"/>
        <v>0.20926389189474001</v>
      </c>
      <c r="M917" s="16">
        <f t="shared" si="426"/>
        <v>-1.8207873233651028E-3</v>
      </c>
      <c r="N917" s="15">
        <v>0.1</v>
      </c>
      <c r="O917" s="11">
        <f t="shared" si="427"/>
        <v>-54.921296252867243</v>
      </c>
      <c r="Q917" s="12">
        <f t="shared" si="428"/>
        <v>6.403010556259224E-4</v>
      </c>
    </row>
    <row r="918" spans="3:17" x14ac:dyDescent="0.35">
      <c r="C918" s="17">
        <v>13</v>
      </c>
      <c r="D918" s="12">
        <v>0.20700323433699999</v>
      </c>
      <c r="E918" s="12">
        <v>0.20378559716</v>
      </c>
      <c r="F918" s="12">
        <v>0.91650390625</v>
      </c>
      <c r="H918" s="13">
        <f t="shared" si="421"/>
        <v>-1.3041285960000149E-3</v>
      </c>
      <c r="I918" s="14">
        <f t="shared" si="422"/>
        <v>8.349609375E-2</v>
      </c>
      <c r="J918" s="10">
        <f t="shared" si="423"/>
        <v>855</v>
      </c>
      <c r="K918" s="12">
        <f t="shared" si="424"/>
        <v>0.20883071438402001</v>
      </c>
      <c r="L918" s="12">
        <f t="shared" si="425"/>
        <v>0.20924631570028004</v>
      </c>
      <c r="M918" s="16">
        <f t="shared" si="426"/>
        <v>-1.9861822411025853E-3</v>
      </c>
      <c r="N918" s="15">
        <v>0.1</v>
      </c>
      <c r="O918" s="11">
        <f t="shared" si="427"/>
        <v>-50.347847206854091</v>
      </c>
      <c r="Q918" s="12">
        <f t="shared" si="428"/>
        <v>-6.2802774165193406E-3</v>
      </c>
    </row>
    <row r="919" spans="3:17" x14ac:dyDescent="0.35">
      <c r="C919" s="17">
        <v>14</v>
      </c>
      <c r="D919" s="12">
        <v>0.20818210200100001</v>
      </c>
      <c r="E919" s="12">
        <v>0.205928079411</v>
      </c>
      <c r="F919" s="12">
        <v>0.91445312499999998</v>
      </c>
      <c r="H919" s="13">
        <f t="shared" si="421"/>
        <v>1.1788676640000217E-3</v>
      </c>
      <c r="I919" s="14">
        <f t="shared" si="422"/>
        <v>8.5546875000000022E-2</v>
      </c>
      <c r="J919" s="10">
        <f t="shared" si="423"/>
        <v>876.00000000000023</v>
      </c>
      <c r="K919" s="12">
        <f t="shared" si="424"/>
        <v>0.20881455439010005</v>
      </c>
      <c r="L919" s="12">
        <f t="shared" si="425"/>
        <v>0.20922056675712011</v>
      </c>
      <c r="M919" s="16">
        <f t="shared" si="426"/>
        <v>-1.9405949104964737E-3</v>
      </c>
      <c r="N919" s="15">
        <v>0.1</v>
      </c>
      <c r="O919" s="11">
        <f t="shared" si="427"/>
        <v>-51.53058964501583</v>
      </c>
      <c r="Q919" s="12">
        <f t="shared" si="428"/>
        <v>5.678769112838402E-3</v>
      </c>
    </row>
    <row r="920" spans="3:17" x14ac:dyDescent="0.35">
      <c r="C920" s="17">
        <v>15</v>
      </c>
      <c r="D920" s="12">
        <v>0.207434984736</v>
      </c>
      <c r="E920" s="12">
        <v>0.20498458258800001</v>
      </c>
      <c r="F920" s="12">
        <v>0.91650390625</v>
      </c>
      <c r="H920" s="13">
        <f t="shared" si="421"/>
        <v>-7.4711726500001352E-4</v>
      </c>
      <c r="I920" s="14">
        <f t="shared" si="422"/>
        <v>8.349609375E-2</v>
      </c>
      <c r="J920" s="10">
        <f t="shared" si="423"/>
        <v>855</v>
      </c>
      <c r="K920" s="12">
        <f t="shared" si="424"/>
        <v>0.20880165350428004</v>
      </c>
      <c r="L920" s="12">
        <f t="shared" si="425"/>
        <v>0.20921548252621999</v>
      </c>
      <c r="M920" s="16">
        <f t="shared" si="426"/>
        <v>-1.9780038118741849E-3</v>
      </c>
      <c r="N920" s="15">
        <v>0.1</v>
      </c>
      <c r="O920" s="11">
        <f t="shared" si="427"/>
        <v>-50.556019861887258</v>
      </c>
      <c r="Q920" s="12">
        <f t="shared" si="428"/>
        <v>-3.595223072333962E-3</v>
      </c>
    </row>
    <row r="921" spans="3:17" x14ac:dyDescent="0.35">
      <c r="C921" s="17">
        <v>16</v>
      </c>
      <c r="D921" s="12">
        <v>0.20825198085499999</v>
      </c>
      <c r="E921" s="12">
        <v>0.20404089801</v>
      </c>
      <c r="F921" s="12">
        <v>0.91708984375000002</v>
      </c>
      <c r="H921" s="13">
        <f t="shared" si="421"/>
        <v>8.1699611899999081E-4</v>
      </c>
      <c r="I921" s="14">
        <f t="shared" si="422"/>
        <v>8.2910156249999978E-2</v>
      </c>
      <c r="J921" s="10">
        <f t="shared" si="423"/>
        <v>848.99999999999977</v>
      </c>
      <c r="K921" s="12">
        <f t="shared" si="424"/>
        <v>0.20879601026946004</v>
      </c>
      <c r="L921" s="12">
        <f t="shared" si="425"/>
        <v>0.20923294109786003</v>
      </c>
      <c r="M921" s="16">
        <f t="shared" si="426"/>
        <v>-2.0882506650596877E-3</v>
      </c>
      <c r="N921" s="15">
        <v>0.1</v>
      </c>
      <c r="O921" s="11">
        <f t="shared" si="427"/>
        <v>-47.88697146046006</v>
      </c>
      <c r="Q921" s="12">
        <f t="shared" si="428"/>
        <v>3.9308289102452966E-3</v>
      </c>
    </row>
    <row r="922" spans="3:17" x14ac:dyDescent="0.35">
      <c r="C922" s="17">
        <v>17</v>
      </c>
      <c r="D922" s="12">
        <v>0.20925493179599999</v>
      </c>
      <c r="E922" s="12">
        <v>0.20480645336200001</v>
      </c>
      <c r="F922" s="12">
        <v>0.91660156250000002</v>
      </c>
      <c r="H922" s="13">
        <f t="shared" si="421"/>
        <v>1.0029509410000026E-3</v>
      </c>
      <c r="I922" s="14">
        <f t="shared" si="422"/>
        <v>8.3398437499999978E-2</v>
      </c>
      <c r="J922" s="10">
        <f t="shared" si="423"/>
        <v>853.99999999999977</v>
      </c>
      <c r="K922" s="12">
        <f t="shared" si="424"/>
        <v>0.20875553252548007</v>
      </c>
      <c r="L922" s="12">
        <f t="shared" si="425"/>
        <v>0.20920981633560001</v>
      </c>
      <c r="M922" s="16">
        <f t="shared" si="426"/>
        <v>-2.1714268387446056E-3</v>
      </c>
      <c r="N922" s="15">
        <v>0.1</v>
      </c>
      <c r="O922" s="11">
        <f t="shared" si="427"/>
        <v>-46.052668326515786</v>
      </c>
      <c r="Q922" s="12">
        <f t="shared" si="428"/>
        <v>4.8044850989270972E-3</v>
      </c>
    </row>
    <row r="923" spans="3:17" x14ac:dyDescent="0.35">
      <c r="C923" s="17">
        <v>18</v>
      </c>
      <c r="D923" s="12">
        <v>0.20990495491200001</v>
      </c>
      <c r="E923" s="12">
        <v>0.20645153038200001</v>
      </c>
      <c r="F923" s="12">
        <v>0.91523437500000004</v>
      </c>
      <c r="H923" s="13">
        <f t="shared" si="421"/>
        <v>6.5002311600001472E-4</v>
      </c>
      <c r="I923" s="14">
        <f t="shared" si="422"/>
        <v>8.4765624999999956E-2</v>
      </c>
      <c r="J923" s="10">
        <f t="shared" si="423"/>
        <v>867.99999999999955</v>
      </c>
      <c r="K923" s="12">
        <f t="shared" si="424"/>
        <v>0.20875272239000001</v>
      </c>
      <c r="L923" s="12">
        <f t="shared" si="425"/>
        <v>0.20918964486254005</v>
      </c>
      <c r="M923" s="16">
        <f t="shared" si="426"/>
        <v>-2.0886429288942132E-3</v>
      </c>
      <c r="N923" s="15">
        <v>0.1</v>
      </c>
      <c r="O923" s="11">
        <f t="shared" si="427"/>
        <v>-47.877977904506082</v>
      </c>
      <c r="Q923" s="12">
        <f t="shared" si="428"/>
        <v>3.101554598592458E-3</v>
      </c>
    </row>
    <row r="924" spans="3:17" x14ac:dyDescent="0.35">
      <c r="C924" s="17">
        <v>19</v>
      </c>
      <c r="D924" s="12">
        <v>0.20785873275399999</v>
      </c>
      <c r="E924" s="12">
        <v>0.20598477125199999</v>
      </c>
      <c r="F924" s="12">
        <v>0.91757812500000002</v>
      </c>
      <c r="H924" s="13">
        <f t="shared" si="421"/>
        <v>-2.0462221580000162E-3</v>
      </c>
      <c r="I924" s="14">
        <f t="shared" si="422"/>
        <v>8.2421874999999978E-2</v>
      </c>
      <c r="J924" s="10">
        <f t="shared" si="423"/>
        <v>843.99999999999977</v>
      </c>
      <c r="K924" s="12">
        <f t="shared" si="424"/>
        <v>0.20873701703710001</v>
      </c>
      <c r="L924" s="12">
        <f t="shared" si="425"/>
        <v>0.20918068181804003</v>
      </c>
      <c r="M924" s="16">
        <f t="shared" si="426"/>
        <v>-2.1209644078220569E-3</v>
      </c>
      <c r="N924" s="15">
        <v>0.1</v>
      </c>
      <c r="O924" s="11">
        <f t="shared" si="427"/>
        <v>-47.148363089546827</v>
      </c>
      <c r="Q924" s="12">
        <f t="shared" si="428"/>
        <v>-9.796153098654994E-3</v>
      </c>
    </row>
    <row r="925" spans="3:17" x14ac:dyDescent="0.35">
      <c r="C925" s="17">
        <v>20</v>
      </c>
      <c r="D925" s="12">
        <v>0.20808580307399999</v>
      </c>
      <c r="E925" s="12">
        <v>0.20592803731600001</v>
      </c>
      <c r="F925" s="12">
        <v>0.91611328125000002</v>
      </c>
      <c r="H925" s="13">
        <f t="shared" si="421"/>
        <v>2.2707031999999461E-4</v>
      </c>
      <c r="I925" s="14">
        <f t="shared" si="422"/>
        <v>8.3886718749999978E-2</v>
      </c>
      <c r="J925" s="10">
        <f t="shared" si="423"/>
        <v>858.99999999999977</v>
      </c>
      <c r="K925" s="12">
        <f t="shared" si="424"/>
        <v>0.20871622084508001</v>
      </c>
      <c r="L925" s="12">
        <f t="shared" si="425"/>
        <v>0.2091285054249</v>
      </c>
      <c r="M925" s="16">
        <f t="shared" si="426"/>
        <v>-1.9714413345149895E-3</v>
      </c>
      <c r="N925" s="15">
        <v>0.1</v>
      </c>
      <c r="O925" s="11">
        <f t="shared" si="427"/>
        <v>-50.724309290492698</v>
      </c>
      <c r="Q925" s="12">
        <f t="shared" si="428"/>
        <v>1.0918299099921048E-3</v>
      </c>
    </row>
    <row r="926" spans="3:17" x14ac:dyDescent="0.35">
      <c r="C926" s="17">
        <v>21</v>
      </c>
      <c r="D926" s="12">
        <v>0.20884885588800001</v>
      </c>
      <c r="E926" s="12">
        <v>0.206479224563</v>
      </c>
      <c r="F926" s="12">
        <v>0.91796875</v>
      </c>
      <c r="H926" s="13">
        <f t="shared" si="421"/>
        <v>7.6305281400002034E-4</v>
      </c>
      <c r="I926" s="14">
        <f t="shared" si="422"/>
        <v>8.203125E-2</v>
      </c>
      <c r="J926" s="10">
        <f t="shared" si="423"/>
        <v>840</v>
      </c>
      <c r="K926" s="12">
        <f t="shared" si="424"/>
        <v>0.2087155551623</v>
      </c>
      <c r="L926" s="12">
        <f t="shared" si="425"/>
        <v>0.20915366649883999</v>
      </c>
      <c r="M926" s="16">
        <f t="shared" si="426"/>
        <v>-2.0946863799894411E-3</v>
      </c>
      <c r="N926" s="15">
        <v>0.1</v>
      </c>
      <c r="O926" s="11">
        <f t="shared" si="427"/>
        <v>-47.739843518008691</v>
      </c>
      <c r="Q926" s="12">
        <f t="shared" si="428"/>
        <v>3.6603033570612531E-3</v>
      </c>
    </row>
    <row r="927" spans="3:17" x14ac:dyDescent="0.35">
      <c r="C927" s="17">
        <v>22</v>
      </c>
      <c r="D927" s="12">
        <v>0.207121477512</v>
      </c>
      <c r="E927" s="12">
        <v>0.205228520557</v>
      </c>
      <c r="F927" s="12">
        <v>0.91533203124999996</v>
      </c>
      <c r="H927" s="13">
        <f t="shared" si="421"/>
        <v>-1.7273783760000105E-3</v>
      </c>
      <c r="I927" s="14">
        <f t="shared" si="422"/>
        <v>8.4667968750000044E-2</v>
      </c>
      <c r="J927" s="10">
        <f t="shared" si="423"/>
        <v>867.00000000000045</v>
      </c>
      <c r="K927" s="12">
        <f t="shared" si="424"/>
        <v>0.20867084466947999</v>
      </c>
      <c r="L927" s="12">
        <f t="shared" si="425"/>
        <v>0.20916726527933996</v>
      </c>
      <c r="M927" s="16">
        <f t="shared" si="426"/>
        <v>-2.3733188326433563E-3</v>
      </c>
      <c r="N927" s="15">
        <v>0.1</v>
      </c>
      <c r="O927" s="11">
        <f t="shared" si="427"/>
        <v>-42.13508889937976</v>
      </c>
      <c r="Q927" s="12">
        <f t="shared" si="428"/>
        <v>-8.30534375484949E-3</v>
      </c>
    </row>
    <row r="928" spans="3:17" x14ac:dyDescent="0.35">
      <c r="C928" s="17">
        <v>23</v>
      </c>
      <c r="D928" s="12">
        <v>0.207922887906</v>
      </c>
      <c r="E928" s="12">
        <v>0.20413618422999999</v>
      </c>
      <c r="F928" s="12">
        <v>0.91689453124999998</v>
      </c>
      <c r="H928" s="13">
        <f t="shared" si="421"/>
        <v>8.0141039400000169E-4</v>
      </c>
      <c r="I928" s="14">
        <f t="shared" si="422"/>
        <v>8.3105468750000022E-2</v>
      </c>
      <c r="J928" s="10">
        <f t="shared" si="423"/>
        <v>851.00000000000023</v>
      </c>
      <c r="K928" s="12">
        <f t="shared" si="424"/>
        <v>0.20864422162838001</v>
      </c>
      <c r="L928" s="12">
        <f t="shared" si="425"/>
        <v>0.20914730952391994</v>
      </c>
      <c r="M928" s="16">
        <f t="shared" si="426"/>
        <v>-2.4054237020074698E-3</v>
      </c>
      <c r="N928" s="15">
        <v>0.1</v>
      </c>
      <c r="O928" s="11">
        <f t="shared" si="427"/>
        <v>-41.572717486962496</v>
      </c>
      <c r="Q928" s="12">
        <f t="shared" si="428"/>
        <v>3.8618107208095382E-3</v>
      </c>
    </row>
    <row r="929" spans="3:17" x14ac:dyDescent="0.35">
      <c r="C929" s="17">
        <v>24</v>
      </c>
      <c r="D929" s="12">
        <v>0.208128006788</v>
      </c>
      <c r="E929" s="12">
        <v>0.20427141189600001</v>
      </c>
      <c r="F929" s="12">
        <v>0.91757812500000002</v>
      </c>
      <c r="H929" s="13">
        <f t="shared" si="421"/>
        <v>2.0511888200000494E-4</v>
      </c>
      <c r="I929" s="14">
        <f t="shared" si="422"/>
        <v>8.2421874999999978E-2</v>
      </c>
      <c r="J929" s="10">
        <f t="shared" si="423"/>
        <v>843.99999999999977</v>
      </c>
      <c r="K929" s="12">
        <f t="shared" si="424"/>
        <v>0.20863364134626</v>
      </c>
      <c r="L929" s="12">
        <f t="shared" si="425"/>
        <v>0.20915093532467996</v>
      </c>
      <c r="M929" s="16">
        <f t="shared" si="426"/>
        <v>-2.4733046381882895E-3</v>
      </c>
      <c r="N929" s="15">
        <v>0.1</v>
      </c>
      <c r="O929" s="11">
        <f t="shared" si="427"/>
        <v>-40.431735927706264</v>
      </c>
      <c r="Q929" s="12">
        <f t="shared" si="428"/>
        <v>9.860279174248171E-4</v>
      </c>
    </row>
    <row r="930" spans="3:17" x14ac:dyDescent="0.35">
      <c r="C930" s="17">
        <v>25</v>
      </c>
      <c r="D930" s="12">
        <v>0.20753133822</v>
      </c>
      <c r="E930" s="12">
        <v>0.20551331080499999</v>
      </c>
      <c r="F930" s="12">
        <v>0.91630859374999996</v>
      </c>
      <c r="H930" s="13">
        <f t="shared" si="421"/>
        <v>-5.9666856800000279E-4</v>
      </c>
      <c r="I930" s="14">
        <f t="shared" si="422"/>
        <v>8.3691406250000044E-2</v>
      </c>
      <c r="J930" s="10">
        <f t="shared" si="423"/>
        <v>857.00000000000045</v>
      </c>
      <c r="K930" s="12">
        <f t="shared" si="424"/>
        <v>0.20859502018486001</v>
      </c>
      <c r="L930" s="12">
        <f t="shared" si="425"/>
        <v>0.20911660266821994</v>
      </c>
      <c r="M930" s="16">
        <f t="shared" si="426"/>
        <v>-2.4942184250547061E-3</v>
      </c>
      <c r="N930" s="15">
        <v>0.1</v>
      </c>
      <c r="O930" s="11">
        <f t="shared" si="427"/>
        <v>-40.092719625309755</v>
      </c>
      <c r="Q930" s="12">
        <f t="shared" si="428"/>
        <v>-2.8709518262770802E-3</v>
      </c>
    </row>
    <row r="931" spans="3:17" x14ac:dyDescent="0.35">
      <c r="C931" s="17">
        <v>26</v>
      </c>
      <c r="D931" s="12">
        <v>0.209355897141</v>
      </c>
      <c r="E931" s="12">
        <v>0.20674246288799999</v>
      </c>
      <c r="F931" s="12">
        <v>0.91572265625000004</v>
      </c>
      <c r="H931" s="13">
        <f t="shared" si="421"/>
        <v>1.8245589210000024E-3</v>
      </c>
      <c r="I931" s="14">
        <f t="shared" si="422"/>
        <v>8.4277343749999956E-2</v>
      </c>
      <c r="J931" s="10">
        <f t="shared" si="423"/>
        <v>862.99999999999955</v>
      </c>
      <c r="K931" s="12">
        <f t="shared" si="424"/>
        <v>0.20861886885446002</v>
      </c>
      <c r="L931" s="12">
        <f t="shared" si="425"/>
        <v>0.20914225819569995</v>
      </c>
      <c r="M931" s="16">
        <f t="shared" si="426"/>
        <v>-2.5025518312524753E-3</v>
      </c>
      <c r="N931" s="15">
        <v>0.1</v>
      </c>
      <c r="O931" s="11">
        <f t="shared" si="427"/>
        <v>-39.959212333257483</v>
      </c>
      <c r="Q931" s="12">
        <f t="shared" si="428"/>
        <v>8.7533050479081248E-3</v>
      </c>
    </row>
    <row r="932" spans="3:17" x14ac:dyDescent="0.35">
      <c r="C932" s="17">
        <v>27</v>
      </c>
      <c r="D932" s="12">
        <v>0.208334356887</v>
      </c>
      <c r="E932" s="12">
        <v>0.207124900818</v>
      </c>
      <c r="F932" s="12">
        <v>0.91660156250000002</v>
      </c>
      <c r="H932" s="13">
        <f t="shared" si="421"/>
        <v>-1.0215402540000029E-3</v>
      </c>
      <c r="I932" s="14">
        <f t="shared" si="422"/>
        <v>8.3398437499999978E-2</v>
      </c>
      <c r="J932" s="10">
        <f t="shared" si="423"/>
        <v>853.99999999999977</v>
      </c>
      <c r="K932" s="12">
        <f t="shared" si="424"/>
        <v>0.20860382961862003</v>
      </c>
      <c r="L932" s="12">
        <f t="shared" si="425"/>
        <v>0.20910657613283995</v>
      </c>
      <c r="M932" s="16">
        <f t="shared" si="426"/>
        <v>-2.4042597010460742E-3</v>
      </c>
      <c r="N932" s="15">
        <v>0.1</v>
      </c>
      <c r="O932" s="11">
        <f t="shared" si="427"/>
        <v>-41.592844548569694</v>
      </c>
      <c r="Q932" s="12">
        <f t="shared" si="428"/>
        <v>-4.8913867675885953E-3</v>
      </c>
    </row>
    <row r="933" spans="3:17" x14ac:dyDescent="0.35">
      <c r="C933" s="17">
        <v>28</v>
      </c>
      <c r="D933" s="12">
        <v>0.20894948569499999</v>
      </c>
      <c r="E933" s="12">
        <v>0.20651820972599999</v>
      </c>
      <c r="F933" s="12">
        <v>0.91708984375000002</v>
      </c>
      <c r="H933" s="13">
        <f t="shared" si="421"/>
        <v>6.1512880799999281E-4</v>
      </c>
      <c r="I933" s="14">
        <f t="shared" si="422"/>
        <v>8.2910156249999978E-2</v>
      </c>
      <c r="J933" s="10">
        <f t="shared" si="423"/>
        <v>848.99999999999977</v>
      </c>
      <c r="K933" s="12">
        <f t="shared" si="424"/>
        <v>0.20858414988570004</v>
      </c>
      <c r="L933" s="12">
        <f t="shared" si="425"/>
        <v>0.20907240178199996</v>
      </c>
      <c r="M933" s="16">
        <f t="shared" si="426"/>
        <v>-2.3353244719932498E-3</v>
      </c>
      <c r="N933" s="15">
        <v>0.1</v>
      </c>
      <c r="O933" s="11">
        <f t="shared" si="427"/>
        <v>-42.820602104446692</v>
      </c>
      <c r="Q933" s="12">
        <f t="shared" si="428"/>
        <v>2.9482533987521564E-3</v>
      </c>
    </row>
    <row r="934" spans="3:17" x14ac:dyDescent="0.35">
      <c r="C934" s="17">
        <v>29</v>
      </c>
      <c r="D934" s="12">
        <v>0.208491397813</v>
      </c>
      <c r="E934" s="12">
        <v>0.206857907772</v>
      </c>
      <c r="F934" s="12">
        <v>0.91533203124999996</v>
      </c>
      <c r="H934" s="13">
        <f t="shared" si="421"/>
        <v>-4.5808788199999673E-4</v>
      </c>
      <c r="I934" s="14">
        <f t="shared" si="422"/>
        <v>8.4667968750000044E-2</v>
      </c>
      <c r="J934" s="10">
        <f t="shared" si="423"/>
        <v>867.00000000000045</v>
      </c>
      <c r="K934" s="12">
        <f t="shared" si="424"/>
        <v>0.20856807918846004</v>
      </c>
      <c r="L934" s="12">
        <f t="shared" si="425"/>
        <v>0.20905206507745994</v>
      </c>
      <c r="M934" s="16">
        <f t="shared" si="426"/>
        <v>-2.3151452190657285E-3</v>
      </c>
      <c r="N934" s="15">
        <v>0.1</v>
      </c>
      <c r="O934" s="11">
        <f t="shared" si="427"/>
        <v>-43.19383474370337</v>
      </c>
      <c r="Q934" s="12">
        <f t="shared" si="428"/>
        <v>-2.1947446164392805E-3</v>
      </c>
    </row>
    <row r="935" spans="3:17" x14ac:dyDescent="0.35">
      <c r="C935" s="17">
        <v>30</v>
      </c>
      <c r="D935" s="12">
        <v>0.207775523711</v>
      </c>
      <c r="E935" s="12">
        <v>0.20706262700299999</v>
      </c>
      <c r="F935" s="12">
        <v>0.91787109374999998</v>
      </c>
      <c r="H935" s="13">
        <f t="shared" si="421"/>
        <v>-7.1587410199999701E-4</v>
      </c>
      <c r="I935" s="14">
        <f t="shared" si="422"/>
        <v>8.2128906250000022E-2</v>
      </c>
      <c r="J935" s="10">
        <f t="shared" si="423"/>
        <v>841.00000000000023</v>
      </c>
      <c r="K935" s="12">
        <f t="shared" si="424"/>
        <v>0.20852891412940003</v>
      </c>
      <c r="L935" s="12">
        <f t="shared" si="425"/>
        <v>0.20905314317013995</v>
      </c>
      <c r="M935" s="16">
        <f t="shared" si="426"/>
        <v>-2.5076352968932403E-3</v>
      </c>
      <c r="N935" s="15">
        <v>0.1</v>
      </c>
      <c r="O935" s="11">
        <f t="shared" si="427"/>
        <v>-39.878207219324125</v>
      </c>
      <c r="Q935" s="12">
        <f t="shared" si="428"/>
        <v>-3.4394988923002042E-3</v>
      </c>
    </row>
    <row r="936" spans="3:17" x14ac:dyDescent="0.35">
      <c r="C936" s="17">
        <v>31</v>
      </c>
      <c r="D936" s="12">
        <v>0.207945995183</v>
      </c>
      <c r="E936" s="12">
        <v>0.20763613283599999</v>
      </c>
      <c r="F936" s="12">
        <v>0.91513671875000002</v>
      </c>
      <c r="H936" s="13">
        <f t="shared" si="421"/>
        <v>1.7047147200000001E-4</v>
      </c>
      <c r="I936" s="14">
        <f t="shared" si="422"/>
        <v>8.4863281249999978E-2</v>
      </c>
      <c r="J936" s="10">
        <f t="shared" si="423"/>
        <v>868.99999999999977</v>
      </c>
      <c r="K936" s="12">
        <f t="shared" si="424"/>
        <v>0.20852544096872003</v>
      </c>
      <c r="L936" s="12">
        <f t="shared" si="425"/>
        <v>0.20904195964855998</v>
      </c>
      <c r="M936" s="16">
        <f t="shared" si="426"/>
        <v>-2.4708851787857977E-3</v>
      </c>
      <c r="N936" s="15">
        <v>0.1</v>
      </c>
      <c r="O936" s="11">
        <f t="shared" si="427"/>
        <v>-40.471326170299982</v>
      </c>
      <c r="Q936" s="12">
        <f t="shared" si="428"/>
        <v>8.2012344229130305E-4</v>
      </c>
    </row>
    <row r="937" spans="3:17" x14ac:dyDescent="0.35">
      <c r="C937" s="17">
        <v>32</v>
      </c>
      <c r="D937" s="12">
        <v>0.209221538845</v>
      </c>
      <c r="E937" s="12">
        <v>0.20702664107099999</v>
      </c>
      <c r="F937" s="12">
        <v>0.91728515624999996</v>
      </c>
      <c r="H937" s="13">
        <f t="shared" si="421"/>
        <v>1.2755436620000005E-3</v>
      </c>
      <c r="I937" s="14">
        <f t="shared" si="422"/>
        <v>8.2714843750000044E-2</v>
      </c>
      <c r="J937" s="10">
        <f t="shared" si="423"/>
        <v>847.00000000000045</v>
      </c>
      <c r="K937" s="12">
        <f t="shared" si="424"/>
        <v>0.20854542984519997</v>
      </c>
      <c r="L937" s="12">
        <f t="shared" si="425"/>
        <v>0.20904192644856001</v>
      </c>
      <c r="M937" s="16">
        <f t="shared" si="426"/>
        <v>-2.3751053762041119E-3</v>
      </c>
      <c r="N937" s="15">
        <v>0.1</v>
      </c>
      <c r="O937" s="11">
        <f t="shared" si="427"/>
        <v>-42.1033950753881</v>
      </c>
      <c r="Q937" s="12">
        <f t="shared" si="428"/>
        <v>6.1152775949100714E-3</v>
      </c>
    </row>
    <row r="938" spans="3:17" x14ac:dyDescent="0.35">
      <c r="C938" s="17">
        <v>33</v>
      </c>
      <c r="D938" s="12">
        <v>0.20715508473300001</v>
      </c>
      <c r="E938" s="12">
        <v>0.20734321251500001</v>
      </c>
      <c r="F938" s="12">
        <v>0.91425781250000004</v>
      </c>
      <c r="H938" s="13">
        <f t="shared" si="421"/>
        <v>-2.066454111999988E-3</v>
      </c>
      <c r="I938" s="14">
        <f t="shared" si="422"/>
        <v>8.5742187499999956E-2</v>
      </c>
      <c r="J938" s="10">
        <f t="shared" si="423"/>
        <v>877.99999999999955</v>
      </c>
      <c r="K938" s="12">
        <f t="shared" si="424"/>
        <v>0.20851561266016</v>
      </c>
      <c r="L938" s="12">
        <f t="shared" si="425"/>
        <v>0.20906288794176001</v>
      </c>
      <c r="M938" s="16">
        <f t="shared" si="426"/>
        <v>-2.617754336926903E-3</v>
      </c>
      <c r="N938" s="15">
        <v>0.1</v>
      </c>
      <c r="O938" s="11">
        <f t="shared" si="427"/>
        <v>-38.200681625990313</v>
      </c>
      <c r="Q938" s="12">
        <f t="shared" si="428"/>
        <v>-9.9259706783996829E-3</v>
      </c>
    </row>
    <row r="939" spans="3:17" x14ac:dyDescent="0.35">
      <c r="C939" s="17">
        <v>34</v>
      </c>
      <c r="D939" s="12">
        <v>0.20936391747700001</v>
      </c>
      <c r="E939" s="12">
        <v>0.20773407928599999</v>
      </c>
      <c r="F939" s="12">
        <v>0.91777343749999996</v>
      </c>
      <c r="H939" s="13">
        <f t="shared" si="421"/>
        <v>2.2088327439999944E-3</v>
      </c>
      <c r="I939" s="14">
        <f t="shared" si="422"/>
        <v>8.2226562500000044E-2</v>
      </c>
      <c r="J939" s="10">
        <f t="shared" si="423"/>
        <v>842.00000000000045</v>
      </c>
      <c r="K939" s="12">
        <f t="shared" si="424"/>
        <v>0.20851552324552</v>
      </c>
      <c r="L939" s="12">
        <f t="shared" si="425"/>
        <v>0.20904233633512004</v>
      </c>
      <c r="M939" s="16">
        <f t="shared" si="426"/>
        <v>-2.5201262999448026E-3</v>
      </c>
      <c r="N939" s="15">
        <v>0.1</v>
      </c>
      <c r="O939" s="11">
        <f t="shared" si="427"/>
        <v>-39.680550931987128</v>
      </c>
      <c r="Q939" s="12">
        <f t="shared" si="428"/>
        <v>1.0606255362640577E-2</v>
      </c>
    </row>
    <row r="940" spans="3:17" x14ac:dyDescent="0.35">
      <c r="C940" s="17">
        <v>35</v>
      </c>
      <c r="D940" s="12">
        <v>0.20900480030900001</v>
      </c>
      <c r="E940" s="12">
        <v>0.20448426306199999</v>
      </c>
      <c r="F940" s="12">
        <v>0.91826171874999996</v>
      </c>
      <c r="H940" s="13">
        <f t="shared" si="421"/>
        <v>-3.5911716799999494E-4</v>
      </c>
      <c r="I940" s="14">
        <f t="shared" si="422"/>
        <v>8.1738281250000044E-2</v>
      </c>
      <c r="J940" s="10">
        <f t="shared" si="423"/>
        <v>837.00000000000045</v>
      </c>
      <c r="K940" s="12">
        <f t="shared" si="424"/>
        <v>0.20853605211362003</v>
      </c>
      <c r="L940" s="12">
        <f t="shared" si="425"/>
        <v>0.20900349230126003</v>
      </c>
      <c r="M940" s="16">
        <f t="shared" si="426"/>
        <v>-2.236518550447153E-3</v>
      </c>
      <c r="N940" s="15">
        <v>0.1</v>
      </c>
      <c r="O940" s="11">
        <f t="shared" si="427"/>
        <v>-44.712349906512848</v>
      </c>
      <c r="Q940" s="12">
        <f t="shared" si="428"/>
        <v>-1.7167500385809448E-3</v>
      </c>
    </row>
    <row r="941" spans="3:17" x14ac:dyDescent="0.35">
      <c r="C941" s="17">
        <v>36</v>
      </c>
      <c r="D941" s="12">
        <v>0.20674934765399999</v>
      </c>
      <c r="E941" s="12">
        <v>0.20475328639099999</v>
      </c>
      <c r="F941" s="12">
        <v>0.91904296875000002</v>
      </c>
      <c r="H941" s="13">
        <f t="shared" si="421"/>
        <v>-2.2554526550000176E-3</v>
      </c>
      <c r="I941" s="14">
        <f t="shared" si="422"/>
        <v>8.0957031249999978E-2</v>
      </c>
      <c r="J941" s="10">
        <f t="shared" si="423"/>
        <v>828.99999999999977</v>
      </c>
      <c r="K941" s="12">
        <f t="shared" si="424"/>
        <v>0.20851748490499999</v>
      </c>
      <c r="L941" s="12">
        <f t="shared" si="425"/>
        <v>0.20898709358063999</v>
      </c>
      <c r="M941" s="16">
        <f t="shared" si="426"/>
        <v>-2.2470702261754294E-3</v>
      </c>
      <c r="N941" s="15">
        <v>0.1</v>
      </c>
      <c r="O941" s="11">
        <f t="shared" si="427"/>
        <v>-44.502391974728155</v>
      </c>
      <c r="Q941" s="12">
        <f t="shared" si="428"/>
        <v>-1.0850041028502767E-2</v>
      </c>
    </row>
    <row r="942" spans="3:17" x14ac:dyDescent="0.35">
      <c r="C942" s="17">
        <v>37</v>
      </c>
      <c r="D942" s="12">
        <v>0.207031377352</v>
      </c>
      <c r="E942" s="12">
        <v>0.20585380941600001</v>
      </c>
      <c r="F942" s="12">
        <v>0.91523437500000004</v>
      </c>
      <c r="H942" s="13">
        <f t="shared" si="421"/>
        <v>2.820296980000081E-4</v>
      </c>
      <c r="I942" s="14">
        <f t="shared" si="422"/>
        <v>8.4765624999999956E-2</v>
      </c>
      <c r="J942" s="10">
        <f t="shared" si="423"/>
        <v>867.99999999999955</v>
      </c>
      <c r="K942" s="12">
        <f t="shared" si="424"/>
        <v>0.20847006987321998</v>
      </c>
      <c r="L942" s="12">
        <f t="shared" si="425"/>
        <v>0.20896753311666</v>
      </c>
      <c r="M942" s="16">
        <f t="shared" si="426"/>
        <v>-2.3805767145765877E-3</v>
      </c>
      <c r="N942" s="15">
        <v>0.1</v>
      </c>
      <c r="O942" s="11">
        <f t="shared" si="427"/>
        <v>-42.006627800602566</v>
      </c>
      <c r="Q942" s="12">
        <f t="shared" si="428"/>
        <v>1.3631845305018492E-3</v>
      </c>
    </row>
    <row r="943" spans="3:17" x14ac:dyDescent="0.35">
      <c r="C943" s="17">
        <v>38</v>
      </c>
      <c r="D943" s="12">
        <v>0.20804951352100001</v>
      </c>
      <c r="E943" s="12">
        <v>0.205403226987</v>
      </c>
      <c r="F943" s="12">
        <v>0.91562500000000002</v>
      </c>
      <c r="H943" s="13">
        <f t="shared" si="421"/>
        <v>1.0181361690000112E-3</v>
      </c>
      <c r="I943" s="14">
        <f t="shared" si="422"/>
        <v>8.4374999999999978E-2</v>
      </c>
      <c r="J943" s="10">
        <f t="shared" si="423"/>
        <v>863.99999999999977</v>
      </c>
      <c r="K943" s="12">
        <f t="shared" si="424"/>
        <v>0.20840343764114</v>
      </c>
      <c r="L943" s="12">
        <f t="shared" si="425"/>
        <v>0.20896871135145997</v>
      </c>
      <c r="M943" s="16">
        <f t="shared" si="426"/>
        <v>-2.7050638665673254E-3</v>
      </c>
      <c r="N943" s="15">
        <v>0.1</v>
      </c>
      <c r="O943" s="11">
        <f t="shared" si="427"/>
        <v>-36.967703881571602</v>
      </c>
      <c r="Q943" s="12">
        <f t="shared" si="428"/>
        <v>4.9057339582609747E-3</v>
      </c>
    </row>
    <row r="944" spans="3:17" x14ac:dyDescent="0.35">
      <c r="C944" s="17">
        <v>39</v>
      </c>
      <c r="D944" s="12">
        <v>0.20957906356600001</v>
      </c>
      <c r="E944" s="12">
        <v>0.20798082873199999</v>
      </c>
      <c r="F944" s="12">
        <v>0.91533203124999996</v>
      </c>
      <c r="H944" s="13">
        <f t="shared" si="421"/>
        <v>1.5295500449999944E-3</v>
      </c>
      <c r="I944" s="14">
        <f t="shared" si="422"/>
        <v>8.4667968750000044E-2</v>
      </c>
      <c r="J944" s="10">
        <f t="shared" si="423"/>
        <v>867.00000000000045</v>
      </c>
      <c r="K944" s="12">
        <f t="shared" si="424"/>
        <v>0.20836174997651999</v>
      </c>
      <c r="L944" s="12">
        <f t="shared" si="425"/>
        <v>0.20896769847525995</v>
      </c>
      <c r="M944" s="16">
        <f t="shared" si="426"/>
        <v>-2.8997232737943968E-3</v>
      </c>
      <c r="N944" s="15">
        <v>0.1</v>
      </c>
      <c r="O944" s="11">
        <f t="shared" si="427"/>
        <v>-34.48604937710013</v>
      </c>
      <c r="Q944" s="12">
        <f t="shared" si="428"/>
        <v>7.3249627440412982E-3</v>
      </c>
    </row>
    <row r="945" spans="3:17" x14ac:dyDescent="0.35">
      <c r="C945" s="17">
        <v>40</v>
      </c>
      <c r="D945" s="12">
        <v>0.20985627905599999</v>
      </c>
      <c r="E945" s="12">
        <v>0.20737295337</v>
      </c>
      <c r="F945" s="12">
        <v>0.91669921875000004</v>
      </c>
      <c r="H945" s="13">
        <f t="shared" si="421"/>
        <v>2.7721548999998236E-4</v>
      </c>
      <c r="I945" s="14">
        <f t="shared" si="422"/>
        <v>8.3300781249999956E-2</v>
      </c>
      <c r="J945" s="10">
        <f t="shared" si="423"/>
        <v>852.99999999999955</v>
      </c>
      <c r="K945" s="12">
        <f t="shared" si="424"/>
        <v>0.20839368915037998</v>
      </c>
      <c r="L945" s="12">
        <f t="shared" si="425"/>
        <v>0.20897920635839998</v>
      </c>
      <c r="M945" s="16">
        <f t="shared" si="426"/>
        <v>-2.8017964955605601E-3</v>
      </c>
      <c r="N945" s="15">
        <v>0.1</v>
      </c>
      <c r="O945" s="11">
        <f t="shared" si="427"/>
        <v>-35.691385922728422</v>
      </c>
      <c r="Q945" s="12">
        <f t="shared" si="428"/>
        <v>1.3218510802246522E-3</v>
      </c>
    </row>
    <row r="946" spans="3:17" x14ac:dyDescent="0.35">
      <c r="C946" s="17">
        <v>41</v>
      </c>
      <c r="D946" s="12">
        <v>0.208009847773</v>
      </c>
      <c r="E946" s="12">
        <v>0.20532521083999999</v>
      </c>
      <c r="F946" s="12">
        <v>0.91757812500000002</v>
      </c>
      <c r="H946" s="13">
        <f t="shared" si="421"/>
        <v>-1.846431282999994E-3</v>
      </c>
      <c r="I946" s="14">
        <f t="shared" si="422"/>
        <v>8.2421874999999978E-2</v>
      </c>
      <c r="J946" s="10">
        <f t="shared" si="423"/>
        <v>843.99999999999977</v>
      </c>
      <c r="K946" s="12">
        <f t="shared" si="424"/>
        <v>0.20838520921118001</v>
      </c>
      <c r="L946" s="12">
        <f t="shared" si="425"/>
        <v>0.20893214870033994</v>
      </c>
      <c r="M946" s="16">
        <f t="shared" si="426"/>
        <v>-2.6177852119080303E-3</v>
      </c>
      <c r="N946" s="15">
        <v>0.1</v>
      </c>
      <c r="O946" s="11">
        <f t="shared" si="427"/>
        <v>-38.200231075151045</v>
      </c>
      <c r="Q946" s="12">
        <f t="shared" si="428"/>
        <v>-8.8374873281468116E-3</v>
      </c>
    </row>
    <row r="947" spans="3:17" x14ac:dyDescent="0.35">
      <c r="C947" s="17">
        <v>42</v>
      </c>
      <c r="D947" s="12">
        <v>0.208137206943</v>
      </c>
      <c r="E947" s="12">
        <v>0.209013954177</v>
      </c>
      <c r="F947" s="12">
        <v>0.91474609375000004</v>
      </c>
      <c r="H947" s="13">
        <f t="shared" si="421"/>
        <v>1.2735917000000763E-4</v>
      </c>
      <c r="I947" s="14">
        <f t="shared" si="422"/>
        <v>8.5253906249999956E-2</v>
      </c>
      <c r="J947" s="10">
        <f t="shared" si="423"/>
        <v>872.99999999999955</v>
      </c>
      <c r="K947" s="12">
        <f t="shared" si="424"/>
        <v>0.20841372306612002</v>
      </c>
      <c r="L947" s="12">
        <f t="shared" si="425"/>
        <v>0.20894986726577994</v>
      </c>
      <c r="M947" s="16">
        <f t="shared" si="426"/>
        <v>-2.5658987329144622E-3</v>
      </c>
      <c r="N947" s="15">
        <v>0.1</v>
      </c>
      <c r="O947" s="11">
        <f t="shared" si="427"/>
        <v>-38.972699396603055</v>
      </c>
      <c r="Q947" s="12">
        <f t="shared" si="428"/>
        <v>6.1208735005073719E-4</v>
      </c>
    </row>
    <row r="948" spans="3:17" x14ac:dyDescent="0.35">
      <c r="C948" s="17">
        <v>43</v>
      </c>
      <c r="D948" s="12">
        <v>0.20839694191300001</v>
      </c>
      <c r="E948" s="12">
        <v>0.207019669563</v>
      </c>
      <c r="F948" s="12">
        <v>0.91523437500000004</v>
      </c>
      <c r="H948" s="13">
        <f t="shared" si="421"/>
        <v>2.5973497000000845E-4</v>
      </c>
      <c r="I948" s="14">
        <f t="shared" si="422"/>
        <v>8.4765624999999956E-2</v>
      </c>
      <c r="J948" s="10">
        <f t="shared" si="423"/>
        <v>867.99999999999955</v>
      </c>
      <c r="K948" s="12">
        <f t="shared" si="424"/>
        <v>0.20842515251155999</v>
      </c>
      <c r="L948" s="12">
        <f t="shared" si="425"/>
        <v>0.20896555043683993</v>
      </c>
      <c r="M948" s="16">
        <f t="shared" si="426"/>
        <v>-2.5860622679204637E-3</v>
      </c>
      <c r="N948" s="15">
        <v>0.1</v>
      </c>
      <c r="O948" s="11">
        <f t="shared" si="427"/>
        <v>-38.668829146334993</v>
      </c>
      <c r="Q948" s="12">
        <f t="shared" si="428"/>
        <v>1.2471246565383632E-3</v>
      </c>
    </row>
    <row r="949" spans="3:17" x14ac:dyDescent="0.35">
      <c r="C949" s="17">
        <v>44</v>
      </c>
      <c r="D949" s="12">
        <v>0.20815304825200001</v>
      </c>
      <c r="E949" s="12">
        <v>0.20561762675600001</v>
      </c>
      <c r="F949" s="12">
        <v>0.91796875</v>
      </c>
      <c r="H949" s="13">
        <f t="shared" si="421"/>
        <v>-2.4389366099999976E-4</v>
      </c>
      <c r="I949" s="14">
        <f t="shared" si="422"/>
        <v>8.203125E-2</v>
      </c>
      <c r="J949" s="10">
        <f t="shared" si="423"/>
        <v>840</v>
      </c>
      <c r="K949" s="12">
        <f t="shared" si="424"/>
        <v>0.20845285204728001</v>
      </c>
      <c r="L949" s="12">
        <f t="shared" si="425"/>
        <v>0.20895035000939996</v>
      </c>
      <c r="M949" s="16">
        <f t="shared" si="426"/>
        <v>-2.3809386397178889E-3</v>
      </c>
      <c r="N949" s="15">
        <v>0.1</v>
      </c>
      <c r="O949" s="11">
        <f t="shared" si="427"/>
        <v>-42.000242396775391</v>
      </c>
      <c r="Q949" s="12">
        <f t="shared" si="428"/>
        <v>-1.1710176191528454E-3</v>
      </c>
    </row>
    <row r="950" spans="3:17" x14ac:dyDescent="0.35">
      <c r="C950" s="17">
        <v>45</v>
      </c>
      <c r="D950" s="12">
        <v>0.20790803159900001</v>
      </c>
      <c r="E950" s="12">
        <v>0.20712453909199999</v>
      </c>
      <c r="F950" s="12">
        <v>0.91621093750000004</v>
      </c>
      <c r="H950" s="13">
        <f t="shared" si="421"/>
        <v>-2.4501665300000197E-4</v>
      </c>
      <c r="I950" s="14">
        <f t="shared" si="422"/>
        <v>8.3789062499999956E-2</v>
      </c>
      <c r="J950" s="10">
        <f t="shared" si="423"/>
        <v>857.99999999999955</v>
      </c>
      <c r="K950" s="12">
        <f t="shared" si="424"/>
        <v>0.20844654122058004</v>
      </c>
      <c r="L950" s="12">
        <f t="shared" si="425"/>
        <v>0.20897266723105992</v>
      </c>
      <c r="M950" s="16">
        <f t="shared" si="426"/>
        <v>-2.5176785914214905E-3</v>
      </c>
      <c r="N950" s="15">
        <v>0.1</v>
      </c>
      <c r="O950" s="11">
        <f t="shared" si="427"/>
        <v>-39.719128700832158</v>
      </c>
      <c r="Q950" s="12">
        <f t="shared" si="428"/>
        <v>-1.177791882920386E-3</v>
      </c>
    </row>
    <row r="951" spans="3:17" x14ac:dyDescent="0.35">
      <c r="C951" s="17">
        <v>46</v>
      </c>
      <c r="D951" s="12">
        <v>0.207870882471</v>
      </c>
      <c r="E951" s="12">
        <v>0.20447678975799999</v>
      </c>
      <c r="F951" s="12">
        <v>0.91767578125000004</v>
      </c>
      <c r="H951" s="13">
        <f t="shared" si="421"/>
        <v>-3.7149128000013576E-5</v>
      </c>
      <c r="I951" s="14">
        <f t="shared" si="422"/>
        <v>8.2324218749999956E-2</v>
      </c>
      <c r="J951" s="10">
        <f t="shared" si="423"/>
        <v>842.99999999999955</v>
      </c>
      <c r="K951" s="12">
        <f t="shared" si="424"/>
        <v>0.20846104877767999</v>
      </c>
      <c r="L951" s="12">
        <f t="shared" si="425"/>
        <v>0.20894512339067994</v>
      </c>
      <c r="M951" s="16">
        <f t="shared" si="426"/>
        <v>-2.3167547782143583E-3</v>
      </c>
      <c r="N951" s="15">
        <v>0.1</v>
      </c>
      <c r="O951" s="11">
        <f t="shared" si="427"/>
        <v>-43.163825943233896</v>
      </c>
      <c r="Q951" s="12">
        <f t="shared" si="428"/>
        <v>-1.7869654685093191E-4</v>
      </c>
    </row>
    <row r="952" spans="3:17" x14ac:dyDescent="0.35">
      <c r="C952" s="17">
        <v>47</v>
      </c>
      <c r="D952" s="12">
        <v>0.20784842550900001</v>
      </c>
      <c r="E952" s="12">
        <v>0.20615322664399999</v>
      </c>
      <c r="F952" s="12">
        <v>0.91718750000000004</v>
      </c>
      <c r="H952" s="13">
        <f t="shared" si="421"/>
        <v>-2.2456961999983704E-5</v>
      </c>
      <c r="I952" s="14">
        <f t="shared" si="422"/>
        <v>8.2812499999999956E-2</v>
      </c>
      <c r="J952" s="10">
        <f t="shared" si="423"/>
        <v>847.99999999999955</v>
      </c>
      <c r="K952" s="12">
        <f t="shared" si="424"/>
        <v>0.20846077770964</v>
      </c>
      <c r="L952" s="12">
        <f t="shared" si="425"/>
        <v>0.20894409951417994</v>
      </c>
      <c r="M952" s="16">
        <f t="shared" si="426"/>
        <v>-2.313163212858016E-3</v>
      </c>
      <c r="N952" s="15">
        <v>0.1</v>
      </c>
      <c r="O952" s="11">
        <f t="shared" si="427"/>
        <v>-43.230844863923615</v>
      </c>
      <c r="Q952" s="12">
        <f t="shared" si="428"/>
        <v>-1.0803906188987219E-4</v>
      </c>
    </row>
    <row r="953" spans="3:17" x14ac:dyDescent="0.35">
      <c r="C953" s="17">
        <v>48</v>
      </c>
      <c r="D953" s="12">
        <v>0.20882420925</v>
      </c>
      <c r="E953" s="12">
        <v>0.205588371307</v>
      </c>
      <c r="F953" s="12">
        <v>0.91679687499999996</v>
      </c>
      <c r="H953" s="13">
        <f t="shared" si="421"/>
        <v>9.7578374099999143E-4</v>
      </c>
      <c r="I953" s="14">
        <f t="shared" si="422"/>
        <v>8.3203125000000044E-2</v>
      </c>
      <c r="J953" s="10">
        <f t="shared" si="423"/>
        <v>852.00000000000045</v>
      </c>
      <c r="K953" s="12">
        <f t="shared" si="424"/>
        <v>0.20847999775802001</v>
      </c>
      <c r="L953" s="12">
        <f t="shared" si="425"/>
        <v>0.20894218099127998</v>
      </c>
      <c r="M953" s="16">
        <f t="shared" si="426"/>
        <v>-2.2120149749909057E-3</v>
      </c>
      <c r="N953" s="15">
        <v>0.1</v>
      </c>
      <c r="O953" s="11">
        <f t="shared" si="427"/>
        <v>-45.207650549658297</v>
      </c>
      <c r="Q953" s="12">
        <f t="shared" si="428"/>
        <v>4.6837034324754235E-3</v>
      </c>
    </row>
    <row r="954" spans="3:17" x14ac:dyDescent="0.35">
      <c r="C954" s="17">
        <v>49</v>
      </c>
      <c r="D954" s="12">
        <v>0.207535487987</v>
      </c>
      <c r="E954" s="12">
        <v>0.205161529407</v>
      </c>
      <c r="F954" s="12">
        <v>0.91621093750000004</v>
      </c>
      <c r="H954" s="13">
        <f t="shared" si="421"/>
        <v>-1.2887212630000033E-3</v>
      </c>
      <c r="I954" s="14">
        <f t="shared" si="422"/>
        <v>8.3789062499999956E-2</v>
      </c>
      <c r="J954" s="10">
        <f t="shared" si="423"/>
        <v>857.99999999999955</v>
      </c>
      <c r="K954" s="12">
        <f t="shared" si="424"/>
        <v>0.20846337509892002</v>
      </c>
      <c r="L954" s="12">
        <f t="shared" si="425"/>
        <v>0.20894032247729999</v>
      </c>
      <c r="M954" s="16">
        <f t="shared" si="426"/>
        <v>-2.2826966701546825E-3</v>
      </c>
      <c r="N954" s="15">
        <v>0.1</v>
      </c>
      <c r="O954" s="11">
        <f t="shared" si="427"/>
        <v>-43.807835402512637</v>
      </c>
      <c r="Q954" s="12">
        <f t="shared" si="428"/>
        <v>-6.190442480554747E-3</v>
      </c>
    </row>
    <row r="955" spans="3:17" x14ac:dyDescent="0.35">
      <c r="C955" s="17">
        <v>50</v>
      </c>
      <c r="D955" s="12">
        <v>0.207027454936</v>
      </c>
      <c r="E955" s="12">
        <v>0.20756980888500001</v>
      </c>
      <c r="F955" s="12">
        <v>0.9150390625</v>
      </c>
      <c r="H955" s="13">
        <f t="shared" si="421"/>
        <v>-5.0803305100000085E-4</v>
      </c>
      <c r="I955" s="14">
        <f t="shared" si="422"/>
        <v>8.49609375E-2</v>
      </c>
      <c r="J955" s="10">
        <f t="shared" si="423"/>
        <v>870</v>
      </c>
      <c r="K955" s="12">
        <f t="shared" si="424"/>
        <v>0.20844053189830003</v>
      </c>
      <c r="L955" s="12">
        <f t="shared" si="425"/>
        <v>0.20897030318070001</v>
      </c>
      <c r="M955" s="16">
        <f t="shared" si="426"/>
        <v>-2.5351510446049996E-3</v>
      </c>
      <c r="N955" s="15">
        <v>0.1</v>
      </c>
      <c r="O955" s="11">
        <f t="shared" si="427"/>
        <v>-39.445381454808327</v>
      </c>
      <c r="Q955" s="12">
        <f t="shared" si="428"/>
        <v>-2.4509344792575903E-3</v>
      </c>
    </row>
    <row r="956" spans="3:17" x14ac:dyDescent="0.35">
      <c r="C956" s="17">
        <v>51</v>
      </c>
      <c r="D956" s="12">
        <v>0.20792691884200001</v>
      </c>
      <c r="E956" s="12">
        <v>0.207855433226</v>
      </c>
      <c r="F956" s="12">
        <v>0.91630859374999996</v>
      </c>
      <c r="H956" s="13">
        <f t="shared" si="421"/>
        <v>8.9946390600001425E-4</v>
      </c>
      <c r="I956" s="14">
        <f t="shared" si="422"/>
        <v>8.3691406250000044E-2</v>
      </c>
      <c r="J956" s="10">
        <f t="shared" si="423"/>
        <v>857.00000000000045</v>
      </c>
      <c r="K956" s="12">
        <f t="shared" si="424"/>
        <v>0.20843499492888004</v>
      </c>
      <c r="L956" s="12">
        <f t="shared" si="425"/>
        <v>0.20898096908614</v>
      </c>
      <c r="M956" s="16">
        <f t="shared" si="426"/>
        <v>-2.6125544332934458E-3</v>
      </c>
      <c r="N956" s="15">
        <v>0.1</v>
      </c>
      <c r="O956" s="11">
        <f t="shared" si="427"/>
        <v>-38.276714439184993</v>
      </c>
      <c r="Q956" s="12">
        <f t="shared" si="428"/>
        <v>4.3352492301723987E-3</v>
      </c>
    </row>
    <row r="957" spans="3:17" x14ac:dyDescent="0.35">
      <c r="C957" s="17">
        <v>52</v>
      </c>
      <c r="D957" s="12">
        <v>0.208675899395</v>
      </c>
      <c r="E957" s="12">
        <v>0.20516863204499999</v>
      </c>
      <c r="F957" s="12">
        <v>0.91748046875</v>
      </c>
      <c r="H957" s="13">
        <f t="shared" si="421"/>
        <v>7.4898055299998934E-4</v>
      </c>
      <c r="I957" s="14">
        <f t="shared" si="422"/>
        <v>8.251953125E-2</v>
      </c>
      <c r="J957" s="10">
        <f t="shared" si="423"/>
        <v>845</v>
      </c>
      <c r="K957" s="12">
        <f t="shared" si="424"/>
        <v>0.20841588540194003</v>
      </c>
      <c r="L957" s="12">
        <f t="shared" si="425"/>
        <v>0.20893914270624006</v>
      </c>
      <c r="M957" s="16">
        <f t="shared" si="426"/>
        <v>-2.5043526910403235E-3</v>
      </c>
      <c r="N957" s="15">
        <v>0.1</v>
      </c>
      <c r="O957" s="11">
        <f t="shared" si="427"/>
        <v>-39.930477986492946</v>
      </c>
      <c r="Q957" s="12">
        <f t="shared" si="428"/>
        <v>3.5956615133804783E-3</v>
      </c>
    </row>
    <row r="958" spans="3:17" x14ac:dyDescent="0.35">
      <c r="C958" s="17">
        <v>53</v>
      </c>
      <c r="D958" s="12">
        <v>0.20797511785200001</v>
      </c>
      <c r="E958" s="12">
        <v>0.20693197771899999</v>
      </c>
      <c r="F958" s="12">
        <v>0.91748046875</v>
      </c>
      <c r="H958" s="13">
        <f t="shared" si="421"/>
        <v>-7.0078154299998974E-4</v>
      </c>
      <c r="I958" s="14">
        <f t="shared" si="422"/>
        <v>8.251953125E-2</v>
      </c>
      <c r="J958" s="10">
        <f t="shared" si="423"/>
        <v>845</v>
      </c>
      <c r="K958" s="12">
        <f t="shared" si="424"/>
        <v>0.20839311382724002</v>
      </c>
      <c r="L958" s="12">
        <f t="shared" si="425"/>
        <v>0.20891617626208006</v>
      </c>
      <c r="M958" s="16">
        <f t="shared" si="426"/>
        <v>-2.5036952341300767E-3</v>
      </c>
      <c r="N958" s="15">
        <v>0.1</v>
      </c>
      <c r="O958" s="11">
        <f t="shared" si="427"/>
        <v>-39.940963515371941</v>
      </c>
      <c r="Q958" s="12">
        <f t="shared" si="428"/>
        <v>-3.3638809210135168E-3</v>
      </c>
    </row>
    <row r="959" spans="3:17" x14ac:dyDescent="0.35">
      <c r="C959" s="17">
        <v>54</v>
      </c>
      <c r="D959" s="12">
        <v>0.20896564611999999</v>
      </c>
      <c r="E959" s="12">
        <v>0.20671938732299999</v>
      </c>
      <c r="F959" s="12">
        <v>0.91572265625000004</v>
      </c>
      <c r="H959" s="13">
        <f t="shared" si="421"/>
        <v>9.9052826799997384E-4</v>
      </c>
      <c r="I959" s="14">
        <f t="shared" si="422"/>
        <v>8.4277343749999956E-2</v>
      </c>
      <c r="J959" s="10">
        <f t="shared" si="423"/>
        <v>862.99999999999955</v>
      </c>
      <c r="K959" s="12">
        <f t="shared" si="424"/>
        <v>0.20827149011728005</v>
      </c>
      <c r="L959" s="12">
        <f t="shared" si="425"/>
        <v>0.20893532018874006</v>
      </c>
      <c r="M959" s="16">
        <f t="shared" si="426"/>
        <v>-3.1772036956716487E-3</v>
      </c>
      <c r="N959" s="15">
        <v>0.1</v>
      </c>
      <c r="O959" s="11">
        <f t="shared" si="427"/>
        <v>-31.474217449838509</v>
      </c>
      <c r="Q959" s="12">
        <f t="shared" si="428"/>
        <v>4.751418988516885E-3</v>
      </c>
    </row>
    <row r="960" spans="3:17" x14ac:dyDescent="0.35">
      <c r="C960" s="17">
        <v>55</v>
      </c>
      <c r="D960" s="12">
        <v>0.20799261769399999</v>
      </c>
      <c r="E960" s="12">
        <v>0.206862820685</v>
      </c>
      <c r="F960" s="12">
        <v>0.91455078125</v>
      </c>
      <c r="H960" s="13">
        <f t="shared" si="421"/>
        <v>-9.7302842599999995E-4</v>
      </c>
      <c r="I960" s="14">
        <f t="shared" si="422"/>
        <v>8.544921875E-2</v>
      </c>
      <c r="J960" s="10">
        <f t="shared" si="423"/>
        <v>875</v>
      </c>
      <c r="K960" s="12">
        <f t="shared" si="424"/>
        <v>0.20825444235491999</v>
      </c>
      <c r="L960" s="12">
        <f t="shared" si="425"/>
        <v>0.20890424214134004</v>
      </c>
      <c r="M960" s="16">
        <f t="shared" si="426"/>
        <v>-3.1105150367430889E-3</v>
      </c>
      <c r="N960" s="15">
        <v>0.1</v>
      </c>
      <c r="O960" s="11">
        <f t="shared" si="427"/>
        <v>-32.149016744412364</v>
      </c>
      <c r="Q960" s="12">
        <f t="shared" si="428"/>
        <v>-4.6672786068725674E-3</v>
      </c>
    </row>
    <row r="961" spans="3:17" x14ac:dyDescent="0.35">
      <c r="C961" s="17">
        <v>56</v>
      </c>
      <c r="D961" s="12">
        <v>0.20719009599499999</v>
      </c>
      <c r="E961" s="12">
        <v>0.20773376561699999</v>
      </c>
      <c r="F961" s="12">
        <v>0.916015625</v>
      </c>
      <c r="H961" s="13">
        <f t="shared" si="421"/>
        <v>-8.0252169899999726E-4</v>
      </c>
      <c r="I961" s="14">
        <f t="shared" si="422"/>
        <v>8.3984375E-2</v>
      </c>
      <c r="J961" s="10">
        <f t="shared" si="423"/>
        <v>860</v>
      </c>
      <c r="K961" s="12">
        <f t="shared" si="424"/>
        <v>0.20821403541607997</v>
      </c>
      <c r="L961" s="12">
        <f t="shared" si="425"/>
        <v>0.20889357333736006</v>
      </c>
      <c r="M961" s="16">
        <f t="shared" si="426"/>
        <v>-3.2530341188746759E-3</v>
      </c>
      <c r="N961" s="15">
        <v>0.1</v>
      </c>
      <c r="O961" s="11">
        <f t="shared" si="427"/>
        <v>-30.740532175725555</v>
      </c>
      <c r="Q961" s="12">
        <f t="shared" si="428"/>
        <v>-3.8658772247210441E-3</v>
      </c>
    </row>
    <row r="962" spans="3:17" x14ac:dyDescent="0.35">
      <c r="C962" s="17">
        <v>57</v>
      </c>
      <c r="D962" s="12">
        <v>0.20834881421900001</v>
      </c>
      <c r="E962" s="12">
        <v>0.20480267629000001</v>
      </c>
      <c r="F962" s="12">
        <v>0.91679687499999996</v>
      </c>
      <c r="H962" s="13">
        <f t="shared" si="421"/>
        <v>1.158718224000016E-3</v>
      </c>
      <c r="I962" s="14">
        <f t="shared" si="422"/>
        <v>8.3203125000000044E-2</v>
      </c>
      <c r="J962" s="10">
        <f t="shared" si="423"/>
        <v>852.00000000000045</v>
      </c>
      <c r="K962" s="12">
        <f t="shared" si="424"/>
        <v>0.20821585580118002</v>
      </c>
      <c r="L962" s="12">
        <f t="shared" si="425"/>
        <v>0.20889254310640001</v>
      </c>
      <c r="M962" s="16">
        <f t="shared" si="426"/>
        <v>-3.2394038348957377E-3</v>
      </c>
      <c r="N962" s="15">
        <v>0.1</v>
      </c>
      <c r="O962" s="11">
        <f t="shared" si="427"/>
        <v>-30.869877636981489</v>
      </c>
      <c r="Q962" s="12">
        <f t="shared" si="428"/>
        <v>5.5769565677937479E-3</v>
      </c>
    </row>
    <row r="963" spans="3:17" x14ac:dyDescent="0.35">
      <c r="C963" s="17">
        <v>58</v>
      </c>
      <c r="D963" s="12">
        <v>0.20803670381100001</v>
      </c>
      <c r="E963" s="12">
        <v>0.20657844133700001</v>
      </c>
      <c r="F963" s="12">
        <v>0.91552734375</v>
      </c>
      <c r="H963" s="13">
        <f t="shared" si="421"/>
        <v>-3.1211040799999923E-4</v>
      </c>
      <c r="I963" s="14">
        <f t="shared" si="422"/>
        <v>8.447265625E-2</v>
      </c>
      <c r="J963" s="10">
        <f t="shared" si="423"/>
        <v>865</v>
      </c>
      <c r="K963" s="12">
        <f t="shared" si="424"/>
        <v>0.20822170943004001</v>
      </c>
      <c r="L963" s="12">
        <f t="shared" si="425"/>
        <v>0.20888949341932</v>
      </c>
      <c r="M963" s="16">
        <f t="shared" si="426"/>
        <v>-3.1968289948384188E-3</v>
      </c>
      <c r="N963" s="15">
        <v>0.1</v>
      </c>
      <c r="O963" s="11">
        <f t="shared" si="427"/>
        <v>-31.280997563979625</v>
      </c>
      <c r="Q963" s="12">
        <f t="shared" si="428"/>
        <v>-1.4991417949904481E-3</v>
      </c>
    </row>
    <row r="964" spans="3:17" x14ac:dyDescent="0.35">
      <c r="C964" s="17">
        <v>59</v>
      </c>
      <c r="D964" s="12">
        <v>0.20911455234000001</v>
      </c>
      <c r="E964" s="12">
        <v>0.20916202887900001</v>
      </c>
      <c r="F964" s="12">
        <v>0.91542968749999998</v>
      </c>
      <c r="H964" s="13">
        <f t="shared" si="421"/>
        <v>1.0778485290000028E-3</v>
      </c>
      <c r="I964" s="14">
        <f t="shared" si="422"/>
        <v>8.4570312500000022E-2</v>
      </c>
      <c r="J964" s="10">
        <f t="shared" si="423"/>
        <v>866.00000000000023</v>
      </c>
      <c r="K964" s="12">
        <f t="shared" si="424"/>
        <v>0.20823500883959997</v>
      </c>
      <c r="L964" s="12">
        <f t="shared" si="425"/>
        <v>0.20890981169016001</v>
      </c>
      <c r="M964" s="16">
        <f t="shared" si="426"/>
        <v>-3.2301156422507304E-3</v>
      </c>
      <c r="N964" s="15">
        <v>0.1</v>
      </c>
      <c r="O964" s="11">
        <f t="shared" si="427"/>
        <v>-30.95864392344803</v>
      </c>
      <c r="Q964" s="12">
        <f t="shared" si="428"/>
        <v>5.1676743711308488E-3</v>
      </c>
    </row>
    <row r="965" spans="3:17" x14ac:dyDescent="0.35">
      <c r="C965" s="17">
        <v>60</v>
      </c>
      <c r="D965" s="12">
        <v>0.20819646789900001</v>
      </c>
      <c r="E965" s="12">
        <v>0.20824709460099999</v>
      </c>
      <c r="F965" s="12">
        <v>0.91318359375000002</v>
      </c>
      <c r="H965" s="13">
        <f t="shared" si="421"/>
        <v>-9.1808444099999997E-4</v>
      </c>
      <c r="I965" s="14">
        <f t="shared" si="422"/>
        <v>8.6816406249999978E-2</v>
      </c>
      <c r="J965" s="10">
        <f t="shared" si="423"/>
        <v>888.99999999999977</v>
      </c>
      <c r="K965" s="12">
        <f t="shared" si="424"/>
        <v>0.20822017259312001</v>
      </c>
      <c r="L965" s="12">
        <f t="shared" si="425"/>
        <v>0.20886608545688001</v>
      </c>
      <c r="M965" s="16">
        <f t="shared" si="426"/>
        <v>-3.0924736409317921E-3</v>
      </c>
      <c r="N965" s="15">
        <v>0.1</v>
      </c>
      <c r="O965" s="11">
        <f t="shared" si="427"/>
        <v>-32.336573116228422</v>
      </c>
      <c r="Q965" s="12">
        <f t="shared" si="428"/>
        <v>-4.4000080403118575E-3</v>
      </c>
    </row>
    <row r="966" spans="3:17" x14ac:dyDescent="0.35">
      <c r="C966" s="17">
        <v>61</v>
      </c>
      <c r="D966" s="12">
        <v>0.20791742578200001</v>
      </c>
      <c r="E966" s="12">
        <v>0.20548347756300001</v>
      </c>
      <c r="F966" s="12">
        <v>0.91562500000000002</v>
      </c>
      <c r="H966" s="13">
        <f t="shared" si="421"/>
        <v>-2.7904211700000014E-4</v>
      </c>
      <c r="I966" s="14">
        <f t="shared" si="422"/>
        <v>8.4374999999999978E-2</v>
      </c>
      <c r="J966" s="10">
        <f t="shared" si="423"/>
        <v>863.99999999999977</v>
      </c>
      <c r="K966" s="12">
        <f t="shared" si="424"/>
        <v>0.20821504058474002</v>
      </c>
      <c r="L966" s="12">
        <f t="shared" si="425"/>
        <v>0.20886919720885999</v>
      </c>
      <c r="M966" s="16">
        <f t="shared" si="426"/>
        <v>-3.1318960998630851E-3</v>
      </c>
      <c r="N966" s="15">
        <v>0.1</v>
      </c>
      <c r="O966" s="11">
        <f t="shared" si="427"/>
        <v>-31.929539426410614</v>
      </c>
      <c r="Q966" s="12">
        <f t="shared" si="428"/>
        <v>-1.3411816479340232E-3</v>
      </c>
    </row>
    <row r="967" spans="3:17" x14ac:dyDescent="0.35">
      <c r="C967" s="17">
        <v>62</v>
      </c>
      <c r="D967" s="12">
        <v>0.20867970833800001</v>
      </c>
      <c r="E967" s="12">
        <v>0.20888206921499999</v>
      </c>
      <c r="F967" s="12">
        <v>0.91464843750000002</v>
      </c>
      <c r="H967" s="13">
        <f t="shared" si="421"/>
        <v>7.6228255599999906E-4</v>
      </c>
      <c r="I967" s="14">
        <f t="shared" si="422"/>
        <v>8.5351562499999978E-2</v>
      </c>
      <c r="J967" s="10">
        <f t="shared" si="423"/>
        <v>873.99999999999977</v>
      </c>
      <c r="K967" s="12">
        <f t="shared" si="424"/>
        <v>0.20822248749284</v>
      </c>
      <c r="L967" s="12">
        <f t="shared" si="425"/>
        <v>0.20890286014949999</v>
      </c>
      <c r="M967" s="16">
        <f t="shared" si="426"/>
        <v>-3.2568853110631624E-3</v>
      </c>
      <c r="N967" s="15">
        <v>0.1</v>
      </c>
      <c r="O967" s="11">
        <f t="shared" si="427"/>
        <v>-30.70418220141638</v>
      </c>
      <c r="Q967" s="12">
        <f t="shared" si="428"/>
        <v>3.6595710546430123E-3</v>
      </c>
    </row>
    <row r="968" spans="3:17" x14ac:dyDescent="0.35">
      <c r="C968" s="17">
        <v>63</v>
      </c>
      <c r="D968" s="12">
        <v>0.20921477719199999</v>
      </c>
      <c r="E968" s="12">
        <v>0.204659191519</v>
      </c>
      <c r="F968" s="12">
        <v>0.91738281249999998</v>
      </c>
      <c r="H968" s="13">
        <f t="shared" si="421"/>
        <v>5.350688539999815E-4</v>
      </c>
      <c r="I968" s="14">
        <f t="shared" si="422"/>
        <v>8.2617187500000022E-2</v>
      </c>
      <c r="J968" s="10">
        <f t="shared" si="423"/>
        <v>846.00000000000023</v>
      </c>
      <c r="K968" s="12">
        <f t="shared" si="424"/>
        <v>0.20826671834994001</v>
      </c>
      <c r="L968" s="12">
        <f t="shared" si="425"/>
        <v>0.20893236979016</v>
      </c>
      <c r="M968" s="16">
        <f t="shared" si="426"/>
        <v>-3.1859660659022682E-3</v>
      </c>
      <c r="N968" s="15">
        <v>0.1</v>
      </c>
      <c r="O968" s="11">
        <f t="shared" si="427"/>
        <v>-31.387653832929299</v>
      </c>
      <c r="Q968" s="12">
        <f t="shared" si="428"/>
        <v>2.5607858678476218E-3</v>
      </c>
    </row>
    <row r="969" spans="3:17" x14ac:dyDescent="0.35">
      <c r="C969" s="17">
        <v>64</v>
      </c>
      <c r="D969" s="12">
        <v>0.20791369659799999</v>
      </c>
      <c r="E969" s="12">
        <v>0.20574066862500001</v>
      </c>
      <c r="F969" s="12">
        <v>0.91689453124999998</v>
      </c>
      <c r="H969" s="13">
        <f t="shared" ref="H969:H1004" si="429">D969-D968</f>
        <v>-1.3010805939999981E-3</v>
      </c>
      <c r="I969" s="14">
        <f t="shared" ref="I969:I1004" si="430">1-F969</f>
        <v>8.3105468750000022E-2</v>
      </c>
      <c r="J969" s="10">
        <f t="shared" ref="J969:J1004" si="431">I969*10240</f>
        <v>851.00000000000023</v>
      </c>
      <c r="K969" s="12">
        <f t="shared" ref="K969:K1004" si="432">AVERAGE(D920:D969)</f>
        <v>0.20826135024188006</v>
      </c>
      <c r="L969" s="12">
        <f t="shared" ref="L969:L1004" si="433">AVERAGE(D620:D669)</f>
        <v>0.20892433532379998</v>
      </c>
      <c r="M969" s="16">
        <f t="shared" ref="M969:M1004" si="434">(K969/L969-1)</f>
        <v>-3.1733262709314758E-3</v>
      </c>
      <c r="N969" s="15">
        <v>0.1</v>
      </c>
      <c r="O969" s="11">
        <f t="shared" ref="O969:O1004" si="435">N969/M969</f>
        <v>-31.512675174950324</v>
      </c>
      <c r="Q969" s="12">
        <f t="shared" ref="Q969:Q1004" si="436">LN(D969/D968)</f>
        <v>-6.2382929729658861E-3</v>
      </c>
    </row>
    <row r="970" spans="3:17" x14ac:dyDescent="0.35">
      <c r="C970" s="17">
        <v>65</v>
      </c>
      <c r="D970" s="12">
        <v>0.20922713695600001</v>
      </c>
      <c r="E970" s="12">
        <v>0.208987613022</v>
      </c>
      <c r="F970" s="12">
        <v>0.91445312499999998</v>
      </c>
      <c r="H970" s="13">
        <f t="shared" si="429"/>
        <v>1.3134403580000176E-3</v>
      </c>
      <c r="I970" s="14">
        <f t="shared" si="430"/>
        <v>8.5546875000000022E-2</v>
      </c>
      <c r="J970" s="10">
        <f t="shared" si="431"/>
        <v>876.00000000000023</v>
      </c>
      <c r="K970" s="12">
        <f t="shared" si="432"/>
        <v>0.20829719328628005</v>
      </c>
      <c r="L970" s="12">
        <f t="shared" si="433"/>
        <v>0.20892013794596004</v>
      </c>
      <c r="M970" s="16">
        <f t="shared" si="434"/>
        <v>-2.9817358240550318E-3</v>
      </c>
      <c r="N970" s="15">
        <v>0.1</v>
      </c>
      <c r="O970" s="11">
        <f t="shared" si="435"/>
        <v>-33.537511671307058</v>
      </c>
      <c r="Q970" s="12">
        <f t="shared" si="436"/>
        <v>6.2973681448629084E-3</v>
      </c>
    </row>
    <row r="971" spans="3:17" x14ac:dyDescent="0.35">
      <c r="C971" s="17">
        <v>66</v>
      </c>
      <c r="D971" s="12">
        <v>0.20907267093199999</v>
      </c>
      <c r="E971" s="12">
        <v>0.20796661675</v>
      </c>
      <c r="F971" s="12">
        <v>0.91416015625000002</v>
      </c>
      <c r="H971" s="13">
        <f t="shared" si="429"/>
        <v>-1.5446602400001619E-4</v>
      </c>
      <c r="I971" s="14">
        <f t="shared" si="430"/>
        <v>8.5839843749999978E-2</v>
      </c>
      <c r="J971" s="10">
        <f t="shared" si="431"/>
        <v>878.99999999999977</v>
      </c>
      <c r="K971" s="12">
        <f t="shared" si="432"/>
        <v>0.2083136070878201</v>
      </c>
      <c r="L971" s="12">
        <f t="shared" si="433"/>
        <v>0.20889909649325994</v>
      </c>
      <c r="M971" s="16">
        <f t="shared" si="434"/>
        <v>-2.802737854152193E-3</v>
      </c>
      <c r="N971" s="15">
        <v>0.1</v>
      </c>
      <c r="O971" s="11">
        <f t="shared" si="435"/>
        <v>-35.67939821837146</v>
      </c>
      <c r="Q971" s="12">
        <f t="shared" si="436"/>
        <v>-7.3854220398034717E-4</v>
      </c>
    </row>
    <row r="972" spans="3:17" x14ac:dyDescent="0.35">
      <c r="C972" s="17">
        <v>67</v>
      </c>
      <c r="D972" s="12">
        <v>0.20893094493100001</v>
      </c>
      <c r="E972" s="12">
        <v>0.204490739852</v>
      </c>
      <c r="F972" s="12">
        <v>0.91513671875000002</v>
      </c>
      <c r="H972" s="13">
        <f t="shared" si="429"/>
        <v>-1.4172600099998656E-4</v>
      </c>
      <c r="I972" s="14">
        <f t="shared" si="430"/>
        <v>8.4863281249999978E-2</v>
      </c>
      <c r="J972" s="10">
        <f t="shared" si="431"/>
        <v>868.99999999999977</v>
      </c>
      <c r="K972" s="12">
        <f t="shared" si="432"/>
        <v>0.20830712735052009</v>
      </c>
      <c r="L972" s="12">
        <f t="shared" si="433"/>
        <v>0.20891708715139998</v>
      </c>
      <c r="M972" s="16">
        <f t="shared" si="434"/>
        <v>-2.9196261981091487E-3</v>
      </c>
      <c r="N972" s="15">
        <v>0.1</v>
      </c>
      <c r="O972" s="11">
        <f t="shared" si="435"/>
        <v>-34.250959956710716</v>
      </c>
      <c r="Q972" s="12">
        <f t="shared" si="436"/>
        <v>-6.7810899739815611E-4</v>
      </c>
    </row>
    <row r="973" spans="3:17" x14ac:dyDescent="0.35">
      <c r="C973" s="17">
        <v>68</v>
      </c>
      <c r="D973" s="12">
        <v>0.20676286842399999</v>
      </c>
      <c r="E973" s="12">
        <v>0.20638014450700001</v>
      </c>
      <c r="F973" s="12">
        <v>0.91542968749999998</v>
      </c>
      <c r="H973" s="13">
        <f t="shared" si="429"/>
        <v>-2.1680765070000163E-3</v>
      </c>
      <c r="I973" s="14">
        <f t="shared" si="430"/>
        <v>8.4570312500000022E-2</v>
      </c>
      <c r="J973" s="10">
        <f t="shared" si="431"/>
        <v>866.00000000000023</v>
      </c>
      <c r="K973" s="12">
        <f t="shared" si="432"/>
        <v>0.20824428562076011</v>
      </c>
      <c r="L973" s="12">
        <f t="shared" si="433"/>
        <v>0.20891781502247994</v>
      </c>
      <c r="M973" s="16">
        <f t="shared" si="434"/>
        <v>-3.2238964477364629E-3</v>
      </c>
      <c r="N973" s="15">
        <v>0.1</v>
      </c>
      <c r="O973" s="11">
        <f t="shared" si="435"/>
        <v>-31.018366011790246</v>
      </c>
      <c r="Q973" s="12">
        <f t="shared" si="436"/>
        <v>-1.043121690241872E-2</v>
      </c>
    </row>
    <row r="974" spans="3:17" x14ac:dyDescent="0.35">
      <c r="C974" s="17">
        <v>69</v>
      </c>
      <c r="D974" s="12">
        <v>0.208132743018</v>
      </c>
      <c r="E974" s="12">
        <v>0.20679548047499999</v>
      </c>
      <c r="F974" s="12">
        <v>0.91640624999999998</v>
      </c>
      <c r="H974" s="13">
        <f t="shared" si="429"/>
        <v>1.369874594000009E-3</v>
      </c>
      <c r="I974" s="14">
        <f t="shared" si="430"/>
        <v>8.3593750000000022E-2</v>
      </c>
      <c r="J974" s="10">
        <f t="shared" si="431"/>
        <v>856.00000000000023</v>
      </c>
      <c r="K974" s="12">
        <f t="shared" si="432"/>
        <v>0.2082497658260401</v>
      </c>
      <c r="L974" s="12">
        <f t="shared" si="433"/>
        <v>0.20892992467721994</v>
      </c>
      <c r="M974" s="16">
        <f t="shared" si="434"/>
        <v>-3.2554400822698559E-3</v>
      </c>
      <c r="N974" s="15">
        <v>0.1</v>
      </c>
      <c r="O974" s="11">
        <f t="shared" si="435"/>
        <v>-30.717813098336922</v>
      </c>
      <c r="Q974" s="12">
        <f t="shared" si="436"/>
        <v>6.6034902955027881E-3</v>
      </c>
    </row>
    <row r="975" spans="3:17" x14ac:dyDescent="0.35">
      <c r="C975" s="17">
        <v>70</v>
      </c>
      <c r="D975" s="12">
        <v>0.20835969491600001</v>
      </c>
      <c r="E975" s="12">
        <v>0.20768242627399999</v>
      </c>
      <c r="F975" s="12">
        <v>0.91435546874999996</v>
      </c>
      <c r="H975" s="13">
        <f t="shared" si="429"/>
        <v>2.269518980000107E-4</v>
      </c>
      <c r="I975" s="14">
        <f t="shared" si="430"/>
        <v>8.5644531250000044E-2</v>
      </c>
      <c r="J975" s="10">
        <f t="shared" si="431"/>
        <v>877.00000000000045</v>
      </c>
      <c r="K975" s="12">
        <f t="shared" si="432"/>
        <v>0.20825524366288006</v>
      </c>
      <c r="L975" s="12">
        <f t="shared" si="433"/>
        <v>0.20897991419043993</v>
      </c>
      <c r="M975" s="16">
        <f t="shared" si="434"/>
        <v>-3.4676563552393791E-3</v>
      </c>
      <c r="N975" s="15">
        <v>0.1</v>
      </c>
      <c r="O975" s="11">
        <f t="shared" si="435"/>
        <v>-28.837920992057708</v>
      </c>
      <c r="Q975" s="12">
        <f t="shared" si="436"/>
        <v>1.0898249273801465E-3</v>
      </c>
    </row>
    <row r="976" spans="3:17" x14ac:dyDescent="0.35">
      <c r="C976" s="17">
        <v>71</v>
      </c>
      <c r="D976" s="12">
        <v>0.20962742762799999</v>
      </c>
      <c r="E976" s="12">
        <v>0.20542710050900001</v>
      </c>
      <c r="F976" s="12">
        <v>0.91455078125</v>
      </c>
      <c r="H976" s="13">
        <f t="shared" si="429"/>
        <v>1.2677327119999804E-3</v>
      </c>
      <c r="I976" s="14">
        <f t="shared" si="430"/>
        <v>8.544921875E-2</v>
      </c>
      <c r="J976" s="10">
        <f t="shared" si="431"/>
        <v>875</v>
      </c>
      <c r="K976" s="12">
        <f t="shared" si="432"/>
        <v>0.20827081509768008</v>
      </c>
      <c r="L976" s="12">
        <f t="shared" si="433"/>
        <v>0.20892884633839995</v>
      </c>
      <c r="M976" s="16">
        <f t="shared" si="434"/>
        <v>-3.1495470934351788E-3</v>
      </c>
      <c r="N976" s="15">
        <v>0.1</v>
      </c>
      <c r="O976" s="11">
        <f t="shared" si="435"/>
        <v>-31.750596842459348</v>
      </c>
      <c r="Q976" s="12">
        <f t="shared" si="436"/>
        <v>6.0659122295344406E-3</v>
      </c>
    </row>
    <row r="977" spans="3:17" x14ac:dyDescent="0.35">
      <c r="C977" s="17">
        <v>72</v>
      </c>
      <c r="D977" s="12">
        <v>0.207566078736</v>
      </c>
      <c r="E977" s="12">
        <v>0.205669884011</v>
      </c>
      <c r="F977" s="12">
        <v>0.91533203124999996</v>
      </c>
      <c r="H977" s="13">
        <f t="shared" si="429"/>
        <v>-2.0613488919999923E-3</v>
      </c>
      <c r="I977" s="14">
        <f t="shared" si="430"/>
        <v>8.4667968750000044E-2</v>
      </c>
      <c r="J977" s="10">
        <f t="shared" si="431"/>
        <v>867.00000000000045</v>
      </c>
      <c r="K977" s="12">
        <f t="shared" si="432"/>
        <v>0.20827970712216004</v>
      </c>
      <c r="L977" s="12">
        <f t="shared" si="433"/>
        <v>0.20893059891463994</v>
      </c>
      <c r="M977" s="16">
        <f t="shared" si="434"/>
        <v>-3.1153492875680699E-3</v>
      </c>
      <c r="N977" s="15">
        <v>0.1</v>
      </c>
      <c r="O977" s="11">
        <f t="shared" si="435"/>
        <v>-32.099129429580863</v>
      </c>
      <c r="Q977" s="12">
        <f t="shared" si="436"/>
        <v>-9.8820601741538942E-3</v>
      </c>
    </row>
    <row r="978" spans="3:17" x14ac:dyDescent="0.35">
      <c r="C978" s="17">
        <v>73</v>
      </c>
      <c r="D978" s="12">
        <v>0.207987388434</v>
      </c>
      <c r="E978" s="12">
        <v>0.207014640793</v>
      </c>
      <c r="F978" s="12">
        <v>0.9130859375</v>
      </c>
      <c r="H978" s="13">
        <f t="shared" si="429"/>
        <v>4.2130969799999973E-4</v>
      </c>
      <c r="I978" s="14">
        <f t="shared" si="430"/>
        <v>8.69140625E-2</v>
      </c>
      <c r="J978" s="10">
        <f t="shared" si="431"/>
        <v>890</v>
      </c>
      <c r="K978" s="12">
        <f t="shared" si="432"/>
        <v>0.20828099713272008</v>
      </c>
      <c r="L978" s="12">
        <f t="shared" si="433"/>
        <v>0.20892916084383992</v>
      </c>
      <c r="M978" s="16">
        <f t="shared" si="434"/>
        <v>-3.1023132840910517E-3</v>
      </c>
      <c r="N978" s="15">
        <v>0.1</v>
      </c>
      <c r="O978" s="11">
        <f t="shared" si="435"/>
        <v>-32.234010830823962</v>
      </c>
      <c r="Q978" s="12">
        <f t="shared" si="436"/>
        <v>2.0277046187266242E-3</v>
      </c>
    </row>
    <row r="979" spans="3:17" x14ac:dyDescent="0.35">
      <c r="C979" s="17">
        <v>74</v>
      </c>
      <c r="D979" s="12">
        <v>0.207892428406</v>
      </c>
      <c r="E979" s="12">
        <v>0.20951833576000001</v>
      </c>
      <c r="F979" s="12">
        <v>0.91445312499999998</v>
      </c>
      <c r="H979" s="13">
        <f t="shared" si="429"/>
        <v>-9.4960027999996255E-5</v>
      </c>
      <c r="I979" s="14">
        <f t="shared" si="430"/>
        <v>8.5546875000000022E-2</v>
      </c>
      <c r="J979" s="10">
        <f t="shared" si="431"/>
        <v>876.00000000000023</v>
      </c>
      <c r="K979" s="12">
        <f t="shared" si="432"/>
        <v>0.20827628556508007</v>
      </c>
      <c r="L979" s="12">
        <f t="shared" si="433"/>
        <v>0.20892668273369996</v>
      </c>
      <c r="M979" s="16">
        <f t="shared" si="434"/>
        <v>-3.1130402307152361E-3</v>
      </c>
      <c r="N979" s="15">
        <v>0.1</v>
      </c>
      <c r="O979" s="11">
        <f t="shared" si="435"/>
        <v>-32.122938538775173</v>
      </c>
      <c r="Q979" s="12">
        <f t="shared" si="436"/>
        <v>-4.5667053704043665E-4</v>
      </c>
    </row>
    <row r="980" spans="3:17" x14ac:dyDescent="0.35">
      <c r="C980" s="17">
        <v>75</v>
      </c>
      <c r="D980" s="12">
        <v>0.20812880066200001</v>
      </c>
      <c r="E980" s="12">
        <v>0.20571511127100001</v>
      </c>
      <c r="F980" s="12">
        <v>0.91552734375</v>
      </c>
      <c r="H980" s="13">
        <f t="shared" si="429"/>
        <v>2.3637225600001144E-4</v>
      </c>
      <c r="I980" s="14">
        <f t="shared" si="430"/>
        <v>8.447265625E-2</v>
      </c>
      <c r="J980" s="10">
        <f t="shared" si="431"/>
        <v>865</v>
      </c>
      <c r="K980" s="12">
        <f t="shared" si="432"/>
        <v>0.20828823481392003</v>
      </c>
      <c r="L980" s="12">
        <f t="shared" si="433"/>
        <v>0.20893904419875994</v>
      </c>
      <c r="M980" s="16">
        <f t="shared" si="434"/>
        <v>-3.1148289556680586E-3</v>
      </c>
      <c r="N980" s="15">
        <v>0.1</v>
      </c>
      <c r="O980" s="11">
        <f t="shared" si="435"/>
        <v>-32.104491586297172</v>
      </c>
      <c r="Q980" s="12">
        <f t="shared" si="436"/>
        <v>1.136347209804158E-3</v>
      </c>
    </row>
    <row r="981" spans="3:17" x14ac:dyDescent="0.35">
      <c r="C981" s="17">
        <v>76</v>
      </c>
      <c r="D981" s="12">
        <v>0.207031859121</v>
      </c>
      <c r="E981" s="12">
        <v>0.20596386902</v>
      </c>
      <c r="F981" s="12">
        <v>0.91669921875000004</v>
      </c>
      <c r="H981" s="13">
        <f t="shared" si="429"/>
        <v>-1.0969415410000127E-3</v>
      </c>
      <c r="I981" s="14">
        <f t="shared" si="430"/>
        <v>8.3300781249999956E-2</v>
      </c>
      <c r="J981" s="10">
        <f t="shared" si="431"/>
        <v>852.99999999999955</v>
      </c>
      <c r="K981" s="12">
        <f t="shared" si="432"/>
        <v>0.20824175405352005</v>
      </c>
      <c r="L981" s="12">
        <f t="shared" si="433"/>
        <v>0.20893169147891996</v>
      </c>
      <c r="M981" s="16">
        <f t="shared" si="434"/>
        <v>-3.302215286327348E-3</v>
      </c>
      <c r="N981" s="15">
        <v>0.1</v>
      </c>
      <c r="O981" s="11">
        <f t="shared" si="435"/>
        <v>-30.282701559176001</v>
      </c>
      <c r="Q981" s="12">
        <f t="shared" si="436"/>
        <v>-5.2844317872825569E-3</v>
      </c>
    </row>
    <row r="982" spans="3:17" x14ac:dyDescent="0.35">
      <c r="C982" s="17">
        <v>77</v>
      </c>
      <c r="D982" s="12">
        <v>0.20766730283500001</v>
      </c>
      <c r="E982" s="12">
        <v>0.20483498610600001</v>
      </c>
      <c r="F982" s="12">
        <v>0.916015625</v>
      </c>
      <c r="H982" s="13">
        <f t="shared" si="429"/>
        <v>6.3544371400001132E-4</v>
      </c>
      <c r="I982" s="14">
        <f t="shared" si="430"/>
        <v>8.3984375E-2</v>
      </c>
      <c r="J982" s="10">
        <f t="shared" si="431"/>
        <v>860</v>
      </c>
      <c r="K982" s="12">
        <f t="shared" si="432"/>
        <v>0.20822841297248004</v>
      </c>
      <c r="L982" s="12">
        <f t="shared" si="433"/>
        <v>0.20892659163939997</v>
      </c>
      <c r="M982" s="16">
        <f t="shared" si="434"/>
        <v>-3.3417415248172544E-3</v>
      </c>
      <c r="N982" s="15">
        <v>0.1</v>
      </c>
      <c r="O982" s="11">
        <f t="shared" si="435"/>
        <v>-29.924516680106962</v>
      </c>
      <c r="Q982" s="12">
        <f t="shared" si="436"/>
        <v>3.0646033058395698E-3</v>
      </c>
    </row>
    <row r="983" spans="3:17" x14ac:dyDescent="0.35">
      <c r="C983" s="17">
        <v>78</v>
      </c>
      <c r="D983" s="12">
        <v>0.20855752592599999</v>
      </c>
      <c r="E983" s="12">
        <v>0.20574283376300001</v>
      </c>
      <c r="F983" s="12">
        <v>0.91660156250000002</v>
      </c>
      <c r="H983" s="13">
        <f t="shared" si="429"/>
        <v>8.9022309099998087E-4</v>
      </c>
      <c r="I983" s="14">
        <f t="shared" si="430"/>
        <v>8.3398437499999978E-2</v>
      </c>
      <c r="J983" s="10">
        <f t="shared" si="431"/>
        <v>853.99999999999977</v>
      </c>
      <c r="K983" s="12">
        <f t="shared" si="432"/>
        <v>0.20822057377710002</v>
      </c>
      <c r="L983" s="12">
        <f t="shared" si="433"/>
        <v>0.20889967622653999</v>
      </c>
      <c r="M983" s="16">
        <f t="shared" si="434"/>
        <v>-3.2508544853058208E-3</v>
      </c>
      <c r="N983" s="15">
        <v>0.1</v>
      </c>
      <c r="O983" s="11">
        <f t="shared" si="435"/>
        <v>-30.761143093918768</v>
      </c>
      <c r="Q983" s="12">
        <f t="shared" si="436"/>
        <v>4.2776133806799021E-3</v>
      </c>
    </row>
    <row r="984" spans="3:17" x14ac:dyDescent="0.35">
      <c r="C984" s="17">
        <v>79</v>
      </c>
      <c r="D984" s="12">
        <v>0.207106780091</v>
      </c>
      <c r="E984" s="12">
        <v>0.20626349076600001</v>
      </c>
      <c r="F984" s="12">
        <v>0.91347656249999998</v>
      </c>
      <c r="H984" s="13">
        <f t="shared" si="429"/>
        <v>-1.4507458349999891E-3</v>
      </c>
      <c r="I984" s="14">
        <f t="shared" si="430"/>
        <v>8.6523437500000022E-2</v>
      </c>
      <c r="J984" s="10">
        <f t="shared" si="431"/>
        <v>886.00000000000023</v>
      </c>
      <c r="K984" s="12">
        <f t="shared" si="432"/>
        <v>0.20819288142266001</v>
      </c>
      <c r="L984" s="12">
        <f t="shared" si="433"/>
        <v>0.20891073903884</v>
      </c>
      <c r="M984" s="16">
        <f t="shared" si="434"/>
        <v>-3.4361929859744178E-3</v>
      </c>
      <c r="N984" s="15">
        <v>0.1</v>
      </c>
      <c r="O984" s="11">
        <f t="shared" si="435"/>
        <v>-29.101974309409318</v>
      </c>
      <c r="Q984" s="12">
        <f t="shared" si="436"/>
        <v>-6.9804007933688926E-3</v>
      </c>
    </row>
    <row r="985" spans="3:17" x14ac:dyDescent="0.35">
      <c r="C985" s="17">
        <v>80</v>
      </c>
      <c r="D985" s="12">
        <v>0.20811048689100001</v>
      </c>
      <c r="E985" s="12">
        <v>0.208033891395</v>
      </c>
      <c r="F985" s="12">
        <v>0.91376953125000004</v>
      </c>
      <c r="H985" s="13">
        <f t="shared" si="429"/>
        <v>1.0037068000000038E-3</v>
      </c>
      <c r="I985" s="14">
        <f t="shared" si="430"/>
        <v>8.6230468749999956E-2</v>
      </c>
      <c r="J985" s="10">
        <f t="shared" si="431"/>
        <v>882.99999999999955</v>
      </c>
      <c r="K985" s="12">
        <f t="shared" si="432"/>
        <v>0.20819958068626002</v>
      </c>
      <c r="L985" s="12">
        <f t="shared" si="433"/>
        <v>0.20888376120976002</v>
      </c>
      <c r="M985" s="16">
        <f t="shared" si="434"/>
        <v>-3.275412696217006E-3</v>
      </c>
      <c r="N985" s="15">
        <v>0.1</v>
      </c>
      <c r="O985" s="11">
        <f t="shared" si="435"/>
        <v>-30.53050387070207</v>
      </c>
      <c r="Q985" s="12">
        <f t="shared" si="436"/>
        <v>4.8346195345405248E-3</v>
      </c>
    </row>
    <row r="986" spans="3:17" x14ac:dyDescent="0.35">
      <c r="C986" s="17">
        <v>81</v>
      </c>
      <c r="D986" s="12">
        <v>0.20728121234399999</v>
      </c>
      <c r="E986" s="12">
        <v>0.20581432506399999</v>
      </c>
      <c r="F986" s="12">
        <v>0.91611328125000002</v>
      </c>
      <c r="H986" s="13">
        <f t="shared" si="429"/>
        <v>-8.2927454700001957E-4</v>
      </c>
      <c r="I986" s="14">
        <f t="shared" si="430"/>
        <v>8.3886718749999978E-2</v>
      </c>
      <c r="J986" s="10">
        <f t="shared" si="431"/>
        <v>858.99999999999977</v>
      </c>
      <c r="K986" s="12">
        <f t="shared" si="432"/>
        <v>0.20818628502947997</v>
      </c>
      <c r="L986" s="12">
        <f t="shared" si="433"/>
        <v>0.20889257425746</v>
      </c>
      <c r="M986" s="16">
        <f t="shared" si="434"/>
        <v>-3.3811121840526814E-3</v>
      </c>
      <c r="N986" s="15">
        <v>0.1</v>
      </c>
      <c r="O986" s="11">
        <f t="shared" si="435"/>
        <v>-29.576066855059992</v>
      </c>
      <c r="Q986" s="12">
        <f t="shared" si="436"/>
        <v>-3.9927405878192376E-3</v>
      </c>
    </row>
    <row r="987" spans="3:17" x14ac:dyDescent="0.35">
      <c r="C987" s="17">
        <v>82</v>
      </c>
      <c r="D987" s="12">
        <v>0.20831461329600001</v>
      </c>
      <c r="E987" s="12">
        <v>0.20440738089400001</v>
      </c>
      <c r="F987" s="12">
        <v>0.91679687499999996</v>
      </c>
      <c r="H987" s="13">
        <f t="shared" si="429"/>
        <v>1.0334009520000242E-3</v>
      </c>
      <c r="I987" s="14">
        <f t="shared" si="430"/>
        <v>8.3203125000000044E-2</v>
      </c>
      <c r="J987" s="10">
        <f t="shared" si="431"/>
        <v>852.00000000000045</v>
      </c>
      <c r="K987" s="12">
        <f t="shared" si="432"/>
        <v>0.20816814651850002</v>
      </c>
      <c r="L987" s="12">
        <f t="shared" si="433"/>
        <v>0.20891541925692003</v>
      </c>
      <c r="M987" s="16">
        <f t="shared" si="434"/>
        <v>-3.5769151988778169E-3</v>
      </c>
      <c r="N987" s="15">
        <v>0.1</v>
      </c>
      <c r="O987" s="11">
        <f t="shared" si="435"/>
        <v>-27.957050821717253</v>
      </c>
      <c r="Q987" s="12">
        <f t="shared" si="436"/>
        <v>4.9731157921850426E-3</v>
      </c>
    </row>
    <row r="988" spans="3:17" x14ac:dyDescent="0.35">
      <c r="C988" s="17">
        <v>83</v>
      </c>
      <c r="D988" s="12">
        <v>0.20690493275800001</v>
      </c>
      <c r="E988" s="12">
        <v>0.206059386954</v>
      </c>
      <c r="F988" s="12">
        <v>0.91435546874999996</v>
      </c>
      <c r="H988" s="13">
        <f t="shared" si="429"/>
        <v>-1.4096805380000021E-3</v>
      </c>
      <c r="I988" s="14">
        <f t="shared" si="430"/>
        <v>8.5644531250000044E-2</v>
      </c>
      <c r="J988" s="10">
        <f t="shared" si="431"/>
        <v>877.00000000000045</v>
      </c>
      <c r="K988" s="12">
        <f t="shared" si="432"/>
        <v>0.208163143479</v>
      </c>
      <c r="L988" s="12">
        <f t="shared" si="433"/>
        <v>0.20888558786328004</v>
      </c>
      <c r="M988" s="16">
        <f t="shared" si="434"/>
        <v>-3.4585650052262329E-3</v>
      </c>
      <c r="N988" s="15">
        <v>0.1</v>
      </c>
      <c r="O988" s="11">
        <f t="shared" si="435"/>
        <v>-28.913725735641847</v>
      </c>
      <c r="Q988" s="12">
        <f t="shared" si="436"/>
        <v>-6.7900751181723482E-3</v>
      </c>
    </row>
    <row r="989" spans="3:17" x14ac:dyDescent="0.35">
      <c r="C989" s="17">
        <v>84</v>
      </c>
      <c r="D989" s="12">
        <v>0.20760717224899999</v>
      </c>
      <c r="E989" s="12">
        <v>0.20559941343999999</v>
      </c>
      <c r="F989" s="12">
        <v>0.91582031249999996</v>
      </c>
      <c r="H989" s="13">
        <f t="shared" si="429"/>
        <v>7.0223949099998406E-4</v>
      </c>
      <c r="I989" s="14">
        <f t="shared" si="430"/>
        <v>8.4179687500000044E-2</v>
      </c>
      <c r="J989" s="10">
        <f t="shared" si="431"/>
        <v>862.00000000000045</v>
      </c>
      <c r="K989" s="12">
        <f t="shared" si="432"/>
        <v>0.20812800857444</v>
      </c>
      <c r="L989" s="12">
        <f t="shared" si="433"/>
        <v>0.20892898241910005</v>
      </c>
      <c r="M989" s="16">
        <f t="shared" si="434"/>
        <v>-3.8337134244655902E-3</v>
      </c>
      <c r="N989" s="15">
        <v>0.1</v>
      </c>
      <c r="O989" s="11">
        <f t="shared" si="435"/>
        <v>-26.08437014666524</v>
      </c>
      <c r="Q989" s="12">
        <f t="shared" si="436"/>
        <v>3.3882733669275533E-3</v>
      </c>
    </row>
    <row r="990" spans="3:17" x14ac:dyDescent="0.35">
      <c r="C990" s="17">
        <v>85</v>
      </c>
      <c r="D990" s="12">
        <v>0.20769452947</v>
      </c>
      <c r="E990" s="12">
        <v>0.20515604727</v>
      </c>
      <c r="F990" s="12">
        <v>0.91630859374999996</v>
      </c>
      <c r="H990" s="13">
        <f t="shared" si="429"/>
        <v>8.7357221000006202E-5</v>
      </c>
      <c r="I990" s="14">
        <f t="shared" si="430"/>
        <v>8.3691406250000044E-2</v>
      </c>
      <c r="J990" s="10">
        <f t="shared" si="431"/>
        <v>857.00000000000045</v>
      </c>
      <c r="K990" s="12">
        <f t="shared" si="432"/>
        <v>0.20810180315765997</v>
      </c>
      <c r="L990" s="12">
        <f t="shared" si="433"/>
        <v>0.20894152299274002</v>
      </c>
      <c r="M990" s="16">
        <f t="shared" si="434"/>
        <v>-4.0189227256146598E-3</v>
      </c>
      <c r="N990" s="15">
        <v>0.1</v>
      </c>
      <c r="O990" s="11">
        <f t="shared" si="435"/>
        <v>-24.882289814294914</v>
      </c>
      <c r="Q990" s="12">
        <f t="shared" si="436"/>
        <v>4.2069282127585181E-4</v>
      </c>
    </row>
    <row r="991" spans="3:17" x14ac:dyDescent="0.35">
      <c r="C991" s="17">
        <v>86</v>
      </c>
      <c r="D991" s="12">
        <v>0.20886351313599999</v>
      </c>
      <c r="E991" s="12">
        <v>0.20605395287299999</v>
      </c>
      <c r="F991" s="12">
        <v>0.91708984375000002</v>
      </c>
      <c r="H991" s="13">
        <f t="shared" si="429"/>
        <v>1.1689836659999897E-3</v>
      </c>
      <c r="I991" s="14">
        <f t="shared" si="430"/>
        <v>8.2910156249999978E-2</v>
      </c>
      <c r="J991" s="10">
        <f t="shared" si="431"/>
        <v>848.99999999999977</v>
      </c>
      <c r="K991" s="12">
        <f t="shared" si="432"/>
        <v>0.20814408646729998</v>
      </c>
      <c r="L991" s="12">
        <f t="shared" si="433"/>
        <v>0.20899144192535998</v>
      </c>
      <c r="M991" s="16">
        <f t="shared" si="434"/>
        <v>-4.0544983577013305E-3</v>
      </c>
      <c r="N991" s="15">
        <v>0.1</v>
      </c>
      <c r="O991" s="11">
        <f t="shared" si="435"/>
        <v>-24.663963622048254</v>
      </c>
      <c r="Q991" s="12">
        <f t="shared" si="436"/>
        <v>5.6125995186233459E-3</v>
      </c>
    </row>
    <row r="992" spans="3:17" x14ac:dyDescent="0.35">
      <c r="C992" s="17">
        <v>87</v>
      </c>
      <c r="D992" s="12">
        <v>0.20860824286400001</v>
      </c>
      <c r="E992" s="12">
        <v>0.206400901079</v>
      </c>
      <c r="F992" s="12">
        <v>0.91572265625000004</v>
      </c>
      <c r="H992" s="13">
        <f t="shared" si="429"/>
        <v>-2.5527027199997998E-4</v>
      </c>
      <c r="I992" s="14">
        <f t="shared" si="430"/>
        <v>8.4277343749999956E-2</v>
      </c>
      <c r="J992" s="10">
        <f t="shared" si="431"/>
        <v>862.99999999999955</v>
      </c>
      <c r="K992" s="12">
        <f t="shared" si="432"/>
        <v>0.20817562377754001</v>
      </c>
      <c r="L992" s="12">
        <f t="shared" si="433"/>
        <v>0.20900497530317999</v>
      </c>
      <c r="M992" s="16">
        <f t="shared" si="434"/>
        <v>-3.9680946562967723E-3</v>
      </c>
      <c r="N992" s="15">
        <v>0.1</v>
      </c>
      <c r="O992" s="11">
        <f t="shared" si="435"/>
        <v>-25.201011735270722</v>
      </c>
      <c r="Q992" s="12">
        <f t="shared" si="436"/>
        <v>-1.2229344866841187E-3</v>
      </c>
    </row>
    <row r="993" spans="2:17" x14ac:dyDescent="0.35">
      <c r="C993" s="17">
        <v>88</v>
      </c>
      <c r="D993" s="12">
        <v>0.208401701055</v>
      </c>
      <c r="E993" s="12">
        <v>0.20680737830699999</v>
      </c>
      <c r="F993" s="12">
        <v>0.91621093750000004</v>
      </c>
      <c r="H993" s="13">
        <f t="shared" si="429"/>
        <v>-2.065418090000104E-4</v>
      </c>
      <c r="I993" s="14">
        <f t="shared" si="430"/>
        <v>8.3789062499999956E-2</v>
      </c>
      <c r="J993" s="10">
        <f t="shared" si="431"/>
        <v>857.99999999999955</v>
      </c>
      <c r="K993" s="12">
        <f t="shared" si="432"/>
        <v>0.20818266752821998</v>
      </c>
      <c r="L993" s="12">
        <f t="shared" si="433"/>
        <v>0.20901677286418002</v>
      </c>
      <c r="M993" s="16">
        <f t="shared" si="434"/>
        <v>-3.9906143632886248E-3</v>
      </c>
      <c r="N993" s="15">
        <v>0.1</v>
      </c>
      <c r="O993" s="11">
        <f t="shared" si="435"/>
        <v>-25.058798194068299</v>
      </c>
      <c r="Q993" s="12">
        <f t="shared" si="436"/>
        <v>-9.9058465583913417E-4</v>
      </c>
    </row>
    <row r="994" spans="2:17" x14ac:dyDescent="0.35">
      <c r="C994" s="17">
        <v>89</v>
      </c>
      <c r="D994" s="12">
        <v>0.20733766071900001</v>
      </c>
      <c r="E994" s="12">
        <v>0.20859522745</v>
      </c>
      <c r="F994" s="12">
        <v>0.91425781250000004</v>
      </c>
      <c r="H994" s="13">
        <f t="shared" si="429"/>
        <v>-1.0640403359999939E-3</v>
      </c>
      <c r="I994" s="14">
        <f t="shared" si="430"/>
        <v>8.5742187499999956E-2</v>
      </c>
      <c r="J994" s="10">
        <f t="shared" si="431"/>
        <v>877.99999999999955</v>
      </c>
      <c r="K994" s="12">
        <f t="shared" si="432"/>
        <v>0.20813783947128001</v>
      </c>
      <c r="L994" s="12">
        <f t="shared" si="433"/>
        <v>0.20902449061868006</v>
      </c>
      <c r="M994" s="16">
        <f t="shared" si="434"/>
        <v>-4.2418529272608696E-3</v>
      </c>
      <c r="N994" s="15">
        <v>0.1</v>
      </c>
      <c r="O994" s="11">
        <f t="shared" si="435"/>
        <v>-23.574603295964323</v>
      </c>
      <c r="Q994" s="12">
        <f t="shared" si="436"/>
        <v>-5.118796809606055E-3</v>
      </c>
    </row>
    <row r="995" spans="2:17" x14ac:dyDescent="0.35">
      <c r="C995" s="17">
        <v>90</v>
      </c>
      <c r="D995" s="12">
        <v>0.207275984453</v>
      </c>
      <c r="E995" s="12">
        <v>0.206616424769</v>
      </c>
      <c r="F995" s="12">
        <v>0.91464843750000002</v>
      </c>
      <c r="H995" s="13">
        <f t="shared" si="429"/>
        <v>-6.1676266000010305E-5</v>
      </c>
      <c r="I995" s="14">
        <f t="shared" si="430"/>
        <v>8.5351562499999978E-2</v>
      </c>
      <c r="J995" s="10">
        <f t="shared" si="431"/>
        <v>873.99999999999977</v>
      </c>
      <c r="K995" s="12">
        <f t="shared" si="432"/>
        <v>0.20808623357921999</v>
      </c>
      <c r="L995" s="12">
        <f t="shared" si="433"/>
        <v>0.20902071696252006</v>
      </c>
      <c r="M995" s="16">
        <f t="shared" si="434"/>
        <v>-4.4707691987662113E-3</v>
      </c>
      <c r="N995" s="15">
        <v>0.1</v>
      </c>
      <c r="O995" s="11">
        <f t="shared" si="435"/>
        <v>-22.367515645315976</v>
      </c>
      <c r="Q995" s="12">
        <f t="shared" si="436"/>
        <v>-2.9751199543540541E-4</v>
      </c>
    </row>
    <row r="996" spans="2:17" x14ac:dyDescent="0.35">
      <c r="C996" s="17">
        <v>91</v>
      </c>
      <c r="D996" s="12">
        <v>0.20895525713300001</v>
      </c>
      <c r="E996" s="12">
        <v>0.20650899894499999</v>
      </c>
      <c r="F996" s="12">
        <v>0.91484374999999996</v>
      </c>
      <c r="H996" s="13">
        <f t="shared" si="429"/>
        <v>1.6792726800000102E-3</v>
      </c>
      <c r="I996" s="14">
        <f t="shared" si="430"/>
        <v>8.5156250000000044E-2</v>
      </c>
      <c r="J996" s="10">
        <f t="shared" si="431"/>
        <v>872.00000000000045</v>
      </c>
      <c r="K996" s="12">
        <f t="shared" si="432"/>
        <v>0.20810514176642006</v>
      </c>
      <c r="L996" s="12">
        <f t="shared" si="433"/>
        <v>0.20906394371286002</v>
      </c>
      <c r="M996" s="16">
        <f t="shared" si="434"/>
        <v>-4.5861659806668564E-3</v>
      </c>
      <c r="N996" s="15">
        <v>0.1</v>
      </c>
      <c r="O996" s="11">
        <f t="shared" si="435"/>
        <v>-21.804705809068732</v>
      </c>
      <c r="Q996" s="12">
        <f t="shared" si="436"/>
        <v>8.068984850043863E-3</v>
      </c>
    </row>
    <row r="997" spans="2:17" x14ac:dyDescent="0.35">
      <c r="C997" s="17">
        <v>92</v>
      </c>
      <c r="D997" s="12">
        <v>0.20766188368899999</v>
      </c>
      <c r="E997" s="12">
        <v>0.205848436803</v>
      </c>
      <c r="F997" s="12">
        <v>0.91572265625000004</v>
      </c>
      <c r="H997" s="13">
        <f t="shared" si="429"/>
        <v>-1.2933734440000177E-3</v>
      </c>
      <c r="I997" s="14">
        <f t="shared" si="430"/>
        <v>8.4277343749999956E-2</v>
      </c>
      <c r="J997" s="10">
        <f t="shared" si="431"/>
        <v>862.99999999999955</v>
      </c>
      <c r="K997" s="12">
        <f t="shared" si="432"/>
        <v>0.20809563530134004</v>
      </c>
      <c r="L997" s="12">
        <f t="shared" si="433"/>
        <v>0.20917572826380001</v>
      </c>
      <c r="M997" s="16">
        <f t="shared" si="434"/>
        <v>-5.1635673575751717E-3</v>
      </c>
      <c r="N997" s="15">
        <v>0.1</v>
      </c>
      <c r="O997" s="11">
        <f t="shared" si="435"/>
        <v>-19.366455993509174</v>
      </c>
      <c r="Q997" s="12">
        <f t="shared" si="436"/>
        <v>-6.2089504839986211E-3</v>
      </c>
    </row>
    <row r="998" spans="2:17" x14ac:dyDescent="0.35">
      <c r="C998" s="17">
        <v>93</v>
      </c>
      <c r="D998" s="12">
        <v>0.20851764196200001</v>
      </c>
      <c r="E998" s="12">
        <v>0.208072409406</v>
      </c>
      <c r="F998" s="12">
        <v>0.91298828124999998</v>
      </c>
      <c r="H998" s="13">
        <f t="shared" si="429"/>
        <v>8.5575827300002349E-4</v>
      </c>
      <c r="I998" s="14">
        <f t="shared" si="430"/>
        <v>8.7011718750000022E-2</v>
      </c>
      <c r="J998" s="10">
        <f t="shared" si="431"/>
        <v>891.00000000000023</v>
      </c>
      <c r="K998" s="12">
        <f t="shared" si="432"/>
        <v>0.20809804930232001</v>
      </c>
      <c r="L998" s="12">
        <f t="shared" si="433"/>
        <v>0.20917612064197999</v>
      </c>
      <c r="M998" s="16">
        <f t="shared" si="434"/>
        <v>-5.1538929795202915E-3</v>
      </c>
      <c r="N998" s="15">
        <v>0.1</v>
      </c>
      <c r="O998" s="11">
        <f t="shared" si="435"/>
        <v>-19.402808788883252</v>
      </c>
      <c r="Q998" s="12">
        <f t="shared" si="436"/>
        <v>4.1124535270170293E-3</v>
      </c>
    </row>
    <row r="999" spans="2:17" x14ac:dyDescent="0.35">
      <c r="C999" s="17">
        <v>94</v>
      </c>
      <c r="D999" s="12">
        <v>0.208274741077</v>
      </c>
      <c r="E999" s="12">
        <v>0.20787117294999999</v>
      </c>
      <c r="F999" s="12">
        <v>0.91425781250000004</v>
      </c>
      <c r="H999" s="13">
        <f t="shared" si="429"/>
        <v>-2.4290088500000806E-4</v>
      </c>
      <c r="I999" s="14">
        <f t="shared" si="430"/>
        <v>8.5742187499999956E-2</v>
      </c>
      <c r="J999" s="10">
        <f t="shared" si="431"/>
        <v>877.99999999999955</v>
      </c>
      <c r="K999" s="12">
        <f t="shared" si="432"/>
        <v>0.20810048315881999</v>
      </c>
      <c r="L999" s="12">
        <f t="shared" si="433"/>
        <v>0.20915558108549998</v>
      </c>
      <c r="M999" s="16">
        <f t="shared" si="434"/>
        <v>-5.0445602321683713E-3</v>
      </c>
      <c r="N999" s="15">
        <v>0.1</v>
      </c>
      <c r="O999" s="11">
        <f t="shared" si="435"/>
        <v>-19.823333531100619</v>
      </c>
      <c r="Q999" s="12">
        <f t="shared" si="436"/>
        <v>-1.1655727042252212E-3</v>
      </c>
    </row>
    <row r="1000" spans="2:17" x14ac:dyDescent="0.35">
      <c r="C1000" s="17">
        <v>95</v>
      </c>
      <c r="D1000" s="12">
        <v>0.20871861634800001</v>
      </c>
      <c r="E1000" s="12">
        <v>0.20803328789799999</v>
      </c>
      <c r="F1000" s="12">
        <v>0.91757812500000002</v>
      </c>
      <c r="H1000" s="13">
        <f t="shared" si="429"/>
        <v>4.4387527100001045E-4</v>
      </c>
      <c r="I1000" s="14">
        <f t="shared" si="430"/>
        <v>8.2421874999999978E-2</v>
      </c>
      <c r="J1000" s="10">
        <f t="shared" si="431"/>
        <v>843.99999999999977</v>
      </c>
      <c r="K1000" s="12">
        <f t="shared" si="432"/>
        <v>0.20811669485380002</v>
      </c>
      <c r="L1000" s="12">
        <f t="shared" si="433"/>
        <v>0.20916574658715997</v>
      </c>
      <c r="M1000" s="16">
        <f t="shared" si="434"/>
        <v>-5.0154088347482695E-3</v>
      </c>
      <c r="N1000" s="15">
        <v>0.1</v>
      </c>
      <c r="O1000" s="11">
        <f t="shared" si="435"/>
        <v>-19.938554023187454</v>
      </c>
      <c r="Q1000" s="12">
        <f t="shared" si="436"/>
        <v>2.1289328990324115E-3</v>
      </c>
    </row>
    <row r="1001" spans="2:17" x14ac:dyDescent="0.35">
      <c r="C1001" s="17">
        <v>96</v>
      </c>
      <c r="D1001" s="12">
        <v>0.206786587587</v>
      </c>
      <c r="E1001" s="12">
        <v>0.209288329631</v>
      </c>
      <c r="F1001" s="12">
        <v>0.91523437500000004</v>
      </c>
      <c r="H1001" s="13">
        <f t="shared" si="429"/>
        <v>-1.9320287610000153E-3</v>
      </c>
      <c r="I1001" s="14">
        <f t="shared" si="430"/>
        <v>8.4765624999999956E-2</v>
      </c>
      <c r="J1001" s="10">
        <f t="shared" si="431"/>
        <v>867.99999999999955</v>
      </c>
      <c r="K1001" s="12">
        <f t="shared" si="432"/>
        <v>0.20809500895612004</v>
      </c>
      <c r="L1001" s="12">
        <f t="shared" si="433"/>
        <v>0.20918026856923999</v>
      </c>
      <c r="M1001" s="16">
        <f t="shared" si="434"/>
        <v>-5.1881547936760697E-3</v>
      </c>
      <c r="N1001" s="15">
        <v>0.1</v>
      </c>
      <c r="O1001" s="11">
        <f t="shared" si="435"/>
        <v>-19.274675482291258</v>
      </c>
      <c r="Q1001" s="12">
        <f t="shared" si="436"/>
        <v>-9.2997279791705526E-3</v>
      </c>
    </row>
    <row r="1002" spans="2:17" x14ac:dyDescent="0.35">
      <c r="C1002" s="17">
        <v>97</v>
      </c>
      <c r="D1002" s="12">
        <v>0.207984073499</v>
      </c>
      <c r="E1002" s="12">
        <v>0.20893080383500001</v>
      </c>
      <c r="F1002" s="12">
        <v>0.91640624999999998</v>
      </c>
      <c r="H1002" s="13">
        <f t="shared" si="429"/>
        <v>1.1974859120000014E-3</v>
      </c>
      <c r="I1002" s="14">
        <f t="shared" si="430"/>
        <v>8.3593750000000022E-2</v>
      </c>
      <c r="J1002" s="10">
        <f t="shared" si="431"/>
        <v>856.00000000000023</v>
      </c>
      <c r="K1002" s="12">
        <f t="shared" si="432"/>
        <v>0.20809772191592002</v>
      </c>
      <c r="L1002" s="12">
        <f t="shared" si="433"/>
        <v>0.20918800246623998</v>
      </c>
      <c r="M1002" s="16">
        <f t="shared" si="434"/>
        <v>-5.2119650145610041E-3</v>
      </c>
      <c r="N1002" s="15">
        <v>0.1</v>
      </c>
      <c r="O1002" s="11">
        <f t="shared" si="435"/>
        <v>-19.18662149892095</v>
      </c>
      <c r="Q1002" s="12">
        <f t="shared" si="436"/>
        <v>5.7742234517893657E-3</v>
      </c>
    </row>
    <row r="1003" spans="2:17" x14ac:dyDescent="0.35">
      <c r="C1003" s="17">
        <v>98</v>
      </c>
      <c r="D1003" s="12">
        <v>0.20969721971700001</v>
      </c>
      <c r="E1003" s="12">
        <v>0.21004569008900001</v>
      </c>
      <c r="F1003" s="12">
        <v>0.91630859374999996</v>
      </c>
      <c r="H1003" s="13">
        <f t="shared" si="429"/>
        <v>1.7131462180000057E-3</v>
      </c>
      <c r="I1003" s="14">
        <f t="shared" si="430"/>
        <v>8.3691406250000044E-2</v>
      </c>
      <c r="J1003" s="10">
        <f t="shared" si="431"/>
        <v>857.00000000000045</v>
      </c>
      <c r="K1003" s="12">
        <f t="shared" si="432"/>
        <v>0.20811518212526006</v>
      </c>
      <c r="L1003" s="12">
        <f t="shared" si="433"/>
        <v>0.20917226518397999</v>
      </c>
      <c r="M1003" s="16">
        <f t="shared" si="434"/>
        <v>-5.0536482826256668E-3</v>
      </c>
      <c r="N1003" s="15">
        <v>0.1</v>
      </c>
      <c r="O1003" s="11">
        <f t="shared" si="435"/>
        <v>-19.787684937196328</v>
      </c>
      <c r="Q1003" s="12">
        <f t="shared" si="436"/>
        <v>8.2031723832149302E-3</v>
      </c>
    </row>
    <row r="1004" spans="2:17" x14ac:dyDescent="0.35">
      <c r="C1004" s="17">
        <v>99</v>
      </c>
      <c r="D1004" s="12">
        <v>0.207368542529</v>
      </c>
      <c r="E1004" s="12">
        <v>0.20750153884299999</v>
      </c>
      <c r="F1004" s="12">
        <v>0.91748046875</v>
      </c>
      <c r="H1004" s="13">
        <f t="shared" si="429"/>
        <v>-2.3286771880000057E-3</v>
      </c>
      <c r="I1004" s="14">
        <f t="shared" si="430"/>
        <v>8.251953125E-2</v>
      </c>
      <c r="J1004" s="10">
        <f t="shared" si="431"/>
        <v>845</v>
      </c>
      <c r="K1004" s="12">
        <f t="shared" si="432"/>
        <v>0.20811184321610007</v>
      </c>
      <c r="L1004" s="12">
        <f t="shared" si="433"/>
        <v>0.20915331029792</v>
      </c>
      <c r="M1004" s="16">
        <f t="shared" si="434"/>
        <v>-4.9794434538781296E-3</v>
      </c>
      <c r="N1004" s="15">
        <v>0.1</v>
      </c>
      <c r="O1004" s="11">
        <f t="shared" si="435"/>
        <v>-20.082565637353952</v>
      </c>
      <c r="Q1004" s="12">
        <f t="shared" si="436"/>
        <v>-1.1167070511462641E-2</v>
      </c>
    </row>
    <row r="1005" spans="2:17" x14ac:dyDescent="0.35">
      <c r="B1005" s="10">
        <v>2</v>
      </c>
      <c r="C1005" s="17">
        <v>0</v>
      </c>
      <c r="D1005" s="12">
        <v>0.207121257409</v>
      </c>
      <c r="E1005" s="12">
        <v>0.21067649424099999</v>
      </c>
      <c r="F1005" s="12">
        <v>0.91523437500000004</v>
      </c>
      <c r="H1005" s="13">
        <f t="shared" ref="H1005:H1068" si="437">D1005-D1004</f>
        <v>-2.4728511999999592E-4</v>
      </c>
      <c r="I1005" s="14">
        <f t="shared" ref="I1005:I1068" si="438">1-F1005</f>
        <v>8.4765624999999956E-2</v>
      </c>
      <c r="J1005" s="10">
        <f t="shared" ref="J1005:J1068" si="439">I1005*10240</f>
        <v>867.99999999999955</v>
      </c>
      <c r="K1005" s="12">
        <f t="shared" ref="K1005:K1068" si="440">AVERAGE(D956:D1005)</f>
        <v>0.20811371926556008</v>
      </c>
      <c r="L1005" s="12">
        <f t="shared" ref="L1005:L1068" si="441">AVERAGE(D656:D705)</f>
        <v>0.20912448425861999</v>
      </c>
      <c r="M1005" s="16">
        <f t="shared" ref="M1005:M1068" si="442">(K1005/L1005-1)</f>
        <v>-4.8333173260091122E-3</v>
      </c>
      <c r="N1005" s="15">
        <v>0.1</v>
      </c>
      <c r="O1005" s="11">
        <f t="shared" ref="O1005:O1068" si="443">N1005/M1005</f>
        <v>-20.689723693885906</v>
      </c>
      <c r="Q1005" s="12">
        <f t="shared" ref="Q1005:Q1068" si="444">LN(D1005/D1004)</f>
        <v>-1.1932025800199702E-3</v>
      </c>
    </row>
    <row r="1006" spans="2:17" x14ac:dyDescent="0.35">
      <c r="C1006" s="17">
        <v>1</v>
      </c>
      <c r="D1006" s="12">
        <v>0.20684149422799999</v>
      </c>
      <c r="E1006" s="12">
        <v>0.20945562906599999</v>
      </c>
      <c r="F1006" s="12">
        <v>0.91533203124999996</v>
      </c>
      <c r="H1006" s="13">
        <f t="shared" si="437"/>
        <v>-2.7976318100000896E-4</v>
      </c>
      <c r="I1006" s="14">
        <f t="shared" si="438"/>
        <v>8.4667968750000044E-2</v>
      </c>
      <c r="J1006" s="10">
        <f t="shared" si="439"/>
        <v>867.00000000000045</v>
      </c>
      <c r="K1006" s="12">
        <f t="shared" si="440"/>
        <v>0.20809201077328005</v>
      </c>
      <c r="L1006" s="12">
        <f t="shared" si="441"/>
        <v>0.20908075738541998</v>
      </c>
      <c r="M1006" s="16">
        <f t="shared" si="442"/>
        <v>-4.7290177465604266E-3</v>
      </c>
      <c r="N1006" s="15">
        <v>0.1</v>
      </c>
      <c r="O1006" s="11">
        <f t="shared" si="443"/>
        <v>-21.146040332103503</v>
      </c>
      <c r="Q1006" s="12">
        <f t="shared" si="444"/>
        <v>-1.3516347665856634E-3</v>
      </c>
    </row>
    <row r="1007" spans="2:17" x14ac:dyDescent="0.35">
      <c r="C1007" s="17">
        <v>2</v>
      </c>
      <c r="D1007" s="12">
        <v>0.208606119448</v>
      </c>
      <c r="E1007" s="12">
        <v>0.20925139524</v>
      </c>
      <c r="F1007" s="12">
        <v>0.91660156250000002</v>
      </c>
      <c r="H1007" s="13">
        <f t="shared" si="437"/>
        <v>1.7646252200000101E-3</v>
      </c>
      <c r="I1007" s="14">
        <f t="shared" si="438"/>
        <v>8.3398437499999978E-2</v>
      </c>
      <c r="J1007" s="10">
        <f t="shared" si="439"/>
        <v>853.99999999999977</v>
      </c>
      <c r="K1007" s="12">
        <f t="shared" si="440"/>
        <v>0.20809061517434008</v>
      </c>
      <c r="L1007" s="12">
        <f t="shared" si="441"/>
        <v>0.20911986977493999</v>
      </c>
      <c r="M1007" s="16">
        <f t="shared" si="442"/>
        <v>-4.9218402904880332E-3</v>
      </c>
      <c r="N1007" s="15">
        <v>0.1</v>
      </c>
      <c r="O1007" s="11">
        <f t="shared" si="443"/>
        <v>-20.317603599056309</v>
      </c>
      <c r="Q1007" s="12">
        <f t="shared" si="444"/>
        <v>8.4951063584530907E-3</v>
      </c>
    </row>
    <row r="1008" spans="2:17" x14ac:dyDescent="0.35">
      <c r="C1008" s="17">
        <v>3</v>
      </c>
      <c r="D1008" s="12">
        <v>0.20781941127</v>
      </c>
      <c r="E1008" s="12">
        <v>0.20951686426999999</v>
      </c>
      <c r="F1008" s="12">
        <v>0.91523437500000004</v>
      </c>
      <c r="H1008" s="13">
        <f t="shared" si="437"/>
        <v>-7.867081780000007E-4</v>
      </c>
      <c r="I1008" s="14">
        <f t="shared" si="438"/>
        <v>8.4765624999999956E-2</v>
      </c>
      <c r="J1008" s="10">
        <f t="shared" si="439"/>
        <v>867.99999999999955</v>
      </c>
      <c r="K1008" s="12">
        <f t="shared" si="440"/>
        <v>0.20808750104270005</v>
      </c>
      <c r="L1008" s="12">
        <f t="shared" si="441"/>
        <v>0.20911815631329997</v>
      </c>
      <c r="M1008" s="16">
        <f t="shared" si="442"/>
        <v>-4.9285786024997336E-3</v>
      </c>
      <c r="N1008" s="15">
        <v>0.1</v>
      </c>
      <c r="O1008" s="11">
        <f t="shared" si="443"/>
        <v>-20.28982553900649</v>
      </c>
      <c r="Q1008" s="12">
        <f t="shared" si="444"/>
        <v>-3.778390400699886E-3</v>
      </c>
    </row>
    <row r="1009" spans="3:17" x14ac:dyDescent="0.35">
      <c r="C1009" s="17">
        <v>4</v>
      </c>
      <c r="D1009" s="12">
        <v>0.20776770627499999</v>
      </c>
      <c r="E1009" s="12">
        <v>0.20785993039600001</v>
      </c>
      <c r="F1009" s="12">
        <v>0.91630859374999996</v>
      </c>
      <c r="H1009" s="13">
        <f t="shared" si="437"/>
        <v>-5.1704995000012577E-5</v>
      </c>
      <c r="I1009" s="14">
        <f t="shared" si="438"/>
        <v>8.3691406250000044E-2</v>
      </c>
      <c r="J1009" s="10">
        <f t="shared" si="439"/>
        <v>857.00000000000045</v>
      </c>
      <c r="K1009" s="12">
        <f t="shared" si="440"/>
        <v>0.20806354224580004</v>
      </c>
      <c r="L1009" s="12">
        <f t="shared" si="441"/>
        <v>0.20911065924879998</v>
      </c>
      <c r="M1009" s="16">
        <f t="shared" si="442"/>
        <v>-5.007477891187162E-3</v>
      </c>
      <c r="N1009" s="15">
        <v>0.1</v>
      </c>
      <c r="O1009" s="11">
        <f t="shared" si="443"/>
        <v>-19.97013310353173</v>
      </c>
      <c r="Q1009" s="12">
        <f t="shared" si="444"/>
        <v>-2.4882867193873109E-4</v>
      </c>
    </row>
    <row r="1010" spans="3:17" x14ac:dyDescent="0.35">
      <c r="C1010" s="17">
        <v>5</v>
      </c>
      <c r="D1010" s="12">
        <v>0.207528523662</v>
      </c>
      <c r="E1010" s="12">
        <v>0.209129155427</v>
      </c>
      <c r="F1010" s="12">
        <v>0.91513671875000002</v>
      </c>
      <c r="H1010" s="13">
        <f t="shared" si="437"/>
        <v>-2.3918261299998855E-4</v>
      </c>
      <c r="I1010" s="14">
        <f t="shared" si="438"/>
        <v>8.4863281249999978E-2</v>
      </c>
      <c r="J1010" s="10">
        <f t="shared" si="439"/>
        <v>868.99999999999977</v>
      </c>
      <c r="K1010" s="12">
        <f t="shared" si="440"/>
        <v>0.20805426036516006</v>
      </c>
      <c r="L1010" s="12">
        <f t="shared" si="441"/>
        <v>0.20914241292592003</v>
      </c>
      <c r="M1010" s="16">
        <f t="shared" si="442"/>
        <v>-5.2029263004889081E-3</v>
      </c>
      <c r="N1010" s="15">
        <v>0.1</v>
      </c>
      <c r="O1010" s="11">
        <f t="shared" si="443"/>
        <v>-19.21995320029869</v>
      </c>
      <c r="Q1010" s="12">
        <f t="shared" si="444"/>
        <v>-1.1518652094759201E-3</v>
      </c>
    </row>
    <row r="1011" spans="3:17" x14ac:dyDescent="0.35">
      <c r="C1011" s="17">
        <v>6</v>
      </c>
      <c r="D1011" s="12">
        <v>0.20768378704599999</v>
      </c>
      <c r="E1011" s="12">
        <v>0.20465685762499999</v>
      </c>
      <c r="F1011" s="12">
        <v>0.91455078125</v>
      </c>
      <c r="H1011" s="13">
        <f t="shared" si="437"/>
        <v>1.5526338399998729E-4</v>
      </c>
      <c r="I1011" s="14">
        <f t="shared" si="438"/>
        <v>8.544921875E-2</v>
      </c>
      <c r="J1011" s="10">
        <f t="shared" si="439"/>
        <v>875</v>
      </c>
      <c r="K1011" s="12">
        <f t="shared" si="440"/>
        <v>0.20806413418618008</v>
      </c>
      <c r="L1011" s="12">
        <f t="shared" si="441"/>
        <v>0.20916646681892001</v>
      </c>
      <c r="M1011" s="16">
        <f t="shared" si="442"/>
        <v>-5.270121207785361E-3</v>
      </c>
      <c r="N1011" s="15">
        <v>0.1</v>
      </c>
      <c r="O1011" s="11">
        <f t="shared" si="443"/>
        <v>-18.974895653685078</v>
      </c>
      <c r="Q1011" s="12">
        <f t="shared" si="444"/>
        <v>7.47874700401011E-4</v>
      </c>
    </row>
    <row r="1012" spans="3:17" x14ac:dyDescent="0.35">
      <c r="C1012" s="17">
        <v>7</v>
      </c>
      <c r="D1012" s="12">
        <v>0.208075534088</v>
      </c>
      <c r="E1012" s="12">
        <v>0.20919534042499999</v>
      </c>
      <c r="F1012" s="12">
        <v>0.91425781250000004</v>
      </c>
      <c r="H1012" s="13">
        <f t="shared" si="437"/>
        <v>3.9174704200001242E-4</v>
      </c>
      <c r="I1012" s="14">
        <f t="shared" si="438"/>
        <v>8.5742187499999956E-2</v>
      </c>
      <c r="J1012" s="10">
        <f t="shared" si="439"/>
        <v>877.99999999999955</v>
      </c>
      <c r="K1012" s="12">
        <f t="shared" si="440"/>
        <v>0.20805866858356004</v>
      </c>
      <c r="L1012" s="12">
        <f t="shared" si="441"/>
        <v>0.20913932495639997</v>
      </c>
      <c r="M1012" s="16">
        <f t="shared" si="442"/>
        <v>-5.1671600884493074E-3</v>
      </c>
      <c r="N1012" s="15">
        <v>0.1</v>
      </c>
      <c r="O1012" s="11">
        <f t="shared" si="443"/>
        <v>-19.352990479923477</v>
      </c>
      <c r="Q1012" s="12">
        <f t="shared" si="444"/>
        <v>1.8844900788554545E-3</v>
      </c>
    </row>
    <row r="1013" spans="3:17" x14ac:dyDescent="0.35">
      <c r="C1013" s="17">
        <v>8</v>
      </c>
      <c r="D1013" s="12">
        <v>0.20747795448600001</v>
      </c>
      <c r="E1013" s="12">
        <v>0.20787096731400001</v>
      </c>
      <c r="F1013" s="12">
        <v>0.91425781250000004</v>
      </c>
      <c r="H1013" s="13">
        <f t="shared" si="437"/>
        <v>-5.9757960199999238E-4</v>
      </c>
      <c r="I1013" s="14">
        <f t="shared" si="438"/>
        <v>8.5742187499999956E-2</v>
      </c>
      <c r="J1013" s="10">
        <f t="shared" si="439"/>
        <v>877.99999999999955</v>
      </c>
      <c r="K1013" s="12">
        <f t="shared" si="440"/>
        <v>0.20804749359706004</v>
      </c>
      <c r="L1013" s="12">
        <f t="shared" si="441"/>
        <v>0.20911441980385997</v>
      </c>
      <c r="M1013" s="16">
        <f t="shared" si="442"/>
        <v>-5.1021168592805255E-3</v>
      </c>
      <c r="N1013" s="15">
        <v>0.1</v>
      </c>
      <c r="O1013" s="11">
        <f t="shared" si="443"/>
        <v>-19.599707877741846</v>
      </c>
      <c r="Q1013" s="12">
        <f t="shared" si="444"/>
        <v>-2.8760678485481128E-3</v>
      </c>
    </row>
    <row r="1014" spans="3:17" x14ac:dyDescent="0.35">
      <c r="C1014" s="17">
        <v>9</v>
      </c>
      <c r="D1014" s="12">
        <v>0.207649480084</v>
      </c>
      <c r="E1014" s="12">
        <v>0.21100515685999999</v>
      </c>
      <c r="F1014" s="12">
        <v>0.91494140624999998</v>
      </c>
      <c r="H1014" s="13">
        <f t="shared" si="437"/>
        <v>1.7152559799998857E-4</v>
      </c>
      <c r="I1014" s="14">
        <f t="shared" si="438"/>
        <v>8.5058593750000022E-2</v>
      </c>
      <c r="J1014" s="10">
        <f t="shared" si="439"/>
        <v>871.00000000000023</v>
      </c>
      <c r="K1014" s="12">
        <f t="shared" si="440"/>
        <v>0.20801819215194001</v>
      </c>
      <c r="L1014" s="12">
        <f t="shared" si="441"/>
        <v>0.20907880362407993</v>
      </c>
      <c r="M1014" s="16">
        <f t="shared" si="442"/>
        <v>-5.0727833417627544E-3</v>
      </c>
      <c r="N1014" s="15">
        <v>0.1</v>
      </c>
      <c r="O1014" s="11">
        <f t="shared" si="443"/>
        <v>-19.713043759769711</v>
      </c>
      <c r="Q1014" s="12">
        <f t="shared" si="444"/>
        <v>8.2637567877840053E-4</v>
      </c>
    </row>
    <row r="1015" spans="3:17" x14ac:dyDescent="0.35">
      <c r="C1015" s="17">
        <v>10</v>
      </c>
      <c r="D1015" s="12">
        <v>0.20879415449200001</v>
      </c>
      <c r="E1015" s="12">
        <v>0.207284830511</v>
      </c>
      <c r="F1015" s="12">
        <v>0.91660156250000002</v>
      </c>
      <c r="H1015" s="13">
        <f t="shared" si="437"/>
        <v>1.1446744080000071E-3</v>
      </c>
      <c r="I1015" s="14">
        <f t="shared" si="438"/>
        <v>8.3398437499999978E-2</v>
      </c>
      <c r="J1015" s="10">
        <f t="shared" si="439"/>
        <v>853.99999999999977</v>
      </c>
      <c r="K1015" s="12">
        <f t="shared" si="440"/>
        <v>0.20803014588380001</v>
      </c>
      <c r="L1015" s="12">
        <f t="shared" si="441"/>
        <v>0.20912786347891998</v>
      </c>
      <c r="M1015" s="16">
        <f t="shared" si="442"/>
        <v>-5.2490260114508303E-3</v>
      </c>
      <c r="N1015" s="15">
        <v>0.1</v>
      </c>
      <c r="O1015" s="11">
        <f t="shared" si="443"/>
        <v>-19.051153448629989</v>
      </c>
      <c r="Q1015" s="12">
        <f t="shared" si="444"/>
        <v>5.4973936242931334E-3</v>
      </c>
    </row>
    <row r="1016" spans="3:17" x14ac:dyDescent="0.35">
      <c r="C1016" s="17">
        <v>11</v>
      </c>
      <c r="D1016" s="12">
        <v>0.207849529522</v>
      </c>
      <c r="E1016" s="12">
        <v>0.20608573555900001</v>
      </c>
      <c r="F1016" s="12">
        <v>0.91621093750000004</v>
      </c>
      <c r="H1016" s="13">
        <f t="shared" si="437"/>
        <v>-9.4462497000000201E-4</v>
      </c>
      <c r="I1016" s="14">
        <f t="shared" si="438"/>
        <v>8.3789062499999956E-2</v>
      </c>
      <c r="J1016" s="10">
        <f t="shared" si="439"/>
        <v>857.99999999999955</v>
      </c>
      <c r="K1016" s="12">
        <f t="shared" si="440"/>
        <v>0.20802878795860008</v>
      </c>
      <c r="L1016" s="12">
        <f t="shared" si="441"/>
        <v>0.20912346404506002</v>
      </c>
      <c r="M1016" s="16">
        <f t="shared" si="442"/>
        <v>-5.2345923565232377E-3</v>
      </c>
      <c r="N1016" s="15">
        <v>0.1</v>
      </c>
      <c r="O1016" s="11">
        <f t="shared" si="443"/>
        <v>-19.103684334728019</v>
      </c>
      <c r="Q1016" s="12">
        <f t="shared" si="444"/>
        <v>-4.534457738368346E-3</v>
      </c>
    </row>
    <row r="1017" spans="3:17" x14ac:dyDescent="0.35">
      <c r="C1017" s="17">
        <v>12</v>
      </c>
      <c r="D1017" s="12">
        <v>0.20769067890500001</v>
      </c>
      <c r="E1017" s="12">
        <v>0.209268229827</v>
      </c>
      <c r="F1017" s="12">
        <v>0.91552734375</v>
      </c>
      <c r="H1017" s="13">
        <f t="shared" si="437"/>
        <v>-1.5885061699999481E-4</v>
      </c>
      <c r="I1017" s="14">
        <f t="shared" si="438"/>
        <v>8.447265625E-2</v>
      </c>
      <c r="J1017" s="10">
        <f t="shared" si="439"/>
        <v>865</v>
      </c>
      <c r="K1017" s="12">
        <f t="shared" si="440"/>
        <v>0.20800900736994005</v>
      </c>
      <c r="L1017" s="12">
        <f t="shared" si="441"/>
        <v>0.20914259165834004</v>
      </c>
      <c r="M1017" s="16">
        <f t="shared" si="442"/>
        <v>-5.4201503357663716E-3</v>
      </c>
      <c r="N1017" s="15">
        <v>0.1</v>
      </c>
      <c r="O1017" s="11">
        <f t="shared" si="443"/>
        <v>-18.449672759097133</v>
      </c>
      <c r="Q1017" s="12">
        <f t="shared" si="444"/>
        <v>-7.6454995938486951E-4</v>
      </c>
    </row>
    <row r="1018" spans="3:17" x14ac:dyDescent="0.35">
      <c r="C1018" s="17">
        <v>13</v>
      </c>
      <c r="D1018" s="12">
        <v>0.20736774530999999</v>
      </c>
      <c r="E1018" s="12">
        <v>0.212372185662</v>
      </c>
      <c r="F1018" s="12">
        <v>0.91425781250000004</v>
      </c>
      <c r="H1018" s="13">
        <f t="shared" si="437"/>
        <v>-3.2293359500001895E-4</v>
      </c>
      <c r="I1018" s="14">
        <f t="shared" si="438"/>
        <v>8.5742187499999956E-2</v>
      </c>
      <c r="J1018" s="10">
        <f t="shared" si="439"/>
        <v>877.99999999999955</v>
      </c>
      <c r="K1018" s="12">
        <f t="shared" si="440"/>
        <v>0.20797206673230001</v>
      </c>
      <c r="L1018" s="12">
        <f t="shared" si="441"/>
        <v>0.20912798894318008</v>
      </c>
      <c r="M1018" s="16">
        <f t="shared" si="442"/>
        <v>-5.5273434068843219E-3</v>
      </c>
      <c r="N1018" s="15">
        <v>0.1</v>
      </c>
      <c r="O1018" s="11">
        <f t="shared" si="443"/>
        <v>-18.091873914591542</v>
      </c>
      <c r="Q1018" s="12">
        <f t="shared" si="444"/>
        <v>-1.5560877280042223E-3</v>
      </c>
    </row>
    <row r="1019" spans="3:17" x14ac:dyDescent="0.35">
      <c r="C1019" s="17">
        <v>14</v>
      </c>
      <c r="D1019" s="12">
        <v>0.20821158398</v>
      </c>
      <c r="E1019" s="12">
        <v>0.20700061172199999</v>
      </c>
      <c r="F1019" s="12">
        <v>0.91679687499999996</v>
      </c>
      <c r="H1019" s="13">
        <f t="shared" si="437"/>
        <v>8.4383867000001334E-4</v>
      </c>
      <c r="I1019" s="14">
        <f t="shared" si="438"/>
        <v>8.3203125000000044E-2</v>
      </c>
      <c r="J1019" s="10">
        <f t="shared" si="439"/>
        <v>852.00000000000045</v>
      </c>
      <c r="K1019" s="12">
        <f t="shared" si="440"/>
        <v>0.20797802447994002</v>
      </c>
      <c r="L1019" s="12">
        <f t="shared" si="441"/>
        <v>0.20913375745992011</v>
      </c>
      <c r="M1019" s="16">
        <f t="shared" si="442"/>
        <v>-5.5262861147683529E-3</v>
      </c>
      <c r="N1019" s="15">
        <v>0.1</v>
      </c>
      <c r="O1019" s="11">
        <f t="shared" si="443"/>
        <v>-18.095335261915178</v>
      </c>
      <c r="Q1019" s="12">
        <f t="shared" si="444"/>
        <v>4.0610288829997683E-3</v>
      </c>
    </row>
    <row r="1020" spans="3:17" x14ac:dyDescent="0.35">
      <c r="C1020" s="17">
        <v>15</v>
      </c>
      <c r="D1020" s="12">
        <v>0.206688778711</v>
      </c>
      <c r="E1020" s="12">
        <v>0.208900307491</v>
      </c>
      <c r="F1020" s="12">
        <v>0.91533203124999996</v>
      </c>
      <c r="H1020" s="13">
        <f t="shared" si="437"/>
        <v>-1.5228052690000049E-3</v>
      </c>
      <c r="I1020" s="14">
        <f t="shared" si="438"/>
        <v>8.4667968750000044E-2</v>
      </c>
      <c r="J1020" s="10">
        <f t="shared" si="439"/>
        <v>867.00000000000045</v>
      </c>
      <c r="K1020" s="12">
        <f t="shared" si="440"/>
        <v>0.20792725731504</v>
      </c>
      <c r="L1020" s="12">
        <f t="shared" si="441"/>
        <v>0.20914872765912004</v>
      </c>
      <c r="M1020" s="16">
        <f t="shared" si="442"/>
        <v>-5.8401997360980618E-3</v>
      </c>
      <c r="N1020" s="15">
        <v>0.1</v>
      </c>
      <c r="O1020" s="11">
        <f t="shared" si="443"/>
        <v>-17.122702051079461</v>
      </c>
      <c r="Q1020" s="12">
        <f t="shared" si="444"/>
        <v>-7.3406159353626181E-3</v>
      </c>
    </row>
    <row r="1021" spans="3:17" x14ac:dyDescent="0.35">
      <c r="C1021" s="17">
        <v>16</v>
      </c>
      <c r="D1021" s="12">
        <v>0.21179747834400001</v>
      </c>
      <c r="E1021" s="12">
        <v>0.209204180539</v>
      </c>
      <c r="F1021" s="12">
        <v>0.91494140624999998</v>
      </c>
      <c r="H1021" s="13">
        <f t="shared" si="437"/>
        <v>5.1086996330000078E-3</v>
      </c>
      <c r="I1021" s="14">
        <f t="shared" si="438"/>
        <v>8.5058593750000022E-2</v>
      </c>
      <c r="J1021" s="10">
        <f t="shared" si="439"/>
        <v>871.00000000000023</v>
      </c>
      <c r="K1021" s="12">
        <f t="shared" si="440"/>
        <v>0.20798175346328002</v>
      </c>
      <c r="L1021" s="12">
        <f t="shared" si="441"/>
        <v>0.20915560547982007</v>
      </c>
      <c r="M1021" s="16">
        <f t="shared" si="442"/>
        <v>-5.6123383059570875E-3</v>
      </c>
      <c r="N1021" s="15">
        <v>0.1</v>
      </c>
      <c r="O1021" s="11">
        <f t="shared" si="443"/>
        <v>-17.817885264303705</v>
      </c>
      <c r="Q1021" s="12">
        <f t="shared" si="444"/>
        <v>2.4416349850230747E-2</v>
      </c>
    </row>
    <row r="1022" spans="3:17" x14ac:dyDescent="0.35">
      <c r="C1022" s="17">
        <v>17</v>
      </c>
      <c r="D1022" s="12">
        <v>0.20683987721200001</v>
      </c>
      <c r="E1022" s="12">
        <v>0.20656223297099999</v>
      </c>
      <c r="F1022" s="12">
        <v>0.91708984375000002</v>
      </c>
      <c r="H1022" s="13">
        <f t="shared" si="437"/>
        <v>-4.9576011320000002E-3</v>
      </c>
      <c r="I1022" s="14">
        <f t="shared" si="438"/>
        <v>8.2910156249999978E-2</v>
      </c>
      <c r="J1022" s="10">
        <f t="shared" si="439"/>
        <v>848.99999999999977</v>
      </c>
      <c r="K1022" s="12">
        <f t="shared" si="440"/>
        <v>0.20793993210890002</v>
      </c>
      <c r="L1022" s="12">
        <f t="shared" si="441"/>
        <v>0.20916953957882009</v>
      </c>
      <c r="M1022" s="16">
        <f t="shared" si="442"/>
        <v>-5.8785207081106794E-3</v>
      </c>
      <c r="N1022" s="15">
        <v>0.1</v>
      </c>
      <c r="O1022" s="11">
        <f t="shared" si="443"/>
        <v>-17.011082373500628</v>
      </c>
      <c r="Q1022" s="12">
        <f t="shared" si="444"/>
        <v>-2.368557337048675E-2</v>
      </c>
    </row>
    <row r="1023" spans="3:17" x14ac:dyDescent="0.35">
      <c r="C1023" s="17">
        <v>18</v>
      </c>
      <c r="D1023" s="12">
        <v>0.20864011238499999</v>
      </c>
      <c r="E1023" s="12">
        <v>0.210740533471</v>
      </c>
      <c r="F1023" s="12">
        <v>0.91572265625000004</v>
      </c>
      <c r="H1023" s="13">
        <f t="shared" si="437"/>
        <v>1.8002351729999866E-3</v>
      </c>
      <c r="I1023" s="14">
        <f t="shared" si="438"/>
        <v>8.4277343749999956E-2</v>
      </c>
      <c r="J1023" s="10">
        <f t="shared" si="439"/>
        <v>862.99999999999955</v>
      </c>
      <c r="K1023" s="12">
        <f t="shared" si="440"/>
        <v>0.20797747698811997</v>
      </c>
      <c r="L1023" s="12">
        <f t="shared" si="441"/>
        <v>0.20918319048274012</v>
      </c>
      <c r="M1023" s="16">
        <f t="shared" si="442"/>
        <v>-5.7639119655726878E-3</v>
      </c>
      <c r="N1023" s="15">
        <v>0.1</v>
      </c>
      <c r="O1023" s="11">
        <f t="shared" si="443"/>
        <v>-17.349328129452832</v>
      </c>
      <c r="Q1023" s="12">
        <f t="shared" si="444"/>
        <v>8.6658635029925445E-3</v>
      </c>
    </row>
    <row r="1024" spans="3:17" x14ac:dyDescent="0.35">
      <c r="C1024" s="17">
        <v>19</v>
      </c>
      <c r="D1024" s="12">
        <v>0.207786971116</v>
      </c>
      <c r="E1024" s="12">
        <v>0.207984756306</v>
      </c>
      <c r="F1024" s="12">
        <v>0.91533203124999996</v>
      </c>
      <c r="H1024" s="13">
        <f t="shared" si="437"/>
        <v>-8.5314126899999065E-4</v>
      </c>
      <c r="I1024" s="14">
        <f t="shared" si="438"/>
        <v>8.4667968750000044E-2</v>
      </c>
      <c r="J1024" s="10">
        <f t="shared" si="439"/>
        <v>867.00000000000045</v>
      </c>
      <c r="K1024" s="12">
        <f t="shared" si="440"/>
        <v>0.20797056155007998</v>
      </c>
      <c r="L1024" s="12">
        <f t="shared" si="441"/>
        <v>0.2091597404003801</v>
      </c>
      <c r="M1024" s="16">
        <f t="shared" si="442"/>
        <v>-5.6855054802791294E-3</v>
      </c>
      <c r="N1024" s="15">
        <v>0.1</v>
      </c>
      <c r="O1024" s="11">
        <f t="shared" si="443"/>
        <v>-17.588585631807447</v>
      </c>
      <c r="Q1024" s="12">
        <f t="shared" si="444"/>
        <v>-4.0974398468215188E-3</v>
      </c>
    </row>
    <row r="1025" spans="3:17" x14ac:dyDescent="0.35">
      <c r="C1025" s="17">
        <v>20</v>
      </c>
      <c r="D1025" s="12">
        <v>0.207628372107</v>
      </c>
      <c r="E1025" s="12">
        <v>0.208110433072</v>
      </c>
      <c r="F1025" s="12">
        <v>0.91562500000000002</v>
      </c>
      <c r="H1025" s="13">
        <f t="shared" si="437"/>
        <v>-1.5859900900000445E-4</v>
      </c>
      <c r="I1025" s="14">
        <f t="shared" si="438"/>
        <v>8.4374999999999978E-2</v>
      </c>
      <c r="J1025" s="10">
        <f t="shared" si="439"/>
        <v>863.99999999999977</v>
      </c>
      <c r="K1025" s="12">
        <f t="shared" si="440"/>
        <v>0.20795593509389995</v>
      </c>
      <c r="L1025" s="12">
        <f t="shared" si="441"/>
        <v>0.20912062871926007</v>
      </c>
      <c r="M1025" s="16">
        <f t="shared" si="442"/>
        <v>-5.5694822289564794E-3</v>
      </c>
      <c r="N1025" s="15">
        <v>0.1</v>
      </c>
      <c r="O1025" s="11">
        <f t="shared" si="443"/>
        <v>-17.954990408280089</v>
      </c>
      <c r="Q1025" s="12">
        <f t="shared" si="444"/>
        <v>-7.6356841071522892E-4</v>
      </c>
    </row>
    <row r="1026" spans="3:17" x14ac:dyDescent="0.35">
      <c r="C1026" s="17">
        <v>21</v>
      </c>
      <c r="D1026" s="12">
        <v>0.207966173629</v>
      </c>
      <c r="E1026" s="12">
        <v>0.20812825858600001</v>
      </c>
      <c r="F1026" s="12">
        <v>0.91562500000000002</v>
      </c>
      <c r="H1026" s="13">
        <f t="shared" si="437"/>
        <v>3.3780152199999747E-4</v>
      </c>
      <c r="I1026" s="14">
        <f t="shared" si="438"/>
        <v>8.4374999999999978E-2</v>
      </c>
      <c r="J1026" s="10">
        <f t="shared" si="439"/>
        <v>863.99999999999977</v>
      </c>
      <c r="K1026" s="12">
        <f t="shared" si="440"/>
        <v>0.20792271001391996</v>
      </c>
      <c r="L1026" s="12">
        <f t="shared" si="441"/>
        <v>0.20913708116932006</v>
      </c>
      <c r="M1026" s="16">
        <f t="shared" si="442"/>
        <v>-5.8065798212844077E-3</v>
      </c>
      <c r="N1026" s="15">
        <v>0.1</v>
      </c>
      <c r="O1026" s="11">
        <f t="shared" si="443"/>
        <v>-17.221841958228715</v>
      </c>
      <c r="Q1026" s="12">
        <f t="shared" si="444"/>
        <v>1.62563055678898E-3</v>
      </c>
    </row>
    <row r="1027" spans="3:17" x14ac:dyDescent="0.35">
      <c r="C1027" s="17">
        <v>22</v>
      </c>
      <c r="D1027" s="12">
        <v>0.209014698059</v>
      </c>
      <c r="E1027" s="12">
        <v>0.208617933467</v>
      </c>
      <c r="F1027" s="12">
        <v>0.91611328125000002</v>
      </c>
      <c r="H1027" s="13">
        <f t="shared" si="437"/>
        <v>1.0485244300000029E-3</v>
      </c>
      <c r="I1027" s="14">
        <f t="shared" si="438"/>
        <v>8.3886718749999978E-2</v>
      </c>
      <c r="J1027" s="10">
        <f t="shared" si="439"/>
        <v>858.99999999999977</v>
      </c>
      <c r="K1027" s="12">
        <f t="shared" si="440"/>
        <v>0.20795168240037998</v>
      </c>
      <c r="L1027" s="12">
        <f t="shared" si="441"/>
        <v>0.20912651361182</v>
      </c>
      <c r="M1027" s="16">
        <f t="shared" si="442"/>
        <v>-5.6178013545462591E-3</v>
      </c>
      <c r="N1027" s="15">
        <v>0.1</v>
      </c>
      <c r="O1027" s="11">
        <f t="shared" si="443"/>
        <v>-17.800558205760346</v>
      </c>
      <c r="Q1027" s="12">
        <f t="shared" si="444"/>
        <v>5.0291354407323938E-3</v>
      </c>
    </row>
    <row r="1028" spans="3:17" x14ac:dyDescent="0.35">
      <c r="C1028" s="17">
        <v>23</v>
      </c>
      <c r="D1028" s="12">
        <v>0.2086647123</v>
      </c>
      <c r="E1028" s="12">
        <v>0.20741948150100001</v>
      </c>
      <c r="F1028" s="12">
        <v>0.91748046875</v>
      </c>
      <c r="H1028" s="13">
        <f t="shared" si="437"/>
        <v>-3.4998575899999884E-4</v>
      </c>
      <c r="I1028" s="14">
        <f t="shared" si="438"/>
        <v>8.251953125E-2</v>
      </c>
      <c r="J1028" s="10">
        <f t="shared" si="439"/>
        <v>845</v>
      </c>
      <c r="K1028" s="12">
        <f t="shared" si="440"/>
        <v>0.20796522887769997</v>
      </c>
      <c r="L1028" s="12">
        <f t="shared" si="441"/>
        <v>0.20911835709630006</v>
      </c>
      <c r="M1028" s="16">
        <f t="shared" si="442"/>
        <v>-5.5142371746401686E-3</v>
      </c>
      <c r="N1028" s="15">
        <v>0.1</v>
      </c>
      <c r="O1028" s="11">
        <f t="shared" si="443"/>
        <v>-18.134874658619577</v>
      </c>
      <c r="Q1028" s="12">
        <f t="shared" si="444"/>
        <v>-1.6758587195404055E-3</v>
      </c>
    </row>
    <row r="1029" spans="3:17" x14ac:dyDescent="0.35">
      <c r="C1029" s="17">
        <v>24</v>
      </c>
      <c r="D1029" s="12">
        <v>0.20761956876099999</v>
      </c>
      <c r="E1029" s="12">
        <v>0.205919063091</v>
      </c>
      <c r="F1029" s="12">
        <v>0.91630859374999996</v>
      </c>
      <c r="H1029" s="13">
        <f t="shared" si="437"/>
        <v>-1.0451435390000097E-3</v>
      </c>
      <c r="I1029" s="14">
        <f t="shared" si="438"/>
        <v>8.3691406250000044E-2</v>
      </c>
      <c r="J1029" s="10">
        <f t="shared" si="439"/>
        <v>857.00000000000045</v>
      </c>
      <c r="K1029" s="12">
        <f t="shared" si="440"/>
        <v>0.20795977168479995</v>
      </c>
      <c r="L1029" s="12">
        <f t="shared" si="441"/>
        <v>0.20910195094084</v>
      </c>
      <c r="M1029" s="16">
        <f t="shared" si="442"/>
        <v>-5.4623079837413657E-3</v>
      </c>
      <c r="N1029" s="15">
        <v>0.1</v>
      </c>
      <c r="O1029" s="11">
        <f t="shared" si="443"/>
        <v>-18.307279687936195</v>
      </c>
      <c r="Q1029" s="12">
        <f t="shared" si="444"/>
        <v>-5.0213077097949633E-3</v>
      </c>
    </row>
    <row r="1030" spans="3:17" x14ac:dyDescent="0.35">
      <c r="C1030" s="17">
        <v>25</v>
      </c>
      <c r="D1030" s="12">
        <v>0.20735422939500001</v>
      </c>
      <c r="E1030" s="12">
        <v>0.20765895135699999</v>
      </c>
      <c r="F1030" s="12">
        <v>0.91660156250000002</v>
      </c>
      <c r="H1030" s="13">
        <f t="shared" si="437"/>
        <v>-2.6533936599998365E-4</v>
      </c>
      <c r="I1030" s="14">
        <f t="shared" si="438"/>
        <v>8.3398437499999978E-2</v>
      </c>
      <c r="J1030" s="10">
        <f t="shared" si="439"/>
        <v>853.99999999999977</v>
      </c>
      <c r="K1030" s="12">
        <f t="shared" si="440"/>
        <v>0.20794428025945996</v>
      </c>
      <c r="L1030" s="12">
        <f t="shared" si="441"/>
        <v>0.20908942683760004</v>
      </c>
      <c r="M1030" s="16">
        <f t="shared" si="442"/>
        <v>-5.4768268078400073E-3</v>
      </c>
      <c r="N1030" s="15">
        <v>0.1</v>
      </c>
      <c r="O1030" s="11">
        <f t="shared" si="443"/>
        <v>-18.258747904325052</v>
      </c>
      <c r="Q1030" s="12">
        <f t="shared" si="444"/>
        <v>-1.2788248479313215E-3</v>
      </c>
    </row>
    <row r="1031" spans="3:17" x14ac:dyDescent="0.35">
      <c r="C1031" s="17">
        <v>26</v>
      </c>
      <c r="D1031" s="12">
        <v>0.206761334563</v>
      </c>
      <c r="E1031" s="12">
        <v>0.20961644463199999</v>
      </c>
      <c r="F1031" s="12">
        <v>0.91533203124999996</v>
      </c>
      <c r="H1031" s="13">
        <f t="shared" si="437"/>
        <v>-5.9289483200000714E-4</v>
      </c>
      <c r="I1031" s="14">
        <f t="shared" si="438"/>
        <v>8.4667968750000044E-2</v>
      </c>
      <c r="J1031" s="10">
        <f t="shared" si="439"/>
        <v>867.00000000000045</v>
      </c>
      <c r="K1031" s="12">
        <f t="shared" si="440"/>
        <v>0.20793886976829995</v>
      </c>
      <c r="L1031" s="12">
        <f t="shared" si="441"/>
        <v>0.20908431706066</v>
      </c>
      <c r="M1031" s="16">
        <f t="shared" si="442"/>
        <v>-5.4783988988889032E-3</v>
      </c>
      <c r="N1031" s="15">
        <v>0.1</v>
      </c>
      <c r="O1031" s="11">
        <f t="shared" si="443"/>
        <v>-18.253508341694765</v>
      </c>
      <c r="Q1031" s="12">
        <f t="shared" si="444"/>
        <v>-2.8634289010523502E-3</v>
      </c>
    </row>
    <row r="1032" spans="3:17" x14ac:dyDescent="0.35">
      <c r="C1032" s="17">
        <v>27</v>
      </c>
      <c r="D1032" s="12">
        <v>0.20815139733900001</v>
      </c>
      <c r="E1032" s="12">
        <v>0.20759984143099999</v>
      </c>
      <c r="F1032" s="12">
        <v>0.91562500000000002</v>
      </c>
      <c r="H1032" s="13">
        <f t="shared" si="437"/>
        <v>1.3900627760000117E-3</v>
      </c>
      <c r="I1032" s="14">
        <f t="shared" si="438"/>
        <v>8.4374999999999978E-2</v>
      </c>
      <c r="J1032" s="10">
        <f t="shared" si="439"/>
        <v>863.99999999999977</v>
      </c>
      <c r="K1032" s="12">
        <f t="shared" si="440"/>
        <v>0.20794855165837997</v>
      </c>
      <c r="L1032" s="12">
        <f t="shared" si="441"/>
        <v>0.20909064713166001</v>
      </c>
      <c r="M1032" s="16">
        <f t="shared" si="442"/>
        <v>-5.4622025850868949E-3</v>
      </c>
      <c r="N1032" s="15">
        <v>0.1</v>
      </c>
      <c r="O1032" s="11">
        <f t="shared" si="443"/>
        <v>-18.307632945182895</v>
      </c>
      <c r="Q1032" s="12">
        <f t="shared" si="444"/>
        <v>6.7005317983017208E-3</v>
      </c>
    </row>
    <row r="1033" spans="3:17" x14ac:dyDescent="0.35">
      <c r="C1033" s="17">
        <v>28</v>
      </c>
      <c r="D1033" s="12">
        <v>0.20732940280600001</v>
      </c>
      <c r="E1033" s="12">
        <v>0.20688902624</v>
      </c>
      <c r="F1033" s="12">
        <v>0.91552734375</v>
      </c>
      <c r="H1033" s="13">
        <f t="shared" si="437"/>
        <v>-8.2199453299999781E-4</v>
      </c>
      <c r="I1033" s="14">
        <f t="shared" si="438"/>
        <v>8.447265625E-2</v>
      </c>
      <c r="J1033" s="10">
        <f t="shared" si="439"/>
        <v>865</v>
      </c>
      <c r="K1033" s="12">
        <f t="shared" si="440"/>
        <v>0.20792398919597996</v>
      </c>
      <c r="L1033" s="12">
        <f t="shared" si="441"/>
        <v>0.20909710019703998</v>
      </c>
      <c r="M1033" s="16">
        <f t="shared" si="442"/>
        <v>-5.6103647537654178E-3</v>
      </c>
      <c r="N1033" s="15">
        <v>0.1</v>
      </c>
      <c r="O1033" s="11">
        <f t="shared" si="443"/>
        <v>-17.824153043326572</v>
      </c>
      <c r="Q1033" s="12">
        <f t="shared" si="444"/>
        <v>-3.9568403891676717E-3</v>
      </c>
    </row>
    <row r="1034" spans="3:17" x14ac:dyDescent="0.35">
      <c r="C1034" s="17">
        <v>29</v>
      </c>
      <c r="D1034" s="12">
        <v>0.208779075846</v>
      </c>
      <c r="E1034" s="12">
        <v>0.206685312092</v>
      </c>
      <c r="F1034" s="12">
        <v>0.91738281249999998</v>
      </c>
      <c r="H1034" s="13">
        <f t="shared" si="437"/>
        <v>1.449673039999988E-3</v>
      </c>
      <c r="I1034" s="14">
        <f t="shared" si="438"/>
        <v>8.2617187500000022E-2</v>
      </c>
      <c r="J1034" s="10">
        <f t="shared" si="439"/>
        <v>846.00000000000023</v>
      </c>
      <c r="K1034" s="12">
        <f t="shared" si="440"/>
        <v>0.20795743511107997</v>
      </c>
      <c r="L1034" s="12">
        <f t="shared" si="441"/>
        <v>0.20911661799461995</v>
      </c>
      <c r="M1034" s="16">
        <f t="shared" si="442"/>
        <v>-5.5432365665448735E-3</v>
      </c>
      <c r="N1034" s="15">
        <v>0.1</v>
      </c>
      <c r="O1034" s="11">
        <f t="shared" si="443"/>
        <v>-18.040002226051573</v>
      </c>
      <c r="Q1034" s="12">
        <f t="shared" si="444"/>
        <v>6.9677931574195938E-3</v>
      </c>
    </row>
    <row r="1035" spans="3:17" x14ac:dyDescent="0.35">
      <c r="C1035" s="17">
        <v>30</v>
      </c>
      <c r="D1035" s="12">
        <v>0.20808600532499999</v>
      </c>
      <c r="E1035" s="12">
        <v>0.20664635039900001</v>
      </c>
      <c r="F1035" s="12">
        <v>0.91669921875000004</v>
      </c>
      <c r="H1035" s="13">
        <f t="shared" si="437"/>
        <v>-6.9307052100001099E-4</v>
      </c>
      <c r="I1035" s="14">
        <f t="shared" si="438"/>
        <v>8.3300781249999956E-2</v>
      </c>
      <c r="J1035" s="10">
        <f t="shared" si="439"/>
        <v>852.99999999999955</v>
      </c>
      <c r="K1035" s="12">
        <f t="shared" si="440"/>
        <v>0.20795694547975999</v>
      </c>
      <c r="L1035" s="12">
        <f t="shared" si="441"/>
        <v>0.20915518922667992</v>
      </c>
      <c r="M1035" s="16">
        <f t="shared" si="442"/>
        <v>-5.7289697250652027E-3</v>
      </c>
      <c r="N1035" s="15">
        <v>0.1</v>
      </c>
      <c r="O1035" s="11">
        <f t="shared" si="443"/>
        <v>-17.455145479733162</v>
      </c>
      <c r="Q1035" s="12">
        <f t="shared" si="444"/>
        <v>-3.3251581429706851E-3</v>
      </c>
    </row>
    <row r="1036" spans="3:17" x14ac:dyDescent="0.35">
      <c r="C1036" s="17">
        <v>31</v>
      </c>
      <c r="D1036" s="12">
        <v>0.20768589114399999</v>
      </c>
      <c r="E1036" s="12">
        <v>0.20694779753699999</v>
      </c>
      <c r="F1036" s="12">
        <v>0.91279296875000004</v>
      </c>
      <c r="H1036" s="13">
        <f t="shared" si="437"/>
        <v>-4.0011418099999974E-4</v>
      </c>
      <c r="I1036" s="14">
        <f t="shared" si="438"/>
        <v>8.7207031249999956E-2</v>
      </c>
      <c r="J1036" s="10">
        <f t="shared" si="439"/>
        <v>892.99999999999955</v>
      </c>
      <c r="K1036" s="12">
        <f t="shared" si="440"/>
        <v>0.20796503905575997</v>
      </c>
      <c r="L1036" s="12">
        <f t="shared" si="441"/>
        <v>0.20914917046539994</v>
      </c>
      <c r="M1036" s="16">
        <f t="shared" si="442"/>
        <v>-5.6616596040282019E-3</v>
      </c>
      <c r="N1036" s="15">
        <v>0.1</v>
      </c>
      <c r="O1036" s="11">
        <f t="shared" si="443"/>
        <v>-17.662665542246874</v>
      </c>
      <c r="Q1036" s="12">
        <f t="shared" si="444"/>
        <v>-1.9246818167041253E-3</v>
      </c>
    </row>
    <row r="1037" spans="3:17" x14ac:dyDescent="0.35">
      <c r="C1037" s="17">
        <v>32</v>
      </c>
      <c r="D1037" s="12">
        <v>0.20773165099300001</v>
      </c>
      <c r="E1037" s="12">
        <v>0.20793881975100001</v>
      </c>
      <c r="F1037" s="12">
        <v>0.91679687499999996</v>
      </c>
      <c r="H1037" s="13">
        <f t="shared" si="437"/>
        <v>4.5759849000015507E-5</v>
      </c>
      <c r="I1037" s="14">
        <f t="shared" si="438"/>
        <v>8.3203125000000044E-2</v>
      </c>
      <c r="J1037" s="10">
        <f t="shared" si="439"/>
        <v>852.00000000000045</v>
      </c>
      <c r="K1037" s="12">
        <f t="shared" si="440"/>
        <v>0.2079533798097</v>
      </c>
      <c r="L1037" s="12">
        <f t="shared" si="441"/>
        <v>0.20910959639827995</v>
      </c>
      <c r="M1037" s="16">
        <f t="shared" si="442"/>
        <v>-5.5292373401064632E-3</v>
      </c>
      <c r="N1037" s="15">
        <v>0.1</v>
      </c>
      <c r="O1037" s="11">
        <f t="shared" si="443"/>
        <v>-18.085676893384097</v>
      </c>
      <c r="Q1037" s="12">
        <f t="shared" si="444"/>
        <v>2.2030773640282743E-4</v>
      </c>
    </row>
    <row r="1038" spans="3:17" x14ac:dyDescent="0.35">
      <c r="C1038" s="17">
        <v>33</v>
      </c>
      <c r="D1038" s="12">
        <v>0.20798384554800001</v>
      </c>
      <c r="E1038" s="12">
        <v>0.20783097520499999</v>
      </c>
      <c r="F1038" s="12">
        <v>0.91708984375000002</v>
      </c>
      <c r="H1038" s="13">
        <f t="shared" si="437"/>
        <v>2.5219455500000154E-4</v>
      </c>
      <c r="I1038" s="14">
        <f t="shared" si="438"/>
        <v>8.2910156249999978E-2</v>
      </c>
      <c r="J1038" s="10">
        <f t="shared" si="439"/>
        <v>848.99999999999977</v>
      </c>
      <c r="K1038" s="12">
        <f t="shared" si="440"/>
        <v>0.20797495806549995</v>
      </c>
      <c r="L1038" s="12">
        <f t="shared" si="441"/>
        <v>0.20914103958699998</v>
      </c>
      <c r="M1038" s="16">
        <f t="shared" si="442"/>
        <v>-5.5755748551443718E-3</v>
      </c>
      <c r="N1038" s="15">
        <v>0.1</v>
      </c>
      <c r="O1038" s="11">
        <f t="shared" si="443"/>
        <v>-17.935370360552831</v>
      </c>
      <c r="Q1038" s="12">
        <f t="shared" si="444"/>
        <v>1.2133037523812465E-3</v>
      </c>
    </row>
    <row r="1039" spans="3:17" x14ac:dyDescent="0.35">
      <c r="C1039" s="17">
        <v>34</v>
      </c>
      <c r="D1039" s="12">
        <v>0.207487731308</v>
      </c>
      <c r="E1039" s="12">
        <v>0.20568213984399999</v>
      </c>
      <c r="F1039" s="12">
        <v>0.91669921875000004</v>
      </c>
      <c r="H1039" s="13">
        <f t="shared" si="437"/>
        <v>-4.9611424000001181E-4</v>
      </c>
      <c r="I1039" s="14">
        <f t="shared" si="438"/>
        <v>8.3300781249999956E-2</v>
      </c>
      <c r="J1039" s="10">
        <f t="shared" si="439"/>
        <v>852.99999999999955</v>
      </c>
      <c r="K1039" s="12">
        <f t="shared" si="440"/>
        <v>0.20797256924667995</v>
      </c>
      <c r="L1039" s="12">
        <f t="shared" si="441"/>
        <v>0.20911515137729997</v>
      </c>
      <c r="M1039" s="16">
        <f t="shared" si="442"/>
        <v>-5.4638897425394184E-3</v>
      </c>
      <c r="N1039" s="15">
        <v>0.1</v>
      </c>
      <c r="O1039" s="11">
        <f t="shared" si="443"/>
        <v>-18.301979855384786</v>
      </c>
      <c r="Q1039" s="12">
        <f t="shared" si="444"/>
        <v>-2.388199354348378E-3</v>
      </c>
    </row>
    <row r="1040" spans="3:17" x14ac:dyDescent="0.35">
      <c r="C1040" s="17">
        <v>35</v>
      </c>
      <c r="D1040" s="12">
        <v>0.20841329899</v>
      </c>
      <c r="E1040" s="12">
        <v>0.207071007788</v>
      </c>
      <c r="F1040" s="12">
        <v>0.91650390625</v>
      </c>
      <c r="H1040" s="13">
        <f t="shared" si="437"/>
        <v>9.2556768200000028E-4</v>
      </c>
      <c r="I1040" s="14">
        <f t="shared" si="438"/>
        <v>8.349609375E-2</v>
      </c>
      <c r="J1040" s="10">
        <f t="shared" si="439"/>
        <v>855</v>
      </c>
      <c r="K1040" s="12">
        <f t="shared" si="440"/>
        <v>0.20798694463707995</v>
      </c>
      <c r="L1040" s="12">
        <f t="shared" si="441"/>
        <v>0.20910298502941999</v>
      </c>
      <c r="M1040" s="16">
        <f t="shared" si="442"/>
        <v>-5.3372762334454871E-3</v>
      </c>
      <c r="N1040" s="15">
        <v>0.1</v>
      </c>
      <c r="O1040" s="11">
        <f t="shared" si="443"/>
        <v>-18.736148482134087</v>
      </c>
      <c r="Q1040" s="12">
        <f t="shared" si="444"/>
        <v>4.4509108782018634E-3</v>
      </c>
    </row>
    <row r="1041" spans="3:17" x14ac:dyDescent="0.35">
      <c r="C1041" s="17">
        <v>36</v>
      </c>
      <c r="D1041" s="12">
        <v>0.20754054287000001</v>
      </c>
      <c r="E1041" s="12">
        <v>0.20978437997400001</v>
      </c>
      <c r="F1041" s="12">
        <v>0.91455078125</v>
      </c>
      <c r="H1041" s="13">
        <f t="shared" si="437"/>
        <v>-8.7275611999998448E-4</v>
      </c>
      <c r="I1041" s="14">
        <f t="shared" si="438"/>
        <v>8.544921875E-2</v>
      </c>
      <c r="J1041" s="10">
        <f t="shared" si="439"/>
        <v>875</v>
      </c>
      <c r="K1041" s="12">
        <f t="shared" si="440"/>
        <v>0.20796048523175997</v>
      </c>
      <c r="L1041" s="12">
        <f t="shared" si="441"/>
        <v>0.20906300025163996</v>
      </c>
      <c r="M1041" s="16">
        <f t="shared" si="442"/>
        <v>-5.273601826018659E-3</v>
      </c>
      <c r="N1041" s="15">
        <v>0.1</v>
      </c>
      <c r="O1041" s="11">
        <f t="shared" si="443"/>
        <v>-18.962372074930745</v>
      </c>
      <c r="Q1041" s="12">
        <f t="shared" si="444"/>
        <v>-4.1964146639876321E-3</v>
      </c>
    </row>
    <row r="1042" spans="3:17" x14ac:dyDescent="0.35">
      <c r="C1042" s="17">
        <v>37</v>
      </c>
      <c r="D1042" s="12">
        <v>0.206221955229</v>
      </c>
      <c r="E1042" s="12">
        <v>0.209826380014</v>
      </c>
      <c r="F1042" s="12">
        <v>0.91396484374999998</v>
      </c>
      <c r="H1042" s="13">
        <f t="shared" si="437"/>
        <v>-1.318587641000013E-3</v>
      </c>
      <c r="I1042" s="14">
        <f t="shared" si="438"/>
        <v>8.6035156250000022E-2</v>
      </c>
      <c r="J1042" s="10">
        <f t="shared" si="439"/>
        <v>881.00000000000023</v>
      </c>
      <c r="K1042" s="12">
        <f t="shared" si="440"/>
        <v>0.20791275947905999</v>
      </c>
      <c r="L1042" s="12">
        <f t="shared" si="441"/>
        <v>0.20905582452783997</v>
      </c>
      <c r="M1042" s="16">
        <f t="shared" si="442"/>
        <v>-5.4677503071804967E-3</v>
      </c>
      <c r="N1042" s="15">
        <v>0.1</v>
      </c>
      <c r="O1042" s="11">
        <f t="shared" si="443"/>
        <v>-18.289057543223123</v>
      </c>
      <c r="Q1042" s="12">
        <f t="shared" si="444"/>
        <v>-6.3736665883096641E-3</v>
      </c>
    </row>
    <row r="1043" spans="3:17" x14ac:dyDescent="0.35">
      <c r="C1043" s="17">
        <v>38</v>
      </c>
      <c r="D1043" s="12">
        <v>0.208284196113</v>
      </c>
      <c r="E1043" s="12">
        <v>0.204771160334</v>
      </c>
      <c r="F1043" s="12">
        <v>0.9150390625</v>
      </c>
      <c r="H1043" s="13">
        <f t="shared" si="437"/>
        <v>2.062240884000005E-3</v>
      </c>
      <c r="I1043" s="14">
        <f t="shared" si="438"/>
        <v>8.49609375E-2</v>
      </c>
      <c r="J1043" s="10">
        <f t="shared" si="439"/>
        <v>870</v>
      </c>
      <c r="K1043" s="12">
        <f t="shared" si="440"/>
        <v>0.20791040938021996</v>
      </c>
      <c r="L1043" s="12">
        <f t="shared" si="441"/>
        <v>0.20904353585106006</v>
      </c>
      <c r="M1043" s="16">
        <f t="shared" si="442"/>
        <v>-5.4205286292489108E-3</v>
      </c>
      <c r="N1043" s="15">
        <v>0.1</v>
      </c>
      <c r="O1043" s="11">
        <f t="shared" si="443"/>
        <v>-18.448385174170067</v>
      </c>
      <c r="Q1043" s="12">
        <f t="shared" si="444"/>
        <v>9.9504332695372379E-3</v>
      </c>
    </row>
    <row r="1044" spans="3:17" x14ac:dyDescent="0.35">
      <c r="C1044" s="17">
        <v>39</v>
      </c>
      <c r="D1044" s="12">
        <v>0.20663105263500001</v>
      </c>
      <c r="E1044" s="12">
        <v>0.20469979383100001</v>
      </c>
      <c r="F1044" s="12">
        <v>0.91611328125000002</v>
      </c>
      <c r="H1044" s="13">
        <f t="shared" si="437"/>
        <v>-1.6531434779999965E-3</v>
      </c>
      <c r="I1044" s="14">
        <f t="shared" si="438"/>
        <v>8.3886718749999978E-2</v>
      </c>
      <c r="J1044" s="10">
        <f t="shared" si="439"/>
        <v>858.99999999999977</v>
      </c>
      <c r="K1044" s="12">
        <f t="shared" si="440"/>
        <v>0.20789627721853995</v>
      </c>
      <c r="L1044" s="12">
        <f t="shared" si="441"/>
        <v>0.20901914744266004</v>
      </c>
      <c r="M1044" s="16">
        <f t="shared" si="442"/>
        <v>-5.3720926425083748E-3</v>
      </c>
      <c r="N1044" s="15">
        <v>0.1</v>
      </c>
      <c r="O1044" s="11">
        <f t="shared" si="443"/>
        <v>-18.614719934038089</v>
      </c>
      <c r="Q1044" s="12">
        <f t="shared" si="444"/>
        <v>-7.9686260301384121E-3</v>
      </c>
    </row>
    <row r="1045" spans="3:17" x14ac:dyDescent="0.35">
      <c r="C1045" s="17">
        <v>40</v>
      </c>
      <c r="D1045" s="12">
        <v>0.20837397857000001</v>
      </c>
      <c r="E1045" s="12">
        <v>0.20536811202800001</v>
      </c>
      <c r="F1045" s="12">
        <v>0.91582031249999996</v>
      </c>
      <c r="H1045" s="13">
        <f t="shared" si="437"/>
        <v>1.7429259350000004E-3</v>
      </c>
      <c r="I1045" s="14">
        <f t="shared" si="438"/>
        <v>8.4179687500000044E-2</v>
      </c>
      <c r="J1045" s="10">
        <f t="shared" si="439"/>
        <v>862.00000000000045</v>
      </c>
      <c r="K1045" s="12">
        <f t="shared" si="440"/>
        <v>0.20791823710087998</v>
      </c>
      <c r="L1045" s="12">
        <f t="shared" si="441"/>
        <v>0.20899900000184005</v>
      </c>
      <c r="M1045" s="16">
        <f t="shared" si="442"/>
        <v>-5.1711391009074958E-3</v>
      </c>
      <c r="N1045" s="15">
        <v>0.1</v>
      </c>
      <c r="O1045" s="11">
        <f t="shared" si="443"/>
        <v>-19.338099023956008</v>
      </c>
      <c r="Q1045" s="12">
        <f t="shared" si="444"/>
        <v>8.3995906137945171E-3</v>
      </c>
    </row>
    <row r="1046" spans="3:17" x14ac:dyDescent="0.35">
      <c r="C1046" s="17">
        <v>41</v>
      </c>
      <c r="D1046" s="12">
        <v>0.20770969303100001</v>
      </c>
      <c r="E1046" s="12">
        <v>0.20335436575099999</v>
      </c>
      <c r="F1046" s="12">
        <v>0.91611328125000002</v>
      </c>
      <c r="H1046" s="13">
        <f t="shared" si="437"/>
        <v>-6.6428553899999798E-4</v>
      </c>
      <c r="I1046" s="14">
        <f t="shared" si="438"/>
        <v>8.3886718749999978E-2</v>
      </c>
      <c r="J1046" s="10">
        <f t="shared" si="439"/>
        <v>858.99999999999977</v>
      </c>
      <c r="K1046" s="12">
        <f t="shared" si="440"/>
        <v>0.20789332581883993</v>
      </c>
      <c r="L1046" s="12">
        <f t="shared" si="441"/>
        <v>0.20896769932178005</v>
      </c>
      <c r="M1046" s="16">
        <f t="shared" si="442"/>
        <v>-5.1413376633187013E-3</v>
      </c>
      <c r="N1046" s="15">
        <v>0.1</v>
      </c>
      <c r="O1046" s="11">
        <f t="shared" si="443"/>
        <v>-19.450191088101114</v>
      </c>
      <c r="Q1046" s="12">
        <f t="shared" si="444"/>
        <v>-3.1930409613915032E-3</v>
      </c>
    </row>
    <row r="1047" spans="3:17" x14ac:dyDescent="0.35">
      <c r="C1047" s="17">
        <v>42</v>
      </c>
      <c r="D1047" s="12">
        <v>0.20713926037800001</v>
      </c>
      <c r="E1047" s="12">
        <v>0.20537753589499999</v>
      </c>
      <c r="F1047" s="12">
        <v>0.91542968749999998</v>
      </c>
      <c r="H1047" s="13">
        <f t="shared" si="437"/>
        <v>-5.7043265299999701E-4</v>
      </c>
      <c r="I1047" s="14">
        <f t="shared" si="438"/>
        <v>8.4570312500000022E-2</v>
      </c>
      <c r="J1047" s="10">
        <f t="shared" si="439"/>
        <v>866.00000000000023</v>
      </c>
      <c r="K1047" s="12">
        <f t="shared" si="440"/>
        <v>0.20788287335261996</v>
      </c>
      <c r="L1047" s="12">
        <f t="shared" si="441"/>
        <v>0.20882300249488009</v>
      </c>
      <c r="M1047" s="16">
        <f t="shared" si="442"/>
        <v>-4.5020382382595647E-3</v>
      </c>
      <c r="N1047" s="15">
        <v>0.1</v>
      </c>
      <c r="O1047" s="11">
        <f t="shared" si="443"/>
        <v>-22.212161405065906</v>
      </c>
      <c r="Q1047" s="12">
        <f t="shared" si="444"/>
        <v>-2.7500756977866005E-3</v>
      </c>
    </row>
    <row r="1048" spans="3:17" x14ac:dyDescent="0.35">
      <c r="C1048" s="17">
        <v>43</v>
      </c>
      <c r="D1048" s="12">
        <v>0.20768803817100001</v>
      </c>
      <c r="E1048" s="12">
        <v>0.20439146943399999</v>
      </c>
      <c r="F1048" s="12">
        <v>0.91669921875000004</v>
      </c>
      <c r="H1048" s="13">
        <f t="shared" si="437"/>
        <v>5.4877779299999929E-4</v>
      </c>
      <c r="I1048" s="14">
        <f t="shared" si="438"/>
        <v>8.3300781249999956E-2</v>
      </c>
      <c r="J1048" s="10">
        <f t="shared" si="439"/>
        <v>852.99999999999955</v>
      </c>
      <c r="K1048" s="12">
        <f t="shared" si="440"/>
        <v>0.20786628127679993</v>
      </c>
      <c r="L1048" s="12">
        <f t="shared" si="441"/>
        <v>0.20876870616698007</v>
      </c>
      <c r="M1048" s="16">
        <f t="shared" si="442"/>
        <v>-4.3226061355112755E-3</v>
      </c>
      <c r="N1048" s="15">
        <v>0.1</v>
      </c>
      <c r="O1048" s="11">
        <f t="shared" si="443"/>
        <v>-23.134191935387161</v>
      </c>
      <c r="Q1048" s="12">
        <f t="shared" si="444"/>
        <v>2.645814848999921E-3</v>
      </c>
    </row>
    <row r="1049" spans="3:17" x14ac:dyDescent="0.35">
      <c r="C1049" s="17">
        <v>44</v>
      </c>
      <c r="D1049" s="12">
        <v>0.208970711729</v>
      </c>
      <c r="E1049" s="12">
        <v>0.205799429491</v>
      </c>
      <c r="F1049" s="12">
        <v>0.91708984375000002</v>
      </c>
      <c r="H1049" s="13">
        <f t="shared" si="437"/>
        <v>1.2826735579999915E-3</v>
      </c>
      <c r="I1049" s="14">
        <f t="shared" si="438"/>
        <v>8.2910156249999978E-2</v>
      </c>
      <c r="J1049" s="10">
        <f t="shared" si="439"/>
        <v>848.99999999999977</v>
      </c>
      <c r="K1049" s="12">
        <f t="shared" si="440"/>
        <v>0.20788020068983992</v>
      </c>
      <c r="L1049" s="12">
        <f t="shared" si="441"/>
        <v>0.20880342169082006</v>
      </c>
      <c r="M1049" s="16">
        <f t="shared" si="442"/>
        <v>-4.4214840614401618E-3</v>
      </c>
      <c r="N1049" s="15">
        <v>0.1</v>
      </c>
      <c r="O1049" s="11">
        <f t="shared" si="443"/>
        <v>-22.616840547295357</v>
      </c>
      <c r="Q1049" s="12">
        <f t="shared" si="444"/>
        <v>6.1569695118620692E-3</v>
      </c>
    </row>
    <row r="1050" spans="3:17" x14ac:dyDescent="0.35">
      <c r="C1050" s="17">
        <v>45</v>
      </c>
      <c r="D1050" s="12">
        <v>0.211526020856</v>
      </c>
      <c r="E1050" s="12">
        <v>0.209099009261</v>
      </c>
      <c r="F1050" s="12">
        <v>0.91552734375</v>
      </c>
      <c r="H1050" s="13">
        <f t="shared" si="437"/>
        <v>2.5553091269999995E-3</v>
      </c>
      <c r="I1050" s="14">
        <f t="shared" si="438"/>
        <v>8.447265625E-2</v>
      </c>
      <c r="J1050" s="10">
        <f t="shared" si="439"/>
        <v>865</v>
      </c>
      <c r="K1050" s="12">
        <f t="shared" si="440"/>
        <v>0.20793634877999995</v>
      </c>
      <c r="L1050" s="12">
        <f t="shared" si="441"/>
        <v>0.20875237626414009</v>
      </c>
      <c r="M1050" s="16">
        <f t="shared" si="442"/>
        <v>-3.9090691983673098E-3</v>
      </c>
      <c r="N1050" s="15">
        <v>0.1</v>
      </c>
      <c r="O1050" s="11">
        <f t="shared" si="443"/>
        <v>-25.58153742629236</v>
      </c>
      <c r="Q1050" s="12">
        <f t="shared" si="444"/>
        <v>1.2153914093761689E-2</v>
      </c>
    </row>
    <row r="1051" spans="3:17" x14ac:dyDescent="0.35">
      <c r="C1051" s="17">
        <v>46</v>
      </c>
      <c r="D1051" s="12">
        <v>0.209968106869</v>
      </c>
      <c r="E1051" s="12">
        <v>0.20536343939599999</v>
      </c>
      <c r="F1051" s="12">
        <v>0.91777343749999996</v>
      </c>
      <c r="H1051" s="13">
        <f t="shared" si="437"/>
        <v>-1.5579139870000036E-3</v>
      </c>
      <c r="I1051" s="14">
        <f t="shared" si="438"/>
        <v>8.2226562500000044E-2</v>
      </c>
      <c r="J1051" s="10">
        <f t="shared" si="439"/>
        <v>842.00000000000045</v>
      </c>
      <c r="K1051" s="12">
        <f t="shared" si="440"/>
        <v>0.20799997916564</v>
      </c>
      <c r="L1051" s="12">
        <f t="shared" si="441"/>
        <v>0.20877343877472007</v>
      </c>
      <c r="M1051" s="16">
        <f t="shared" si="442"/>
        <v>-3.704779753686438E-3</v>
      </c>
      <c r="N1051" s="15">
        <v>0.1</v>
      </c>
      <c r="O1051" s="11">
        <f t="shared" si="443"/>
        <v>-26.992157874026137</v>
      </c>
      <c r="Q1051" s="12">
        <f t="shared" si="444"/>
        <v>-7.3923738394061772E-3</v>
      </c>
    </row>
    <row r="1052" spans="3:17" x14ac:dyDescent="0.35">
      <c r="C1052" s="17">
        <v>47</v>
      </c>
      <c r="D1052" s="12">
        <v>0.207920618413</v>
      </c>
      <c r="E1052" s="12">
        <v>0.20428565256299999</v>
      </c>
      <c r="F1052" s="12">
        <v>0.91816406250000004</v>
      </c>
      <c r="H1052" s="13">
        <f t="shared" si="437"/>
        <v>-2.0474884560000017E-3</v>
      </c>
      <c r="I1052" s="14">
        <f t="shared" si="438"/>
        <v>8.1835937499999956E-2</v>
      </c>
      <c r="J1052" s="10">
        <f t="shared" si="439"/>
        <v>837.99999999999955</v>
      </c>
      <c r="K1052" s="12">
        <f t="shared" si="440"/>
        <v>0.20799871006392004</v>
      </c>
      <c r="L1052" s="12">
        <f t="shared" si="441"/>
        <v>0.20877142446218008</v>
      </c>
      <c r="M1052" s="16">
        <f t="shared" si="442"/>
        <v>-3.7012459930789721E-3</v>
      </c>
      <c r="N1052" s="15">
        <v>0.1</v>
      </c>
      <c r="O1052" s="11">
        <f t="shared" si="443"/>
        <v>-27.017928607553198</v>
      </c>
      <c r="Q1052" s="12">
        <f t="shared" si="444"/>
        <v>-9.799282519169927E-3</v>
      </c>
    </row>
    <row r="1053" spans="3:17" x14ac:dyDescent="0.35">
      <c r="C1053" s="17">
        <v>48</v>
      </c>
      <c r="D1053" s="12">
        <v>0.207949197088</v>
      </c>
      <c r="E1053" s="12">
        <v>0.20570718124500001</v>
      </c>
      <c r="F1053" s="12">
        <v>0.91679687499999996</v>
      </c>
      <c r="H1053" s="13">
        <f t="shared" si="437"/>
        <v>2.8578675000001663E-5</v>
      </c>
      <c r="I1053" s="14">
        <f t="shared" si="438"/>
        <v>8.3203125000000044E-2</v>
      </c>
      <c r="J1053" s="10">
        <f t="shared" si="439"/>
        <v>852.00000000000045</v>
      </c>
      <c r="K1053" s="12">
        <f t="shared" si="440"/>
        <v>0.20796374961134004</v>
      </c>
      <c r="L1053" s="12">
        <f t="shared" si="441"/>
        <v>0.2087713177011801</v>
      </c>
      <c r="M1053" s="16">
        <f t="shared" si="442"/>
        <v>-3.8681946290914926E-3</v>
      </c>
      <c r="N1053" s="15">
        <v>0.1</v>
      </c>
      <c r="O1053" s="11">
        <f t="shared" si="443"/>
        <v>-25.851853277477563</v>
      </c>
      <c r="Q1053" s="12">
        <f t="shared" si="444"/>
        <v>1.3744048728602101E-4</v>
      </c>
    </row>
    <row r="1054" spans="3:17" x14ac:dyDescent="0.35">
      <c r="C1054" s="17">
        <v>49</v>
      </c>
      <c r="D1054" s="12">
        <v>0.20775867373699999</v>
      </c>
      <c r="E1054" s="12">
        <v>0.203881658986</v>
      </c>
      <c r="F1054" s="12">
        <v>0.91679687499999996</v>
      </c>
      <c r="H1054" s="13">
        <f t="shared" si="437"/>
        <v>-1.9052335100000484E-4</v>
      </c>
      <c r="I1054" s="14">
        <f t="shared" si="438"/>
        <v>8.3203125000000044E-2</v>
      </c>
      <c r="J1054" s="10">
        <f t="shared" si="439"/>
        <v>852.00000000000045</v>
      </c>
      <c r="K1054" s="12">
        <f t="shared" si="440"/>
        <v>0.20797155223550004</v>
      </c>
      <c r="L1054" s="12">
        <f t="shared" si="441"/>
        <v>0.20878817633624006</v>
      </c>
      <c r="M1054" s="16">
        <f t="shared" si="442"/>
        <v>-3.9112564469402367E-3</v>
      </c>
      <c r="N1054" s="15">
        <v>0.1</v>
      </c>
      <c r="O1054" s="11">
        <f t="shared" si="443"/>
        <v>-25.567231746777864</v>
      </c>
      <c r="Q1054" s="12">
        <f t="shared" si="444"/>
        <v>-9.1662139550844853E-4</v>
      </c>
    </row>
    <row r="1055" spans="3:17" x14ac:dyDescent="0.35">
      <c r="C1055" s="17">
        <v>50</v>
      </c>
      <c r="D1055" s="12">
        <v>0.20771065903800001</v>
      </c>
      <c r="E1055" s="12">
        <v>0.204862097278</v>
      </c>
      <c r="F1055" s="12">
        <v>0.91640624999999998</v>
      </c>
      <c r="H1055" s="13">
        <f t="shared" si="437"/>
        <v>-4.8014698999981897E-5</v>
      </c>
      <c r="I1055" s="14">
        <f t="shared" si="438"/>
        <v>8.3593750000000022E-2</v>
      </c>
      <c r="J1055" s="10">
        <f t="shared" si="439"/>
        <v>856.00000000000023</v>
      </c>
      <c r="K1055" s="12">
        <f t="shared" si="440"/>
        <v>0.20798334026808005</v>
      </c>
      <c r="L1055" s="12">
        <f t="shared" si="441"/>
        <v>0.20879267852144004</v>
      </c>
      <c r="M1055" s="16">
        <f t="shared" si="442"/>
        <v>-3.8762769800708696E-3</v>
      </c>
      <c r="N1055" s="15">
        <v>0.1</v>
      </c>
      <c r="O1055" s="11">
        <f t="shared" si="443"/>
        <v>-25.797950072745245</v>
      </c>
      <c r="Q1055" s="12">
        <f t="shared" si="444"/>
        <v>-2.3113474533991438E-4</v>
      </c>
    </row>
    <row r="1056" spans="3:17" x14ac:dyDescent="0.35">
      <c r="C1056" s="17">
        <v>51</v>
      </c>
      <c r="D1056" s="12">
        <v>0.207871131279</v>
      </c>
      <c r="E1056" s="12">
        <v>0.207175061479</v>
      </c>
      <c r="F1056" s="12">
        <v>0.91552734375</v>
      </c>
      <c r="H1056" s="13">
        <f t="shared" si="437"/>
        <v>1.6047224099999258E-4</v>
      </c>
      <c r="I1056" s="14">
        <f t="shared" si="438"/>
        <v>8.447265625E-2</v>
      </c>
      <c r="J1056" s="10">
        <f t="shared" si="439"/>
        <v>865</v>
      </c>
      <c r="K1056" s="12">
        <f t="shared" si="440"/>
        <v>0.20800393300910003</v>
      </c>
      <c r="L1056" s="12">
        <f t="shared" si="441"/>
        <v>0.20882421016932004</v>
      </c>
      <c r="M1056" s="16">
        <f t="shared" si="442"/>
        <v>-3.9280750041142953E-3</v>
      </c>
      <c r="N1056" s="15">
        <v>0.1</v>
      </c>
      <c r="O1056" s="11">
        <f t="shared" si="443"/>
        <v>-25.457762363310081</v>
      </c>
      <c r="Q1056" s="12">
        <f t="shared" si="444"/>
        <v>7.7227757671101318E-4</v>
      </c>
    </row>
    <row r="1057" spans="3:17" x14ac:dyDescent="0.35">
      <c r="C1057" s="17">
        <v>52</v>
      </c>
      <c r="D1057" s="12">
        <v>0.20838725130499999</v>
      </c>
      <c r="E1057" s="12">
        <v>0.20554223693900001</v>
      </c>
      <c r="F1057" s="12">
        <v>0.91630859374999996</v>
      </c>
      <c r="H1057" s="13">
        <f t="shared" si="437"/>
        <v>5.1612002599998874E-4</v>
      </c>
      <c r="I1057" s="14">
        <f t="shared" si="438"/>
        <v>8.3691406250000044E-2</v>
      </c>
      <c r="J1057" s="10">
        <f t="shared" si="439"/>
        <v>857.00000000000045</v>
      </c>
      <c r="K1057" s="12">
        <f t="shared" si="440"/>
        <v>0.20799955564624004</v>
      </c>
      <c r="L1057" s="12">
        <f t="shared" si="441"/>
        <v>0.20879212584764006</v>
      </c>
      <c r="M1057" s="16">
        <f t="shared" si="442"/>
        <v>-3.7959774497356991E-3</v>
      </c>
      <c r="N1057" s="15">
        <v>0.1</v>
      </c>
      <c r="O1057" s="11">
        <f t="shared" si="443"/>
        <v>-26.343675989688155</v>
      </c>
      <c r="Q1057" s="12">
        <f t="shared" si="444"/>
        <v>2.4798073123893068E-3</v>
      </c>
    </row>
    <row r="1058" spans="3:17" x14ac:dyDescent="0.35">
      <c r="C1058" s="17">
        <v>53</v>
      </c>
      <c r="D1058" s="12">
        <v>0.20801427588400001</v>
      </c>
      <c r="E1058" s="12">
        <v>0.20869619809100001</v>
      </c>
      <c r="F1058" s="12">
        <v>0.91552734375</v>
      </c>
      <c r="H1058" s="13">
        <f t="shared" si="437"/>
        <v>-3.7297542099998249E-4</v>
      </c>
      <c r="I1058" s="14">
        <f t="shared" si="438"/>
        <v>8.447265625E-2</v>
      </c>
      <c r="J1058" s="10">
        <f t="shared" si="439"/>
        <v>865</v>
      </c>
      <c r="K1058" s="12">
        <f t="shared" si="440"/>
        <v>0.20800345293852007</v>
      </c>
      <c r="L1058" s="12">
        <f t="shared" si="441"/>
        <v>0.20880373112742004</v>
      </c>
      <c r="M1058" s="16">
        <f t="shared" si="442"/>
        <v>-3.8326814591814751E-3</v>
      </c>
      <c r="N1058" s="15">
        <v>0.1</v>
      </c>
      <c r="O1058" s="11">
        <f t="shared" si="443"/>
        <v>-26.091393470866858</v>
      </c>
      <c r="Q1058" s="12">
        <f t="shared" si="444"/>
        <v>-1.7914224439267237E-3</v>
      </c>
    </row>
    <row r="1059" spans="3:17" x14ac:dyDescent="0.35">
      <c r="C1059" s="17">
        <v>54</v>
      </c>
      <c r="D1059" s="12">
        <v>0.20776026840699999</v>
      </c>
      <c r="E1059" s="12">
        <v>0.204407971725</v>
      </c>
      <c r="F1059" s="12">
        <v>0.91708984375000002</v>
      </c>
      <c r="H1059" s="13">
        <f t="shared" si="437"/>
        <v>-2.5400747700002335E-4</v>
      </c>
      <c r="I1059" s="14">
        <f t="shared" si="438"/>
        <v>8.2910156249999978E-2</v>
      </c>
      <c r="J1059" s="10">
        <f t="shared" si="439"/>
        <v>848.99999999999977</v>
      </c>
      <c r="K1059" s="12">
        <f t="shared" si="440"/>
        <v>0.20800330418116009</v>
      </c>
      <c r="L1059" s="12">
        <f t="shared" si="441"/>
        <v>0.20879379430242001</v>
      </c>
      <c r="M1059" s="16">
        <f t="shared" si="442"/>
        <v>-3.7859847506529487E-3</v>
      </c>
      <c r="N1059" s="15">
        <v>0.1</v>
      </c>
      <c r="O1059" s="11">
        <f t="shared" si="443"/>
        <v>-26.413207285833238</v>
      </c>
      <c r="Q1059" s="12">
        <f t="shared" si="444"/>
        <v>-1.2218521412092984E-3</v>
      </c>
    </row>
    <row r="1060" spans="3:17" x14ac:dyDescent="0.35">
      <c r="C1060" s="17">
        <v>55</v>
      </c>
      <c r="D1060" s="12">
        <v>0.21064435022</v>
      </c>
      <c r="E1060" s="12">
        <v>0.206800874695</v>
      </c>
      <c r="F1060" s="12">
        <v>0.91708984375000002</v>
      </c>
      <c r="H1060" s="13">
        <f t="shared" si="437"/>
        <v>2.8840818130000112E-3</v>
      </c>
      <c r="I1060" s="14">
        <f t="shared" si="438"/>
        <v>8.2910156249999978E-2</v>
      </c>
      <c r="J1060" s="10">
        <f t="shared" si="439"/>
        <v>848.99999999999977</v>
      </c>
      <c r="K1060" s="12">
        <f t="shared" si="440"/>
        <v>0.20806562071232007</v>
      </c>
      <c r="L1060" s="12">
        <f t="shared" si="441"/>
        <v>0.20878047256963994</v>
      </c>
      <c r="M1060" s="16">
        <f t="shared" si="442"/>
        <v>-3.4239402206612812E-3</v>
      </c>
      <c r="N1060" s="15">
        <v>0.1</v>
      </c>
      <c r="O1060" s="11">
        <f t="shared" si="443"/>
        <v>-29.20611738387376</v>
      </c>
      <c r="Q1060" s="12">
        <f t="shared" si="444"/>
        <v>1.3786308104912416E-2</v>
      </c>
    </row>
    <row r="1061" spans="3:17" x14ac:dyDescent="0.35">
      <c r="C1061" s="17">
        <v>56</v>
      </c>
      <c r="D1061" s="12">
        <v>0.20938126070300001</v>
      </c>
      <c r="E1061" s="12">
        <v>0.20716716237400001</v>
      </c>
      <c r="F1061" s="12">
        <v>0.91767578125000004</v>
      </c>
      <c r="H1061" s="13">
        <f t="shared" si="437"/>
        <v>-1.2630895169999934E-3</v>
      </c>
      <c r="I1061" s="14">
        <f t="shared" si="438"/>
        <v>8.2324218749999956E-2</v>
      </c>
      <c r="J1061" s="10">
        <f t="shared" si="439"/>
        <v>842.99999999999955</v>
      </c>
      <c r="K1061" s="12">
        <f t="shared" si="440"/>
        <v>0.20809957018546005</v>
      </c>
      <c r="L1061" s="12">
        <f t="shared" si="441"/>
        <v>0.20876634112609996</v>
      </c>
      <c r="M1061" s="16">
        <f t="shared" si="442"/>
        <v>-3.1938622722575971E-3</v>
      </c>
      <c r="N1061" s="15">
        <v>0.1</v>
      </c>
      <c r="O1061" s="11">
        <f t="shared" si="443"/>
        <v>-31.310053933325847</v>
      </c>
      <c r="Q1061" s="12">
        <f t="shared" si="444"/>
        <v>-6.0143633701504346E-3</v>
      </c>
    </row>
    <row r="1062" spans="3:17" x14ac:dyDescent="0.35">
      <c r="C1062" s="17">
        <v>57</v>
      </c>
      <c r="D1062" s="12">
        <v>0.20747729213900001</v>
      </c>
      <c r="E1062" s="12">
        <v>0.207497421652</v>
      </c>
      <c r="F1062" s="12">
        <v>0.91464843750000002</v>
      </c>
      <c r="H1062" s="13">
        <f t="shared" si="437"/>
        <v>-1.9039685639999915E-3</v>
      </c>
      <c r="I1062" s="14">
        <f t="shared" si="438"/>
        <v>8.5351562499999978E-2</v>
      </c>
      <c r="J1062" s="10">
        <f t="shared" si="439"/>
        <v>873.99999999999977</v>
      </c>
      <c r="K1062" s="12">
        <f t="shared" si="440"/>
        <v>0.20808760534648005</v>
      </c>
      <c r="L1062" s="12">
        <f t="shared" si="441"/>
        <v>0.20876666749485998</v>
      </c>
      <c r="M1062" s="16">
        <f t="shared" si="442"/>
        <v>-3.2527326154527803E-3</v>
      </c>
      <c r="N1062" s="15">
        <v>0.1</v>
      </c>
      <c r="O1062" s="11">
        <f t="shared" si="443"/>
        <v>-30.743381587816128</v>
      </c>
      <c r="Q1062" s="12">
        <f t="shared" si="444"/>
        <v>-9.1349057897979185E-3</v>
      </c>
    </row>
    <row r="1063" spans="3:17" x14ac:dyDescent="0.35">
      <c r="C1063" s="17">
        <v>58</v>
      </c>
      <c r="D1063" s="12">
        <v>0.20783921249000001</v>
      </c>
      <c r="E1063" s="12">
        <v>0.20501101799300001</v>
      </c>
      <c r="F1063" s="12">
        <v>0.91640624999999998</v>
      </c>
      <c r="H1063" s="13">
        <f t="shared" si="437"/>
        <v>3.6192035099999464E-4</v>
      </c>
      <c r="I1063" s="14">
        <f t="shared" si="438"/>
        <v>8.3593750000000022E-2</v>
      </c>
      <c r="J1063" s="10">
        <f t="shared" si="439"/>
        <v>856.00000000000023</v>
      </c>
      <c r="K1063" s="12">
        <f t="shared" si="440"/>
        <v>0.20809483050656005</v>
      </c>
      <c r="L1063" s="12">
        <f t="shared" si="441"/>
        <v>0.20875787511977995</v>
      </c>
      <c r="M1063" s="16">
        <f t="shared" si="442"/>
        <v>-3.1761417998695807E-3</v>
      </c>
      <c r="N1063" s="15">
        <v>0.1</v>
      </c>
      <c r="O1063" s="11">
        <f t="shared" si="443"/>
        <v>-31.484740386624498</v>
      </c>
      <c r="Q1063" s="12">
        <f t="shared" si="444"/>
        <v>1.7428656871549897E-3</v>
      </c>
    </row>
    <row r="1064" spans="3:17" x14ac:dyDescent="0.35">
      <c r="C1064" s="17">
        <v>59</v>
      </c>
      <c r="D1064" s="12">
        <v>0.209005423473</v>
      </c>
      <c r="E1064" s="12">
        <v>0.20482386462400001</v>
      </c>
      <c r="F1064" s="12">
        <v>0.91708984375000002</v>
      </c>
      <c r="H1064" s="13">
        <f t="shared" si="437"/>
        <v>1.1662109829999878E-3</v>
      </c>
      <c r="I1064" s="14">
        <f t="shared" si="438"/>
        <v>8.2910156249999978E-2</v>
      </c>
      <c r="J1064" s="10">
        <f t="shared" si="439"/>
        <v>848.99999999999977</v>
      </c>
      <c r="K1064" s="12">
        <f t="shared" si="440"/>
        <v>0.20812194937434</v>
      </c>
      <c r="L1064" s="12">
        <f t="shared" si="441"/>
        <v>0.20876242099127995</v>
      </c>
      <c r="M1064" s="16">
        <f t="shared" si="442"/>
        <v>-3.0679449581909601E-3</v>
      </c>
      <c r="N1064" s="15">
        <v>0.1</v>
      </c>
      <c r="O1064" s="11">
        <f t="shared" si="443"/>
        <v>-32.595108896271029</v>
      </c>
      <c r="Q1064" s="12">
        <f t="shared" si="444"/>
        <v>5.5954373649931997E-3</v>
      </c>
    </row>
    <row r="1065" spans="3:17" x14ac:dyDescent="0.35">
      <c r="C1065" s="17">
        <v>60</v>
      </c>
      <c r="D1065" s="12">
        <v>0.20796552656600001</v>
      </c>
      <c r="E1065" s="12">
        <v>0.20644938834000001</v>
      </c>
      <c r="F1065" s="12">
        <v>0.9169921875</v>
      </c>
      <c r="H1065" s="13">
        <f t="shared" si="437"/>
        <v>-1.0398969069999875E-3</v>
      </c>
      <c r="I1065" s="14">
        <f t="shared" si="438"/>
        <v>8.30078125E-2</v>
      </c>
      <c r="J1065" s="10">
        <f t="shared" si="439"/>
        <v>850</v>
      </c>
      <c r="K1065" s="12">
        <f t="shared" si="440"/>
        <v>0.20810537681582</v>
      </c>
      <c r="L1065" s="12">
        <f t="shared" si="441"/>
        <v>0.2087275729259</v>
      </c>
      <c r="M1065" s="16">
        <f t="shared" si="442"/>
        <v>-2.9809004213394719E-3</v>
      </c>
      <c r="N1065" s="15">
        <v>0.1</v>
      </c>
      <c r="O1065" s="11">
        <f t="shared" si="443"/>
        <v>-33.546910619397636</v>
      </c>
      <c r="Q1065" s="12">
        <f t="shared" si="444"/>
        <v>-4.9878729578519193E-3</v>
      </c>
    </row>
    <row r="1066" spans="3:17" x14ac:dyDescent="0.35">
      <c r="C1066" s="17">
        <v>61</v>
      </c>
      <c r="D1066" s="12">
        <v>0.207519583137</v>
      </c>
      <c r="E1066" s="12">
        <v>0.204972203076</v>
      </c>
      <c r="F1066" s="12">
        <v>0.91835937499999998</v>
      </c>
      <c r="H1066" s="13">
        <f t="shared" si="437"/>
        <v>-4.4594342900000639E-4</v>
      </c>
      <c r="I1066" s="14">
        <f t="shared" si="438"/>
        <v>8.1640625000000022E-2</v>
      </c>
      <c r="J1066" s="10">
        <f t="shared" si="439"/>
        <v>836.00000000000023</v>
      </c>
      <c r="K1066" s="12">
        <f t="shared" si="440"/>
        <v>0.20809877788811998</v>
      </c>
      <c r="L1066" s="12">
        <f t="shared" si="441"/>
        <v>0.20868809113929998</v>
      </c>
      <c r="M1066" s="16">
        <f t="shared" si="442"/>
        <v>-2.8238949714990413E-3</v>
      </c>
      <c r="N1066" s="15">
        <v>0.1</v>
      </c>
      <c r="O1066" s="11">
        <f t="shared" si="443"/>
        <v>-35.412081897265402</v>
      </c>
      <c r="Q1066" s="12">
        <f t="shared" si="444"/>
        <v>-2.1466165204314857E-3</v>
      </c>
    </row>
    <row r="1067" spans="3:17" x14ac:dyDescent="0.35">
      <c r="C1067" s="17">
        <v>62</v>
      </c>
      <c r="D1067" s="12">
        <v>0.20748071125600001</v>
      </c>
      <c r="E1067" s="12">
        <v>0.20468523763099999</v>
      </c>
      <c r="F1067" s="12">
        <v>0.91748046875</v>
      </c>
      <c r="H1067" s="13">
        <f t="shared" si="437"/>
        <v>-3.887188099999106E-5</v>
      </c>
      <c r="I1067" s="14">
        <f t="shared" si="438"/>
        <v>8.251953125E-2</v>
      </c>
      <c r="J1067" s="10">
        <f t="shared" si="439"/>
        <v>845</v>
      </c>
      <c r="K1067" s="12">
        <f t="shared" si="440"/>
        <v>0.20809457853514002</v>
      </c>
      <c r="L1067" s="12">
        <f t="shared" si="441"/>
        <v>0.20862340386275999</v>
      </c>
      <c r="M1067" s="16">
        <f t="shared" si="442"/>
        <v>-2.5348322279692415E-3</v>
      </c>
      <c r="N1067" s="15">
        <v>0.1</v>
      </c>
      <c r="O1067" s="11">
        <f t="shared" si="443"/>
        <v>-39.450342668285437</v>
      </c>
      <c r="Q1067" s="12">
        <f t="shared" si="444"/>
        <v>-1.8733423392161143E-4</v>
      </c>
    </row>
    <row r="1068" spans="3:17" x14ac:dyDescent="0.35">
      <c r="C1068" s="17">
        <v>63</v>
      </c>
      <c r="D1068" s="12">
        <v>0.20807230853</v>
      </c>
      <c r="E1068" s="12">
        <v>0.20384397581200001</v>
      </c>
      <c r="F1068" s="12">
        <v>0.91718750000000004</v>
      </c>
      <c r="H1068" s="13">
        <f t="shared" si="437"/>
        <v>5.9159727399998863E-4</v>
      </c>
      <c r="I1068" s="14">
        <f t="shared" si="438"/>
        <v>8.2812499999999956E-2</v>
      </c>
      <c r="J1068" s="10">
        <f t="shared" si="439"/>
        <v>847.99999999999955</v>
      </c>
      <c r="K1068" s="12">
        <f t="shared" si="440"/>
        <v>0.20810866979953999</v>
      </c>
      <c r="L1068" s="12">
        <f t="shared" si="441"/>
        <v>0.20860379629654</v>
      </c>
      <c r="M1068" s="16">
        <f t="shared" si="442"/>
        <v>-2.3735258216306399E-3</v>
      </c>
      <c r="N1068" s="15">
        <v>0.1</v>
      </c>
      <c r="O1068" s="11">
        <f t="shared" si="443"/>
        <v>-42.131414408333185</v>
      </c>
      <c r="Q1068" s="12">
        <f t="shared" si="444"/>
        <v>2.8472789054821129E-3</v>
      </c>
    </row>
    <row r="1069" spans="3:17" x14ac:dyDescent="0.35">
      <c r="C1069" s="17">
        <v>64</v>
      </c>
      <c r="D1069" s="12">
        <v>0.207668549919</v>
      </c>
      <c r="E1069" s="12">
        <v>0.205540886521</v>
      </c>
      <c r="F1069" s="12">
        <v>0.91718750000000004</v>
      </c>
      <c r="H1069" s="13">
        <f t="shared" ref="H1069:H1104" si="445">D1069-D1068</f>
        <v>-4.0375861100000465E-4</v>
      </c>
      <c r="I1069" s="14">
        <f t="shared" ref="I1069:I1104" si="446">1-F1069</f>
        <v>8.2812499999999956E-2</v>
      </c>
      <c r="J1069" s="10">
        <f t="shared" ref="J1069:J1104" si="447">I1069*10240</f>
        <v>847.99999999999955</v>
      </c>
      <c r="K1069" s="12">
        <f t="shared" ref="K1069:K1104" si="448">AVERAGE(D1020:D1069)</f>
        <v>0.20809780911831996</v>
      </c>
      <c r="L1069" s="12">
        <f t="shared" ref="L1069:L1104" si="449">AVERAGE(D720:D769)</f>
        <v>0.208610023576</v>
      </c>
      <c r="M1069" s="16">
        <f t="shared" ref="M1069:M1104" si="450">(K1069/L1069-1)</f>
        <v>-2.4553683897813317E-3</v>
      </c>
      <c r="N1069" s="15">
        <v>0.1</v>
      </c>
      <c r="O1069" s="11">
        <f t="shared" ref="O1069:O1104" si="451">N1069/M1069</f>
        <v>-40.727086174187384</v>
      </c>
      <c r="Q1069" s="12">
        <f t="shared" ref="Q1069:Q1104" si="452">LN(D1069/D1068)</f>
        <v>-1.9423577439390198E-3</v>
      </c>
    </row>
    <row r="1070" spans="3:17" x14ac:dyDescent="0.35">
      <c r="C1070" s="17">
        <v>65</v>
      </c>
      <c r="D1070" s="12">
        <v>0.20722823191600001</v>
      </c>
      <c r="E1070" s="12">
        <v>0.205353932455</v>
      </c>
      <c r="F1070" s="12">
        <v>0.91630859374999996</v>
      </c>
      <c r="H1070" s="13">
        <f t="shared" si="445"/>
        <v>-4.4031800299998425E-4</v>
      </c>
      <c r="I1070" s="14">
        <f t="shared" si="446"/>
        <v>8.3691406250000044E-2</v>
      </c>
      <c r="J1070" s="10">
        <f t="shared" si="447"/>
        <v>857.00000000000045</v>
      </c>
      <c r="K1070" s="12">
        <f t="shared" si="448"/>
        <v>0.20810859818241997</v>
      </c>
      <c r="L1070" s="12">
        <f t="shared" si="449"/>
        <v>0.20860185844930001</v>
      </c>
      <c r="M1070" s="16">
        <f t="shared" si="450"/>
        <v>-2.3646014975458041E-3</v>
      </c>
      <c r="N1070" s="15">
        <v>0.1</v>
      </c>
      <c r="O1070" s="11">
        <f t="shared" si="451"/>
        <v>-42.290424032882072</v>
      </c>
      <c r="Q1070" s="12">
        <f t="shared" si="452"/>
        <v>-2.122543184655234E-3</v>
      </c>
    </row>
    <row r="1071" spans="3:17" x14ac:dyDescent="0.35">
      <c r="C1071" s="17">
        <v>66</v>
      </c>
      <c r="D1071" s="12">
        <v>0.20777657259000001</v>
      </c>
      <c r="E1071" s="12">
        <v>0.20527184456600001</v>
      </c>
      <c r="F1071" s="12">
        <v>0.91874999999999996</v>
      </c>
      <c r="H1071" s="13">
        <f t="shared" si="445"/>
        <v>5.4834067400000297E-4</v>
      </c>
      <c r="I1071" s="14">
        <f t="shared" si="446"/>
        <v>8.1250000000000044E-2</v>
      </c>
      <c r="J1071" s="10">
        <f t="shared" si="447"/>
        <v>832.00000000000045</v>
      </c>
      <c r="K1071" s="12">
        <f t="shared" si="448"/>
        <v>0.20802818006733992</v>
      </c>
      <c r="L1071" s="12">
        <f t="shared" si="449"/>
        <v>0.20861607965394</v>
      </c>
      <c r="M1071" s="16">
        <f t="shared" si="450"/>
        <v>-2.8180933491575022E-3</v>
      </c>
      <c r="N1071" s="15">
        <v>0.1</v>
      </c>
      <c r="O1071" s="11">
        <f t="shared" si="451"/>
        <v>-35.484984920707483</v>
      </c>
      <c r="Q1071" s="12">
        <f t="shared" si="452"/>
        <v>2.6425766022197517E-3</v>
      </c>
    </row>
    <row r="1072" spans="3:17" x14ac:dyDescent="0.35">
      <c r="C1072" s="17">
        <v>67</v>
      </c>
      <c r="D1072" s="12">
        <v>0.20683172159400001</v>
      </c>
      <c r="E1072" s="12">
        <v>0.205177222937</v>
      </c>
      <c r="F1072" s="12">
        <v>0.91728515624999996</v>
      </c>
      <c r="H1072" s="13">
        <f t="shared" si="445"/>
        <v>-9.4485099600000177E-4</v>
      </c>
      <c r="I1072" s="14">
        <f t="shared" si="446"/>
        <v>8.2714843750000044E-2</v>
      </c>
      <c r="J1072" s="10">
        <f t="shared" si="447"/>
        <v>847.00000000000045</v>
      </c>
      <c r="K1072" s="12">
        <f t="shared" si="448"/>
        <v>0.20802801695497994</v>
      </c>
      <c r="L1072" s="12">
        <f t="shared" si="449"/>
        <v>0.20858488227508001</v>
      </c>
      <c r="M1072" s="16">
        <f t="shared" si="450"/>
        <v>-2.6697300112368261E-3</v>
      </c>
      <c r="N1072" s="15">
        <v>0.1</v>
      </c>
      <c r="O1072" s="11">
        <f t="shared" si="451"/>
        <v>-37.456971146558843</v>
      </c>
      <c r="Q1072" s="12">
        <f t="shared" si="452"/>
        <v>-4.5578086348880423E-3</v>
      </c>
    </row>
    <row r="1073" spans="3:17" x14ac:dyDescent="0.35">
      <c r="C1073" s="17">
        <v>68</v>
      </c>
      <c r="D1073" s="12">
        <v>0.209509250954</v>
      </c>
      <c r="E1073" s="12">
        <v>0.20592772141099999</v>
      </c>
      <c r="F1073" s="12">
        <v>0.91630859374999996</v>
      </c>
      <c r="H1073" s="13">
        <f t="shared" si="445"/>
        <v>2.6775293599999861E-3</v>
      </c>
      <c r="I1073" s="14">
        <f t="shared" si="446"/>
        <v>8.3691406250000044E-2</v>
      </c>
      <c r="J1073" s="10">
        <f t="shared" si="447"/>
        <v>857.00000000000045</v>
      </c>
      <c r="K1073" s="12">
        <f t="shared" si="448"/>
        <v>0.20804539972635994</v>
      </c>
      <c r="L1073" s="12">
        <f t="shared" si="449"/>
        <v>0.20859510647660001</v>
      </c>
      <c r="M1073" s="16">
        <f t="shared" si="450"/>
        <v>-2.6352811411792798E-3</v>
      </c>
      <c r="N1073" s="15">
        <v>0.1</v>
      </c>
      <c r="O1073" s="11">
        <f t="shared" si="451"/>
        <v>-37.946615424588181</v>
      </c>
      <c r="Q1073" s="12">
        <f t="shared" si="452"/>
        <v>1.2862372193898136E-2</v>
      </c>
    </row>
    <row r="1074" spans="3:17" x14ac:dyDescent="0.35">
      <c r="C1074" s="17">
        <v>69</v>
      </c>
      <c r="D1074" s="12">
        <v>0.20776190672299999</v>
      </c>
      <c r="E1074" s="12">
        <v>0.20508553944499999</v>
      </c>
      <c r="F1074" s="12">
        <v>0.91650390625</v>
      </c>
      <c r="H1074" s="13">
        <f t="shared" si="445"/>
        <v>-1.7473442310000087E-3</v>
      </c>
      <c r="I1074" s="14">
        <f t="shared" si="446"/>
        <v>8.349609375E-2</v>
      </c>
      <c r="J1074" s="10">
        <f t="shared" si="447"/>
        <v>855</v>
      </c>
      <c r="K1074" s="12">
        <f t="shared" si="448"/>
        <v>0.20804489843849994</v>
      </c>
      <c r="L1074" s="12">
        <f t="shared" si="449"/>
        <v>0.20861860670821999</v>
      </c>
      <c r="M1074" s="16">
        <f t="shared" si="450"/>
        <v>-2.7500340394970291E-3</v>
      </c>
      <c r="N1074" s="15">
        <v>0.1</v>
      </c>
      <c r="O1074" s="11">
        <f t="shared" si="451"/>
        <v>-36.36318626015612</v>
      </c>
      <c r="Q1074" s="12">
        <f t="shared" si="452"/>
        <v>-8.3751508462830658E-3</v>
      </c>
    </row>
    <row r="1075" spans="3:17" x14ac:dyDescent="0.35">
      <c r="C1075" s="17">
        <v>70</v>
      </c>
      <c r="D1075" s="12">
        <v>0.20688182283699999</v>
      </c>
      <c r="E1075" s="12">
        <v>0.20720505677199999</v>
      </c>
      <c r="F1075" s="12">
        <v>0.91582031249999996</v>
      </c>
      <c r="H1075" s="13">
        <f t="shared" si="445"/>
        <v>-8.8008388599999932E-4</v>
      </c>
      <c r="I1075" s="14">
        <f t="shared" si="446"/>
        <v>8.4179687500000044E-2</v>
      </c>
      <c r="J1075" s="10">
        <f t="shared" si="447"/>
        <v>862.00000000000045</v>
      </c>
      <c r="K1075" s="12">
        <f t="shared" si="448"/>
        <v>0.20802996745309987</v>
      </c>
      <c r="L1075" s="12">
        <f t="shared" si="449"/>
        <v>0.20858638183688</v>
      </c>
      <c r="M1075" s="16">
        <f t="shared" si="450"/>
        <v>-2.6675489496493787E-3</v>
      </c>
      <c r="N1075" s="15">
        <v>0.1</v>
      </c>
      <c r="O1075" s="11">
        <f t="shared" si="451"/>
        <v>-37.487596999164332</v>
      </c>
      <c r="Q1075" s="12">
        <f t="shared" si="452"/>
        <v>-4.2450187708839762E-3</v>
      </c>
    </row>
    <row r="1076" spans="3:17" x14ac:dyDescent="0.35">
      <c r="C1076" s="17">
        <v>71</v>
      </c>
      <c r="D1076" s="12">
        <v>0.206780969334</v>
      </c>
      <c r="E1076" s="12">
        <v>0.20609659962400001</v>
      </c>
      <c r="F1076" s="12">
        <v>0.91630859374999996</v>
      </c>
      <c r="H1076" s="13">
        <f t="shared" si="445"/>
        <v>-1.0085350299998685E-4</v>
      </c>
      <c r="I1076" s="14">
        <f t="shared" si="446"/>
        <v>8.3691406250000044E-2</v>
      </c>
      <c r="J1076" s="10">
        <f t="shared" si="447"/>
        <v>857.00000000000045</v>
      </c>
      <c r="K1076" s="12">
        <f t="shared" si="448"/>
        <v>0.20800626336719991</v>
      </c>
      <c r="L1076" s="12">
        <f t="shared" si="449"/>
        <v>0.20856556251795996</v>
      </c>
      <c r="M1076" s="16">
        <f t="shared" si="450"/>
        <v>-2.6816466918496706E-3</v>
      </c>
      <c r="N1076" s="15">
        <v>0.1</v>
      </c>
      <c r="O1076" s="11">
        <f t="shared" si="451"/>
        <v>-37.290520150894608</v>
      </c>
      <c r="Q1076" s="12">
        <f t="shared" si="452"/>
        <v>-4.8761216578837007E-4</v>
      </c>
    </row>
    <row r="1077" spans="3:17" x14ac:dyDescent="0.35">
      <c r="C1077" s="17">
        <v>72</v>
      </c>
      <c r="D1077" s="12">
        <v>0.210284543647</v>
      </c>
      <c r="E1077" s="12">
        <v>0.244805572182</v>
      </c>
      <c r="F1077" s="12">
        <v>0.91386718749999996</v>
      </c>
      <c r="H1077" s="13">
        <f t="shared" si="445"/>
        <v>3.5035743129999963E-3</v>
      </c>
      <c r="I1077" s="14">
        <f t="shared" si="446"/>
        <v>8.6132812500000044E-2</v>
      </c>
      <c r="J1077" s="10">
        <f t="shared" si="447"/>
        <v>882.00000000000045</v>
      </c>
      <c r="K1077" s="12">
        <f t="shared" si="448"/>
        <v>0.20803166027895992</v>
      </c>
      <c r="L1077" s="12">
        <f t="shared" si="449"/>
        <v>0.20859303039063995</v>
      </c>
      <c r="M1077" s="16">
        <f t="shared" si="450"/>
        <v>-2.6912218046246661E-3</v>
      </c>
      <c r="N1077" s="15">
        <v>0.1</v>
      </c>
      <c r="O1077" s="11">
        <f t="shared" si="451"/>
        <v>-37.157844005335193</v>
      </c>
      <c r="Q1077" s="12">
        <f t="shared" si="452"/>
        <v>1.680146941929157E-2</v>
      </c>
    </row>
    <row r="1078" spans="3:17" x14ac:dyDescent="0.35">
      <c r="C1078" s="17">
        <v>73</v>
      </c>
      <c r="D1078" s="12">
        <v>0.21040514739999999</v>
      </c>
      <c r="E1078" s="12">
        <v>0.20392130464300001</v>
      </c>
      <c r="F1078" s="12">
        <v>0.91533203124999996</v>
      </c>
      <c r="H1078" s="13">
        <f t="shared" si="445"/>
        <v>1.206037529999926E-4</v>
      </c>
      <c r="I1078" s="14">
        <f t="shared" si="446"/>
        <v>8.4667968750000044E-2</v>
      </c>
      <c r="J1078" s="10">
        <f t="shared" si="447"/>
        <v>867.00000000000045</v>
      </c>
      <c r="K1078" s="12">
        <f t="shared" si="448"/>
        <v>0.2080664689809599</v>
      </c>
      <c r="L1078" s="12">
        <f t="shared" si="449"/>
        <v>0.20863944449119998</v>
      </c>
      <c r="M1078" s="16">
        <f t="shared" si="450"/>
        <v>-2.7462472958427186E-3</v>
      </c>
      <c r="N1078" s="15">
        <v>0.1</v>
      </c>
      <c r="O1078" s="11">
        <f t="shared" si="451"/>
        <v>-36.413326706367798</v>
      </c>
      <c r="Q1078" s="12">
        <f t="shared" si="452"/>
        <v>5.7336207123978664E-4</v>
      </c>
    </row>
    <row r="1079" spans="3:17" x14ac:dyDescent="0.35">
      <c r="C1079" s="17">
        <v>74</v>
      </c>
      <c r="D1079" s="12">
        <v>0.207615112317</v>
      </c>
      <c r="E1079" s="12">
        <v>0.205750564113</v>
      </c>
      <c r="F1079" s="12">
        <v>0.91611328125000002</v>
      </c>
      <c r="H1079" s="13">
        <f t="shared" si="445"/>
        <v>-2.790035082999992E-3</v>
      </c>
      <c r="I1079" s="14">
        <f t="shared" si="446"/>
        <v>8.3886718749999978E-2</v>
      </c>
      <c r="J1079" s="10">
        <f t="shared" si="447"/>
        <v>858.99999999999977</v>
      </c>
      <c r="K1079" s="12">
        <f t="shared" si="448"/>
        <v>0.20806637985207993</v>
      </c>
      <c r="L1079" s="12">
        <f t="shared" si="449"/>
        <v>0.20868170058955995</v>
      </c>
      <c r="M1079" s="16">
        <f t="shared" si="450"/>
        <v>-2.9486089855585984E-3</v>
      </c>
      <c r="N1079" s="15">
        <v>0.1</v>
      </c>
      <c r="O1079" s="11">
        <f t="shared" si="451"/>
        <v>-33.914296703893257</v>
      </c>
      <c r="Q1079" s="12">
        <f t="shared" si="452"/>
        <v>-1.3349001389641586E-2</v>
      </c>
    </row>
    <row r="1080" spans="3:17" x14ac:dyDescent="0.35">
      <c r="C1080" s="17">
        <v>75</v>
      </c>
      <c r="D1080" s="12">
        <v>0.206565827299</v>
      </c>
      <c r="E1080" s="12">
        <v>0.205629883707</v>
      </c>
      <c r="F1080" s="12">
        <v>0.916015625</v>
      </c>
      <c r="H1080" s="13">
        <f t="shared" si="445"/>
        <v>-1.0492850180000013E-3</v>
      </c>
      <c r="I1080" s="14">
        <f t="shared" si="446"/>
        <v>8.3984375E-2</v>
      </c>
      <c r="J1080" s="10">
        <f t="shared" si="447"/>
        <v>860</v>
      </c>
      <c r="K1080" s="12">
        <f t="shared" si="448"/>
        <v>0.20805061181015996</v>
      </c>
      <c r="L1080" s="12">
        <f t="shared" si="449"/>
        <v>0.20870854006911999</v>
      </c>
      <c r="M1080" s="16">
        <f t="shared" si="450"/>
        <v>-3.1523782339818451E-3</v>
      </c>
      <c r="N1080" s="15">
        <v>0.1</v>
      </c>
      <c r="O1080" s="11">
        <f t="shared" si="451"/>
        <v>-31.722081735632209</v>
      </c>
      <c r="Q1080" s="12">
        <f t="shared" si="452"/>
        <v>-5.06680613447904E-3</v>
      </c>
    </row>
    <row r="1081" spans="3:17" x14ac:dyDescent="0.35">
      <c r="C1081" s="17">
        <v>76</v>
      </c>
      <c r="D1081" s="12">
        <v>0.20873640423500001</v>
      </c>
      <c r="E1081" s="12">
        <v>0.20785451605899999</v>
      </c>
      <c r="F1081" s="12">
        <v>0.91337890624999996</v>
      </c>
      <c r="H1081" s="13">
        <f t="shared" si="445"/>
        <v>2.1705769360000071E-3</v>
      </c>
      <c r="I1081" s="14">
        <f t="shared" si="446"/>
        <v>8.6621093750000044E-2</v>
      </c>
      <c r="J1081" s="10">
        <f t="shared" si="447"/>
        <v>887.00000000000045</v>
      </c>
      <c r="K1081" s="12">
        <f t="shared" si="448"/>
        <v>0.20809011320359999</v>
      </c>
      <c r="L1081" s="12">
        <f t="shared" si="449"/>
        <v>0.20869729337367995</v>
      </c>
      <c r="M1081" s="16">
        <f t="shared" si="450"/>
        <v>-2.9093821020130806E-3</v>
      </c>
      <c r="N1081" s="15">
        <v>0.1</v>
      </c>
      <c r="O1081" s="11">
        <f t="shared" si="451"/>
        <v>-34.371559490521129</v>
      </c>
      <c r="Q1081" s="12">
        <f t="shared" si="452"/>
        <v>1.0453094327706355E-2</v>
      </c>
    </row>
    <row r="1082" spans="3:17" x14ac:dyDescent="0.35">
      <c r="C1082" s="17">
        <v>77</v>
      </c>
      <c r="D1082" s="12">
        <v>0.20667071400699999</v>
      </c>
      <c r="E1082" s="12">
        <v>0.20710188262199999</v>
      </c>
      <c r="F1082" s="12">
        <v>0.91718750000000004</v>
      </c>
      <c r="H1082" s="13">
        <f t="shared" si="445"/>
        <v>-2.0656902280000167E-3</v>
      </c>
      <c r="I1082" s="14">
        <f t="shared" si="446"/>
        <v>8.2812499999999956E-2</v>
      </c>
      <c r="J1082" s="10">
        <f t="shared" si="447"/>
        <v>847.99999999999955</v>
      </c>
      <c r="K1082" s="12">
        <f t="shared" si="448"/>
        <v>0.20806049953695996</v>
      </c>
      <c r="L1082" s="12">
        <f t="shared" si="449"/>
        <v>0.20870346330485995</v>
      </c>
      <c r="M1082" s="16">
        <f t="shared" si="450"/>
        <v>-3.0807527470725349E-3</v>
      </c>
      <c r="N1082" s="15">
        <v>0.1</v>
      </c>
      <c r="O1082" s="11">
        <f t="shared" si="451"/>
        <v>-32.459599393370453</v>
      </c>
      <c r="Q1082" s="12">
        <f t="shared" si="452"/>
        <v>-9.9454591126748211E-3</v>
      </c>
    </row>
    <row r="1083" spans="3:17" x14ac:dyDescent="0.35">
      <c r="C1083" s="17">
        <v>78</v>
      </c>
      <c r="D1083" s="12">
        <v>0.20726326435199999</v>
      </c>
      <c r="E1083" s="12">
        <v>0.207869777083</v>
      </c>
      <c r="F1083" s="12">
        <v>0.91289062499999996</v>
      </c>
      <c r="H1083" s="13">
        <f t="shared" si="445"/>
        <v>5.9255034499999804E-4</v>
      </c>
      <c r="I1083" s="14">
        <f t="shared" si="446"/>
        <v>8.7109375000000044E-2</v>
      </c>
      <c r="J1083" s="10">
        <f t="shared" si="447"/>
        <v>892.00000000000045</v>
      </c>
      <c r="K1083" s="12">
        <f t="shared" si="448"/>
        <v>0.20805917676788002</v>
      </c>
      <c r="L1083" s="12">
        <f t="shared" si="449"/>
        <v>0.20873898709939995</v>
      </c>
      <c r="M1083" s="16">
        <f t="shared" si="450"/>
        <v>-3.2567482527651181E-3</v>
      </c>
      <c r="N1083" s="15">
        <v>0.1</v>
      </c>
      <c r="O1083" s="11">
        <f t="shared" si="451"/>
        <v>-30.7054743685195</v>
      </c>
      <c r="Q1083" s="12">
        <f t="shared" si="452"/>
        <v>2.8630205817108704E-3</v>
      </c>
    </row>
    <row r="1084" spans="3:17" x14ac:dyDescent="0.35">
      <c r="C1084" s="17">
        <v>79</v>
      </c>
      <c r="D1084" s="12">
        <v>0.207657442857</v>
      </c>
      <c r="E1084" s="12">
        <v>0.20687123462599999</v>
      </c>
      <c r="F1084" s="12">
        <v>0.91572265625000004</v>
      </c>
      <c r="H1084" s="13">
        <f t="shared" si="445"/>
        <v>3.9417850500000906E-4</v>
      </c>
      <c r="I1084" s="14">
        <f t="shared" si="446"/>
        <v>8.4277343749999956E-2</v>
      </c>
      <c r="J1084" s="10">
        <f t="shared" si="447"/>
        <v>862.99999999999955</v>
      </c>
      <c r="K1084" s="12">
        <f t="shared" si="448"/>
        <v>0.20803674410809997</v>
      </c>
      <c r="L1084" s="12">
        <f t="shared" si="449"/>
        <v>0.20874033379445997</v>
      </c>
      <c r="M1084" s="16">
        <f t="shared" si="450"/>
        <v>-3.3706455938352642E-3</v>
      </c>
      <c r="N1084" s="15">
        <v>0.1</v>
      </c>
      <c r="O1084" s="11">
        <f t="shared" si="451"/>
        <v>-29.667906997666801</v>
      </c>
      <c r="Q1084" s="12">
        <f t="shared" si="452"/>
        <v>1.9000190481496271E-3</v>
      </c>
    </row>
    <row r="1085" spans="3:17" x14ac:dyDescent="0.35">
      <c r="C1085" s="17">
        <v>80</v>
      </c>
      <c r="D1085" s="12">
        <v>0.20837720127199999</v>
      </c>
      <c r="E1085" s="12">
        <v>0.20593491829900001</v>
      </c>
      <c r="F1085" s="12">
        <v>0.91416015625000002</v>
      </c>
      <c r="H1085" s="13">
        <f t="shared" si="445"/>
        <v>7.197584149999936E-4</v>
      </c>
      <c r="I1085" s="14">
        <f t="shared" si="446"/>
        <v>8.5839843749999978E-2</v>
      </c>
      <c r="J1085" s="10">
        <f t="shared" si="447"/>
        <v>878.99999999999977</v>
      </c>
      <c r="K1085" s="12">
        <f t="shared" si="448"/>
        <v>0.20804256802703996</v>
      </c>
      <c r="L1085" s="12">
        <f t="shared" si="449"/>
        <v>0.20871333367839998</v>
      </c>
      <c r="M1085" s="16">
        <f t="shared" si="450"/>
        <v>-3.2138131260630587E-3</v>
      </c>
      <c r="N1085" s="15">
        <v>0.1</v>
      </c>
      <c r="O1085" s="11">
        <f t="shared" si="451"/>
        <v>-31.115685970982586</v>
      </c>
      <c r="Q1085" s="12">
        <f t="shared" si="452"/>
        <v>3.460092293996327E-3</v>
      </c>
    </row>
    <row r="1086" spans="3:17" x14ac:dyDescent="0.35">
      <c r="C1086" s="17">
        <v>81</v>
      </c>
      <c r="D1086" s="12">
        <v>0.208772076586</v>
      </c>
      <c r="E1086" s="12">
        <v>0.206626092643</v>
      </c>
      <c r="F1086" s="12">
        <v>0.91582031249999996</v>
      </c>
      <c r="H1086" s="13">
        <f t="shared" si="445"/>
        <v>3.9487531400000941E-4</v>
      </c>
      <c r="I1086" s="14">
        <f t="shared" si="446"/>
        <v>8.4179687500000044E-2</v>
      </c>
      <c r="J1086" s="10">
        <f t="shared" si="447"/>
        <v>862.00000000000045</v>
      </c>
      <c r="K1086" s="12">
        <f t="shared" si="448"/>
        <v>0.20806429173587998</v>
      </c>
      <c r="L1086" s="12">
        <f t="shared" si="449"/>
        <v>0.20872833883300002</v>
      </c>
      <c r="M1086" s="16">
        <f t="shared" si="450"/>
        <v>-3.181394059056486E-3</v>
      </c>
      <c r="N1086" s="15">
        <v>0.1</v>
      </c>
      <c r="O1086" s="11">
        <f t="shared" si="451"/>
        <v>-31.432761281278452</v>
      </c>
      <c r="Q1086" s="12">
        <f t="shared" si="452"/>
        <v>1.8932092318205405E-3</v>
      </c>
    </row>
    <row r="1087" spans="3:17" x14ac:dyDescent="0.35">
      <c r="C1087" s="17">
        <v>82</v>
      </c>
      <c r="D1087" s="12">
        <v>0.209783675201</v>
      </c>
      <c r="E1087" s="12">
        <v>0.206591043621</v>
      </c>
      <c r="F1087" s="12">
        <v>0.91513671875000002</v>
      </c>
      <c r="H1087" s="13">
        <f t="shared" si="445"/>
        <v>1.0115986149999978E-3</v>
      </c>
      <c r="I1087" s="14">
        <f t="shared" si="446"/>
        <v>8.4863281249999978E-2</v>
      </c>
      <c r="J1087" s="10">
        <f t="shared" si="447"/>
        <v>868.99999999999977</v>
      </c>
      <c r="K1087" s="12">
        <f t="shared" si="448"/>
        <v>0.20810533222004005</v>
      </c>
      <c r="L1087" s="12">
        <f t="shared" si="449"/>
        <v>0.20872150484249999</v>
      </c>
      <c r="M1087" s="16">
        <f t="shared" si="450"/>
        <v>-2.9521281140862943E-3</v>
      </c>
      <c r="N1087" s="15">
        <v>0.1</v>
      </c>
      <c r="O1087" s="11">
        <f t="shared" si="451"/>
        <v>-33.873868658627217</v>
      </c>
      <c r="Q1087" s="12">
        <f t="shared" si="452"/>
        <v>4.833767450921532E-3</v>
      </c>
    </row>
    <row r="1088" spans="3:17" x14ac:dyDescent="0.35">
      <c r="C1088" s="17">
        <v>83</v>
      </c>
      <c r="D1088" s="12">
        <v>0.20808341413199999</v>
      </c>
      <c r="E1088" s="12">
        <v>0.20571304559699999</v>
      </c>
      <c r="F1088" s="12">
        <v>0.91513671875000002</v>
      </c>
      <c r="H1088" s="13">
        <f t="shared" si="445"/>
        <v>-1.7002610690000086E-3</v>
      </c>
      <c r="I1088" s="14">
        <f t="shared" si="446"/>
        <v>8.4863281249999978E-2</v>
      </c>
      <c r="J1088" s="10">
        <f t="shared" si="447"/>
        <v>868.99999999999977</v>
      </c>
      <c r="K1088" s="12">
        <f t="shared" si="448"/>
        <v>0.20810732359172004</v>
      </c>
      <c r="L1088" s="12">
        <f t="shared" si="449"/>
        <v>0.20872655542459997</v>
      </c>
      <c r="M1088" s="16">
        <f t="shared" si="450"/>
        <v>-2.9667132273623054E-3</v>
      </c>
      <c r="N1088" s="15">
        <v>0.1</v>
      </c>
      <c r="O1088" s="11">
        <f t="shared" si="451"/>
        <v>-33.707336144825049</v>
      </c>
      <c r="Q1088" s="12">
        <f t="shared" si="452"/>
        <v>-8.1378528994459631E-3</v>
      </c>
    </row>
    <row r="1089" spans="3:17" x14ac:dyDescent="0.35">
      <c r="C1089" s="17">
        <v>84</v>
      </c>
      <c r="D1089" s="12">
        <v>0.20708524309599999</v>
      </c>
      <c r="E1089" s="12">
        <v>0.20734381265900001</v>
      </c>
      <c r="F1089" s="12">
        <v>0.91552734375</v>
      </c>
      <c r="H1089" s="13">
        <f t="shared" si="445"/>
        <v>-9.9817103600000068E-4</v>
      </c>
      <c r="I1089" s="14">
        <f t="shared" si="446"/>
        <v>8.447265625E-2</v>
      </c>
      <c r="J1089" s="10">
        <f t="shared" si="447"/>
        <v>865</v>
      </c>
      <c r="K1089" s="12">
        <f t="shared" si="448"/>
        <v>0.20809927382748</v>
      </c>
      <c r="L1089" s="12">
        <f t="shared" si="449"/>
        <v>0.20868414125550003</v>
      </c>
      <c r="M1089" s="16">
        <f t="shared" si="450"/>
        <v>-2.8026443432707104E-3</v>
      </c>
      <c r="N1089" s="15">
        <v>0.1</v>
      </c>
      <c r="O1089" s="11">
        <f t="shared" si="451"/>
        <v>-35.680588669805722</v>
      </c>
      <c r="Q1089" s="12">
        <f t="shared" si="452"/>
        <v>-4.8085178970886438E-3</v>
      </c>
    </row>
    <row r="1090" spans="3:17" x14ac:dyDescent="0.35">
      <c r="C1090" s="17">
        <v>85</v>
      </c>
      <c r="D1090" s="12">
        <v>0.20778136997800001</v>
      </c>
      <c r="E1090" s="12">
        <v>0.206730790809</v>
      </c>
      <c r="F1090" s="12">
        <v>0.91650390625</v>
      </c>
      <c r="H1090" s="13">
        <f t="shared" si="445"/>
        <v>6.9612688200001993E-4</v>
      </c>
      <c r="I1090" s="14">
        <f t="shared" si="446"/>
        <v>8.349609375E-2</v>
      </c>
      <c r="J1090" s="10">
        <f t="shared" si="447"/>
        <v>855</v>
      </c>
      <c r="K1090" s="12">
        <f t="shared" si="448"/>
        <v>0.20808663524724003</v>
      </c>
      <c r="L1090" s="12">
        <f t="shared" si="449"/>
        <v>0.20865876216503998</v>
      </c>
      <c r="M1090" s="16">
        <f t="shared" si="450"/>
        <v>-2.7419261566760111E-3</v>
      </c>
      <c r="N1090" s="15">
        <v>0.1</v>
      </c>
      <c r="O1090" s="11">
        <f t="shared" si="451"/>
        <v>-36.470712297091268</v>
      </c>
      <c r="Q1090" s="12">
        <f t="shared" si="452"/>
        <v>3.355910132968445E-3</v>
      </c>
    </row>
    <row r="1091" spans="3:17" x14ac:dyDescent="0.35">
      <c r="C1091" s="17">
        <v>86</v>
      </c>
      <c r="D1091" s="12">
        <v>0.207176246289</v>
      </c>
      <c r="E1091" s="12">
        <v>0.208063048497</v>
      </c>
      <c r="F1091" s="12">
        <v>0.9150390625</v>
      </c>
      <c r="H1091" s="13">
        <f t="shared" si="445"/>
        <v>-6.051236890000089E-4</v>
      </c>
      <c r="I1091" s="14">
        <f t="shared" si="446"/>
        <v>8.49609375E-2</v>
      </c>
      <c r="J1091" s="10">
        <f t="shared" si="447"/>
        <v>870</v>
      </c>
      <c r="K1091" s="12">
        <f t="shared" si="448"/>
        <v>0.20807934931562</v>
      </c>
      <c r="L1091" s="12">
        <f t="shared" si="449"/>
        <v>0.20865885903628001</v>
      </c>
      <c r="M1091" s="16">
        <f t="shared" si="450"/>
        <v>-2.777307051982203E-3</v>
      </c>
      <c r="N1091" s="15">
        <v>0.1</v>
      </c>
      <c r="O1091" s="11">
        <f t="shared" si="451"/>
        <v>-36.006101640302468</v>
      </c>
      <c r="Q1091" s="12">
        <f t="shared" si="452"/>
        <v>-2.9165586759988126E-3</v>
      </c>
    </row>
    <row r="1092" spans="3:17" x14ac:dyDescent="0.35">
      <c r="C1092" s="17">
        <v>87</v>
      </c>
      <c r="D1092" s="12">
        <v>0.20819761012900001</v>
      </c>
      <c r="E1092" s="12">
        <v>0.20777883566899999</v>
      </c>
      <c r="F1092" s="12">
        <v>0.91523437500000004</v>
      </c>
      <c r="H1092" s="13">
        <f t="shared" si="445"/>
        <v>1.0213638400000113E-3</v>
      </c>
      <c r="I1092" s="14">
        <f t="shared" si="446"/>
        <v>8.4765624999999956E-2</v>
      </c>
      <c r="J1092" s="10">
        <f t="shared" si="447"/>
        <v>867.99999999999955</v>
      </c>
      <c r="K1092" s="12">
        <f t="shared" si="448"/>
        <v>0.20811886241362004</v>
      </c>
      <c r="L1092" s="12">
        <f t="shared" si="449"/>
        <v>0.20867593271588</v>
      </c>
      <c r="M1092" s="16">
        <f t="shared" si="450"/>
        <v>-2.6695474413833686E-3</v>
      </c>
      <c r="N1092" s="15">
        <v>0.1</v>
      </c>
      <c r="O1092" s="11">
        <f t="shared" si="451"/>
        <v>-37.459532821855248</v>
      </c>
      <c r="Q1092" s="12">
        <f t="shared" si="452"/>
        <v>4.9178150366639755E-3</v>
      </c>
    </row>
    <row r="1093" spans="3:17" x14ac:dyDescent="0.35">
      <c r="C1093" s="17">
        <v>88</v>
      </c>
      <c r="D1093" s="12">
        <v>0.208734336578</v>
      </c>
      <c r="E1093" s="12">
        <v>0.208597781137</v>
      </c>
      <c r="F1093" s="12">
        <v>0.91533203124999996</v>
      </c>
      <c r="H1093" s="13">
        <f t="shared" si="445"/>
        <v>5.3672644899999122E-4</v>
      </c>
      <c r="I1093" s="14">
        <f t="shared" si="446"/>
        <v>8.4667968750000044E-2</v>
      </c>
      <c r="J1093" s="10">
        <f t="shared" si="447"/>
        <v>867.00000000000045</v>
      </c>
      <c r="K1093" s="12">
        <f t="shared" si="448"/>
        <v>0.20812786522292007</v>
      </c>
      <c r="L1093" s="12">
        <f t="shared" si="449"/>
        <v>0.20868006191426003</v>
      </c>
      <c r="M1093" s="16">
        <f t="shared" si="450"/>
        <v>-2.6461401548119046E-3</v>
      </c>
      <c r="N1093" s="15">
        <v>0.1</v>
      </c>
      <c r="O1093" s="11">
        <f t="shared" si="451"/>
        <v>-37.790893206527187</v>
      </c>
      <c r="Q1093" s="12">
        <f t="shared" si="452"/>
        <v>2.5746491710583828E-3</v>
      </c>
    </row>
    <row r="1094" spans="3:17" x14ac:dyDescent="0.35">
      <c r="C1094" s="17">
        <v>89</v>
      </c>
      <c r="D1094" s="12">
        <v>0.208023149927</v>
      </c>
      <c r="E1094" s="12">
        <v>0.206484821811</v>
      </c>
      <c r="F1094" s="12">
        <v>0.91523437500000004</v>
      </c>
      <c r="H1094" s="13">
        <f t="shared" si="445"/>
        <v>-7.1118665100000644E-4</v>
      </c>
      <c r="I1094" s="14">
        <f t="shared" si="446"/>
        <v>8.4765624999999956E-2</v>
      </c>
      <c r="J1094" s="10">
        <f t="shared" si="447"/>
        <v>867.99999999999955</v>
      </c>
      <c r="K1094" s="12">
        <f t="shared" si="448"/>
        <v>0.20815570716876006</v>
      </c>
      <c r="L1094" s="12">
        <f t="shared" si="449"/>
        <v>0.20867138411786001</v>
      </c>
      <c r="M1094" s="16">
        <f t="shared" si="450"/>
        <v>-2.4712394144502658E-3</v>
      </c>
      <c r="N1094" s="15">
        <v>0.1</v>
      </c>
      <c r="O1094" s="11">
        <f t="shared" si="451"/>
        <v>-40.465524876004494</v>
      </c>
      <c r="Q1094" s="12">
        <f t="shared" si="452"/>
        <v>-3.4129553247133895E-3</v>
      </c>
    </row>
    <row r="1095" spans="3:17" x14ac:dyDescent="0.35">
      <c r="C1095" s="17">
        <v>90</v>
      </c>
      <c r="D1095" s="12">
        <v>0.207356491925</v>
      </c>
      <c r="E1095" s="12">
        <v>0.20669817030400001</v>
      </c>
      <c r="F1095" s="12">
        <v>0.91542968749999998</v>
      </c>
      <c r="H1095" s="13">
        <f t="shared" si="445"/>
        <v>-6.6665800199999792E-4</v>
      </c>
      <c r="I1095" s="14">
        <f t="shared" si="446"/>
        <v>8.4570312500000022E-2</v>
      </c>
      <c r="J1095" s="10">
        <f t="shared" si="447"/>
        <v>866.00000000000023</v>
      </c>
      <c r="K1095" s="12">
        <f t="shared" si="448"/>
        <v>0.20813535743586009</v>
      </c>
      <c r="L1095" s="12">
        <f t="shared" si="449"/>
        <v>0.20874875664458004</v>
      </c>
      <c r="M1095" s="16">
        <f t="shared" si="450"/>
        <v>-2.9384568252270871E-3</v>
      </c>
      <c r="N1095" s="15">
        <v>0.1</v>
      </c>
      <c r="O1095" s="11">
        <f t="shared" si="451"/>
        <v>-34.031468198370384</v>
      </c>
      <c r="Q1095" s="12">
        <f t="shared" si="452"/>
        <v>-3.2098760133062428E-3</v>
      </c>
    </row>
    <row r="1096" spans="3:17" x14ac:dyDescent="0.35">
      <c r="C1096" s="17">
        <v>91</v>
      </c>
      <c r="D1096" s="12">
        <v>0.207961809798</v>
      </c>
      <c r="E1096" s="12">
        <v>0.205561294034</v>
      </c>
      <c r="F1096" s="12">
        <v>0.91669921875000004</v>
      </c>
      <c r="H1096" s="13">
        <f t="shared" si="445"/>
        <v>6.0531787299999973E-4</v>
      </c>
      <c r="I1096" s="14">
        <f t="shared" si="446"/>
        <v>8.3300781249999956E-2</v>
      </c>
      <c r="J1096" s="10">
        <f t="shared" si="447"/>
        <v>852.99999999999955</v>
      </c>
      <c r="K1096" s="12">
        <f t="shared" si="448"/>
        <v>0.20814039977120002</v>
      </c>
      <c r="L1096" s="12">
        <f t="shared" si="449"/>
        <v>0.20876543804708003</v>
      </c>
      <c r="M1096" s="16">
        <f t="shared" si="450"/>
        <v>-2.9939739150646183E-3</v>
      </c>
      <c r="N1096" s="15">
        <v>0.1</v>
      </c>
      <c r="O1096" s="11">
        <f t="shared" si="451"/>
        <v>-33.400424598502802</v>
      </c>
      <c r="Q1096" s="12">
        <f t="shared" si="452"/>
        <v>2.9149608823114946E-3</v>
      </c>
    </row>
    <row r="1097" spans="3:17" x14ac:dyDescent="0.35">
      <c r="C1097" s="17">
        <v>92</v>
      </c>
      <c r="D1097" s="12">
        <v>0.20803442314000001</v>
      </c>
      <c r="E1097" s="12">
        <v>0.20916675217399999</v>
      </c>
      <c r="F1097" s="12">
        <v>0.91425781250000004</v>
      </c>
      <c r="H1097" s="13">
        <f t="shared" si="445"/>
        <v>7.2613342000010794E-5</v>
      </c>
      <c r="I1097" s="14">
        <f t="shared" si="446"/>
        <v>8.5742187499999956E-2</v>
      </c>
      <c r="J1097" s="10">
        <f t="shared" si="447"/>
        <v>877.99999999999955</v>
      </c>
      <c r="K1097" s="12">
        <f t="shared" si="448"/>
        <v>0.20815830302644006</v>
      </c>
      <c r="L1097" s="12">
        <f t="shared" si="449"/>
        <v>0.20878024545609999</v>
      </c>
      <c r="M1097" s="16">
        <f t="shared" si="450"/>
        <v>-2.9789333195832102E-3</v>
      </c>
      <c r="N1097" s="15">
        <v>0.1</v>
      </c>
      <c r="O1097" s="11">
        <f t="shared" si="451"/>
        <v>-33.569062906715629</v>
      </c>
      <c r="Q1097" s="12">
        <f t="shared" si="452"/>
        <v>3.491057706202717E-4</v>
      </c>
    </row>
    <row r="1098" spans="3:17" x14ac:dyDescent="0.35">
      <c r="C1098" s="17">
        <v>93</v>
      </c>
      <c r="D1098" s="12">
        <v>0.20812713898999999</v>
      </c>
      <c r="E1098" s="12">
        <v>0.20723141245500001</v>
      </c>
      <c r="F1098" s="12">
        <v>0.91630859374999996</v>
      </c>
      <c r="H1098" s="13">
        <f t="shared" si="445"/>
        <v>9.2715849999980282E-5</v>
      </c>
      <c r="I1098" s="14">
        <f t="shared" si="446"/>
        <v>8.3691406250000044E-2</v>
      </c>
      <c r="J1098" s="10">
        <f t="shared" si="447"/>
        <v>857.00000000000045</v>
      </c>
      <c r="K1098" s="12">
        <f t="shared" si="448"/>
        <v>0.20816708504282005</v>
      </c>
      <c r="L1098" s="12">
        <f t="shared" si="449"/>
        <v>0.20885549320435998</v>
      </c>
      <c r="M1098" s="16">
        <f t="shared" si="450"/>
        <v>-3.2960979430228798E-3</v>
      </c>
      <c r="N1098" s="15">
        <v>0.1</v>
      </c>
      <c r="O1098" s="11">
        <f t="shared" si="451"/>
        <v>-30.338904282768109</v>
      </c>
      <c r="Q1098" s="12">
        <f t="shared" si="452"/>
        <v>4.4557623755260437E-4</v>
      </c>
    </row>
    <row r="1099" spans="3:17" x14ac:dyDescent="0.35">
      <c r="C1099" s="17">
        <v>94</v>
      </c>
      <c r="D1099" s="12">
        <v>0.210895406713</v>
      </c>
      <c r="E1099" s="12">
        <v>0.23388554342099999</v>
      </c>
      <c r="F1099" s="12">
        <v>0.91582031249999996</v>
      </c>
      <c r="H1099" s="13">
        <f t="shared" si="445"/>
        <v>2.7682677230000119E-3</v>
      </c>
      <c r="I1099" s="14">
        <f t="shared" si="446"/>
        <v>8.4179687500000044E-2</v>
      </c>
      <c r="J1099" s="10">
        <f t="shared" si="447"/>
        <v>862.00000000000045</v>
      </c>
      <c r="K1099" s="12">
        <f t="shared" si="448"/>
        <v>0.20820557894250002</v>
      </c>
      <c r="L1099" s="12">
        <f t="shared" si="449"/>
        <v>0.208881739313</v>
      </c>
      <c r="M1099" s="16">
        <f t="shared" si="450"/>
        <v>-3.2370487373565293E-3</v>
      </c>
      <c r="N1099" s="15">
        <v>0.1</v>
      </c>
      <c r="O1099" s="11">
        <f t="shared" si="451"/>
        <v>-30.892336851765474</v>
      </c>
      <c r="Q1099" s="12">
        <f t="shared" si="452"/>
        <v>1.3213169681510019E-2</v>
      </c>
    </row>
    <row r="1100" spans="3:17" x14ac:dyDescent="0.35">
      <c r="C1100" s="17">
        <v>95</v>
      </c>
      <c r="D1100" s="12">
        <v>0.20849142842900001</v>
      </c>
      <c r="E1100" s="12">
        <v>0.20445099696499999</v>
      </c>
      <c r="F1100" s="12">
        <v>0.91816406250000004</v>
      </c>
      <c r="H1100" s="13">
        <f t="shared" si="445"/>
        <v>-2.4039782839999913E-3</v>
      </c>
      <c r="I1100" s="14">
        <f t="shared" si="446"/>
        <v>8.1835937499999956E-2</v>
      </c>
      <c r="J1100" s="10">
        <f t="shared" si="447"/>
        <v>837.99999999999955</v>
      </c>
      <c r="K1100" s="12">
        <f t="shared" si="448"/>
        <v>0.20814488709396003</v>
      </c>
      <c r="L1100" s="12">
        <f t="shared" si="449"/>
        <v>0.20892338119511997</v>
      </c>
      <c r="M1100" s="16">
        <f t="shared" si="450"/>
        <v>-3.7262181796343663E-3</v>
      </c>
      <c r="N1100" s="15">
        <v>0.1</v>
      </c>
      <c r="O1100" s="11">
        <f t="shared" si="451"/>
        <v>-26.836861176446856</v>
      </c>
      <c r="Q1100" s="12">
        <f t="shared" si="452"/>
        <v>-1.1464378051323283E-2</v>
      </c>
    </row>
    <row r="1101" spans="3:17" x14ac:dyDescent="0.35">
      <c r="C1101" s="17">
        <v>96</v>
      </c>
      <c r="D1101" s="12">
        <v>0.207204986988</v>
      </c>
      <c r="E1101" s="12">
        <v>0.20454397127000001</v>
      </c>
      <c r="F1101" s="12">
        <v>0.91523437500000004</v>
      </c>
      <c r="H1101" s="13">
        <f t="shared" si="445"/>
        <v>-1.2864414410000136E-3</v>
      </c>
      <c r="I1101" s="14">
        <f t="shared" si="446"/>
        <v>8.4765624999999956E-2</v>
      </c>
      <c r="J1101" s="10">
        <f t="shared" si="447"/>
        <v>867.99999999999955</v>
      </c>
      <c r="K1101" s="12">
        <f t="shared" si="448"/>
        <v>0.20808962469634004</v>
      </c>
      <c r="L1101" s="12">
        <f t="shared" si="449"/>
        <v>0.20890755387497997</v>
      </c>
      <c r="M1101" s="16">
        <f t="shared" si="450"/>
        <v>-3.9152685648189411E-3</v>
      </c>
      <c r="N1101" s="15">
        <v>0.1</v>
      </c>
      <c r="O1101" s="11">
        <f t="shared" si="451"/>
        <v>-25.541032075950181</v>
      </c>
      <c r="Q1101" s="12">
        <f t="shared" si="452"/>
        <v>-6.1893511709216007E-3</v>
      </c>
    </row>
    <row r="1102" spans="3:17" x14ac:dyDescent="0.35">
      <c r="C1102" s="17">
        <v>97</v>
      </c>
      <c r="D1102" s="12">
        <v>0.20863262859699999</v>
      </c>
      <c r="E1102" s="12">
        <v>0.20861967392299999</v>
      </c>
      <c r="F1102" s="12">
        <v>0.9140625</v>
      </c>
      <c r="H1102" s="13">
        <f t="shared" si="445"/>
        <v>1.4276416089999966E-3</v>
      </c>
      <c r="I1102" s="14">
        <f t="shared" si="446"/>
        <v>8.59375E-2</v>
      </c>
      <c r="J1102" s="10">
        <f t="shared" si="447"/>
        <v>880</v>
      </c>
      <c r="K1102" s="12">
        <f t="shared" si="448"/>
        <v>0.20810386490002003</v>
      </c>
      <c r="L1102" s="12">
        <f t="shared" si="449"/>
        <v>0.20893579643261995</v>
      </c>
      <c r="M1102" s="16">
        <f t="shared" si="450"/>
        <v>-3.9817568210156473E-3</v>
      </c>
      <c r="N1102" s="15">
        <v>0.1</v>
      </c>
      <c r="O1102" s="11">
        <f t="shared" si="451"/>
        <v>-25.114542272446585</v>
      </c>
      <c r="Q1102" s="12">
        <f t="shared" si="452"/>
        <v>6.8663688159837748E-3</v>
      </c>
    </row>
    <row r="1103" spans="3:17" x14ac:dyDescent="0.35">
      <c r="C1103" s="17">
        <v>98</v>
      </c>
      <c r="D1103" s="12">
        <v>0.20730754323</v>
      </c>
      <c r="E1103" s="12">
        <v>0.20548338368499999</v>
      </c>
      <c r="F1103" s="12">
        <v>0.91455078125</v>
      </c>
      <c r="H1103" s="13">
        <f t="shared" si="445"/>
        <v>-1.3250853669999896E-3</v>
      </c>
      <c r="I1103" s="14">
        <f t="shared" si="446"/>
        <v>8.544921875E-2</v>
      </c>
      <c r="J1103" s="10">
        <f t="shared" si="447"/>
        <v>875</v>
      </c>
      <c r="K1103" s="12">
        <f t="shared" si="448"/>
        <v>0.20809103182286001</v>
      </c>
      <c r="L1103" s="12">
        <f t="shared" si="449"/>
        <v>0.20894936843419995</v>
      </c>
      <c r="M1103" s="16">
        <f t="shared" si="450"/>
        <v>-4.1078688955704656E-3</v>
      </c>
      <c r="N1103" s="15">
        <v>0.1</v>
      </c>
      <c r="O1103" s="11">
        <f t="shared" si="451"/>
        <v>-24.343522771096829</v>
      </c>
      <c r="Q1103" s="12">
        <f t="shared" si="452"/>
        <v>-6.3715406184445128E-3</v>
      </c>
    </row>
    <row r="1104" spans="3:17" x14ac:dyDescent="0.35">
      <c r="C1104" s="17">
        <v>99</v>
      </c>
      <c r="D1104" s="12">
        <v>0.207787982505</v>
      </c>
      <c r="E1104" s="12">
        <v>0.206048101559</v>
      </c>
      <c r="F1104" s="12">
        <v>0.9150390625</v>
      </c>
      <c r="H1104" s="13">
        <f t="shared" si="445"/>
        <v>4.8043927499999417E-4</v>
      </c>
      <c r="I1104" s="14">
        <f t="shared" si="446"/>
        <v>8.49609375E-2</v>
      </c>
      <c r="J1104" s="10">
        <f t="shared" si="447"/>
        <v>870</v>
      </c>
      <c r="K1104" s="12">
        <f t="shared" si="448"/>
        <v>0.20809161799822001</v>
      </c>
      <c r="L1104" s="12">
        <f t="shared" si="449"/>
        <v>0.20894735565685996</v>
      </c>
      <c r="M1104" s="16">
        <f t="shared" si="450"/>
        <v>-4.095470152995162E-3</v>
      </c>
      <c r="N1104" s="15">
        <v>0.1</v>
      </c>
      <c r="O1104" s="11">
        <f t="shared" si="451"/>
        <v>-24.417221042831059</v>
      </c>
      <c r="Q1104" s="12">
        <f t="shared" si="452"/>
        <v>2.3148381986747286E-3</v>
      </c>
    </row>
    <row r="1105" spans="2:17" x14ac:dyDescent="0.35">
      <c r="B1105" s="10">
        <v>3</v>
      </c>
      <c r="C1105" s="17">
        <v>0</v>
      </c>
      <c r="D1105" s="12">
        <v>0.20696419977300001</v>
      </c>
      <c r="E1105" s="12">
        <v>0.20742756873400001</v>
      </c>
      <c r="F1105" s="12">
        <v>0.91552734375</v>
      </c>
      <c r="H1105" s="13">
        <f t="shared" ref="H1105:H1168" si="453">D1105-D1104</f>
        <v>-8.2378273199998353E-4</v>
      </c>
      <c r="I1105" s="14">
        <f t="shared" ref="I1105:I1168" si="454">1-F1105</f>
        <v>8.447265625E-2</v>
      </c>
      <c r="J1105" s="10">
        <f t="shared" ref="J1105:J1168" si="455">I1105*10240</f>
        <v>865</v>
      </c>
      <c r="K1105" s="12">
        <f t="shared" ref="K1105:K1168" si="456">AVERAGE(D1056:D1105)</f>
        <v>0.20807668881291999</v>
      </c>
      <c r="L1105" s="12">
        <f t="shared" ref="L1105:L1168" si="457">AVERAGE(D756:D805)</f>
        <v>0.20901871985773998</v>
      </c>
      <c r="M1105" s="16">
        <f t="shared" ref="M1105:M1168" si="458">(K1105/L1105-1)</f>
        <v>-4.5069218941784506E-3</v>
      </c>
      <c r="N1105" s="15">
        <v>0.1</v>
      </c>
      <c r="O1105" s="11">
        <f t="shared" ref="O1105:O1168" si="459">N1105/M1105</f>
        <v>-22.18809252700143</v>
      </c>
      <c r="Q1105" s="12">
        <f t="shared" ref="Q1105:Q1168" si="460">LN(D1105/D1104)</f>
        <v>-3.9724146151793437E-3</v>
      </c>
    </row>
    <row r="1106" spans="2:17" x14ac:dyDescent="0.35">
      <c r="C1106" s="17">
        <v>1</v>
      </c>
      <c r="D1106" s="12">
        <v>0.20778522970400001</v>
      </c>
      <c r="E1106" s="12">
        <v>0.20591684207300001</v>
      </c>
      <c r="F1106" s="12">
        <v>0.91777343749999996</v>
      </c>
      <c r="H1106" s="13">
        <f t="shared" si="453"/>
        <v>8.2102993100000021E-4</v>
      </c>
      <c r="I1106" s="14">
        <f t="shared" si="454"/>
        <v>8.2226562500000044E-2</v>
      </c>
      <c r="J1106" s="10">
        <f t="shared" si="455"/>
        <v>842.00000000000045</v>
      </c>
      <c r="K1106" s="12">
        <f t="shared" si="456"/>
        <v>0.20807497078141995</v>
      </c>
      <c r="L1106" s="12">
        <f t="shared" si="457"/>
        <v>0.20908098842805997</v>
      </c>
      <c r="M1106" s="16">
        <f t="shared" si="458"/>
        <v>-4.8116170399020719E-3</v>
      </c>
      <c r="N1106" s="15">
        <v>0.1</v>
      </c>
      <c r="O1106" s="11">
        <f t="shared" si="459"/>
        <v>-20.783033888755877</v>
      </c>
      <c r="Q1106" s="12">
        <f t="shared" si="460"/>
        <v>3.9591664032199029E-3</v>
      </c>
    </row>
    <row r="1107" spans="2:17" x14ac:dyDescent="0.35">
      <c r="C1107" s="17">
        <v>2</v>
      </c>
      <c r="D1107" s="12">
        <v>0.20792542225300001</v>
      </c>
      <c r="E1107" s="12">
        <v>0.20762453600799999</v>
      </c>
      <c r="F1107" s="12">
        <v>0.91425781250000004</v>
      </c>
      <c r="H1107" s="13">
        <f t="shared" si="453"/>
        <v>1.4019254899999556E-4</v>
      </c>
      <c r="I1107" s="14">
        <f t="shared" si="454"/>
        <v>8.5742187499999956E-2</v>
      </c>
      <c r="J1107" s="10">
        <f t="shared" si="455"/>
        <v>877.99999999999955</v>
      </c>
      <c r="K1107" s="12">
        <f t="shared" si="456"/>
        <v>0.20806573420037996</v>
      </c>
      <c r="L1107" s="12">
        <f t="shared" si="457"/>
        <v>0.20913604252873999</v>
      </c>
      <c r="M1107" s="16">
        <f t="shared" si="458"/>
        <v>-5.1177612209667434E-3</v>
      </c>
      <c r="N1107" s="15">
        <v>0.1</v>
      </c>
      <c r="O1107" s="11">
        <f t="shared" si="459"/>
        <v>-19.539794000219111</v>
      </c>
      <c r="Q1107" s="12">
        <f t="shared" si="460"/>
        <v>6.7447179260216332E-4</v>
      </c>
    </row>
    <row r="1108" spans="2:17" x14ac:dyDescent="0.35">
      <c r="C1108" s="17">
        <v>3</v>
      </c>
      <c r="D1108" s="12">
        <v>0.208090651116</v>
      </c>
      <c r="E1108" s="12">
        <v>0.20590673349800001</v>
      </c>
      <c r="F1108" s="12">
        <v>0.9169921875</v>
      </c>
      <c r="H1108" s="13">
        <f t="shared" si="453"/>
        <v>1.6522886299999429E-4</v>
      </c>
      <c r="I1108" s="14">
        <f t="shared" si="454"/>
        <v>8.30078125E-2</v>
      </c>
      <c r="J1108" s="10">
        <f t="shared" si="455"/>
        <v>850</v>
      </c>
      <c r="K1108" s="12">
        <f t="shared" si="456"/>
        <v>0.20806726170501996</v>
      </c>
      <c r="L1108" s="12">
        <f t="shared" si="457"/>
        <v>0.20914167155233998</v>
      </c>
      <c r="M1108" s="16">
        <f t="shared" si="458"/>
        <v>-5.137234676118263E-3</v>
      </c>
      <c r="N1108" s="15">
        <v>0.1</v>
      </c>
      <c r="O1108" s="11">
        <f t="shared" si="459"/>
        <v>-19.465725493303886</v>
      </c>
      <c r="Q1108" s="12">
        <f t="shared" si="460"/>
        <v>7.94338883831315E-4</v>
      </c>
    </row>
    <row r="1109" spans="2:17" x14ac:dyDescent="0.35">
      <c r="C1109" s="17">
        <v>4</v>
      </c>
      <c r="D1109" s="12">
        <v>0.20704283649399999</v>
      </c>
      <c r="E1109" s="12">
        <v>0.207645250857</v>
      </c>
      <c r="F1109" s="12">
        <v>0.91279296875000004</v>
      </c>
      <c r="H1109" s="13">
        <f t="shared" si="453"/>
        <v>-1.0478146220000151E-3</v>
      </c>
      <c r="I1109" s="14">
        <f t="shared" si="454"/>
        <v>8.7207031249999956E-2</v>
      </c>
      <c r="J1109" s="10">
        <f t="shared" si="455"/>
        <v>892.99999999999955</v>
      </c>
      <c r="K1109" s="12">
        <f t="shared" si="456"/>
        <v>0.20805291306675999</v>
      </c>
      <c r="L1109" s="12">
        <f t="shared" si="457"/>
        <v>0.20917097766815998</v>
      </c>
      <c r="M1109" s="16">
        <f t="shared" si="458"/>
        <v>-5.3452186047231454E-3</v>
      </c>
      <c r="N1109" s="15">
        <v>0.1</v>
      </c>
      <c r="O1109" s="11">
        <f t="shared" si="459"/>
        <v>-18.708308751233851</v>
      </c>
      <c r="Q1109" s="12">
        <f t="shared" si="460"/>
        <v>-5.0480959904104887E-3</v>
      </c>
    </row>
    <row r="1110" spans="2:17" x14ac:dyDescent="0.35">
      <c r="C1110" s="17">
        <v>5</v>
      </c>
      <c r="D1110" s="12">
        <v>0.20752628723300001</v>
      </c>
      <c r="E1110" s="12">
        <v>0.20922041870700001</v>
      </c>
      <c r="F1110" s="12">
        <v>0.91542968749999998</v>
      </c>
      <c r="H1110" s="13">
        <f t="shared" si="453"/>
        <v>4.8345073900002422E-4</v>
      </c>
      <c r="I1110" s="14">
        <f t="shared" si="454"/>
        <v>8.4570312500000022E-2</v>
      </c>
      <c r="J1110" s="10">
        <f t="shared" si="455"/>
        <v>866.00000000000023</v>
      </c>
      <c r="K1110" s="12">
        <f t="shared" si="456"/>
        <v>0.20799055180702003</v>
      </c>
      <c r="L1110" s="12">
        <f t="shared" si="457"/>
        <v>0.20916760995834</v>
      </c>
      <c r="M1110" s="16">
        <f t="shared" si="458"/>
        <v>-5.6273442697671872E-3</v>
      </c>
      <c r="N1110" s="15">
        <v>0.1</v>
      </c>
      <c r="O1110" s="11">
        <f t="shared" si="459"/>
        <v>-17.770371814151897</v>
      </c>
      <c r="Q1110" s="12">
        <f t="shared" si="460"/>
        <v>2.3323056662009675E-3</v>
      </c>
    </row>
    <row r="1111" spans="2:17" x14ac:dyDescent="0.35">
      <c r="C1111" s="17">
        <v>6</v>
      </c>
      <c r="D1111" s="12">
        <v>0.20796340356699999</v>
      </c>
      <c r="E1111" s="12">
        <v>0.20936429500600001</v>
      </c>
      <c r="F1111" s="12">
        <v>0.9150390625</v>
      </c>
      <c r="H1111" s="13">
        <f t="shared" si="453"/>
        <v>4.3711633399998173E-4</v>
      </c>
      <c r="I1111" s="14">
        <f t="shared" si="454"/>
        <v>8.49609375E-2</v>
      </c>
      <c r="J1111" s="10">
        <f t="shared" si="455"/>
        <v>870</v>
      </c>
      <c r="K1111" s="12">
        <f t="shared" si="456"/>
        <v>0.20796219466429999</v>
      </c>
      <c r="L1111" s="12">
        <f t="shared" si="457"/>
        <v>0.20918930742008002</v>
      </c>
      <c r="M1111" s="16">
        <f t="shared" si="458"/>
        <v>-5.8660395739817961E-3</v>
      </c>
      <c r="N1111" s="15">
        <v>0.1</v>
      </c>
      <c r="O1111" s="11">
        <f t="shared" si="459"/>
        <v>-17.047276742478779</v>
      </c>
      <c r="Q1111" s="12">
        <f t="shared" si="460"/>
        <v>2.1041027247962725E-3</v>
      </c>
    </row>
    <row r="1112" spans="2:17" x14ac:dyDescent="0.35">
      <c r="C1112" s="17">
        <v>7</v>
      </c>
      <c r="D1112" s="12">
        <v>0.207600559474</v>
      </c>
      <c r="E1112" s="12">
        <v>0.209223262966</v>
      </c>
      <c r="F1112" s="12">
        <v>0.91484374999999996</v>
      </c>
      <c r="H1112" s="13">
        <f t="shared" si="453"/>
        <v>-3.6284409299999765E-4</v>
      </c>
      <c r="I1112" s="14">
        <f t="shared" si="454"/>
        <v>8.5156250000000044E-2</v>
      </c>
      <c r="J1112" s="10">
        <f t="shared" si="455"/>
        <v>872.00000000000045</v>
      </c>
      <c r="K1112" s="12">
        <f t="shared" si="456"/>
        <v>0.207964660011</v>
      </c>
      <c r="L1112" s="12">
        <f t="shared" si="457"/>
        <v>0.20921324480138001</v>
      </c>
      <c r="M1112" s="16">
        <f t="shared" si="458"/>
        <v>-5.9680006950103559E-3</v>
      </c>
      <c r="N1112" s="15">
        <v>0.1</v>
      </c>
      <c r="O1112" s="11">
        <f t="shared" si="459"/>
        <v>-16.756030220238852</v>
      </c>
      <c r="Q1112" s="12">
        <f t="shared" si="460"/>
        <v>-1.7462735822985054E-3</v>
      </c>
    </row>
    <row r="1113" spans="2:17" x14ac:dyDescent="0.35">
      <c r="C1113" s="17">
        <v>8</v>
      </c>
      <c r="D1113" s="12">
        <v>0.20986419048900001</v>
      </c>
      <c r="E1113" s="12">
        <v>0.20805775895699999</v>
      </c>
      <c r="F1113" s="12">
        <v>0.9140625</v>
      </c>
      <c r="H1113" s="13">
        <f t="shared" si="453"/>
        <v>2.2636310150000172E-3</v>
      </c>
      <c r="I1113" s="14">
        <f t="shared" si="454"/>
        <v>8.59375E-2</v>
      </c>
      <c r="J1113" s="10">
        <f t="shared" si="455"/>
        <v>880</v>
      </c>
      <c r="K1113" s="12">
        <f t="shared" si="456"/>
        <v>0.20800515957098004</v>
      </c>
      <c r="L1113" s="12">
        <f t="shared" si="457"/>
        <v>0.20923184437312004</v>
      </c>
      <c r="M1113" s="16">
        <f t="shared" si="458"/>
        <v>-5.8628016486461654E-3</v>
      </c>
      <c r="N1113" s="15">
        <v>0.1</v>
      </c>
      <c r="O1113" s="11">
        <f t="shared" si="459"/>
        <v>-17.056691662610135</v>
      </c>
      <c r="Q1113" s="12">
        <f t="shared" si="460"/>
        <v>1.0844763302378439E-2</v>
      </c>
    </row>
    <row r="1114" spans="2:17" x14ac:dyDescent="0.35">
      <c r="C1114" s="17">
        <v>9</v>
      </c>
      <c r="D1114" s="12">
        <v>0.20705371027</v>
      </c>
      <c r="E1114" s="12">
        <v>0.20754470005600001</v>
      </c>
      <c r="F1114" s="12">
        <v>0.91425781250000004</v>
      </c>
      <c r="H1114" s="13">
        <f t="shared" si="453"/>
        <v>-2.8104802190000167E-3</v>
      </c>
      <c r="I1114" s="14">
        <f t="shared" si="454"/>
        <v>8.5742187499999956E-2</v>
      </c>
      <c r="J1114" s="10">
        <f t="shared" si="455"/>
        <v>877.99999999999955</v>
      </c>
      <c r="K1114" s="12">
        <f t="shared" si="456"/>
        <v>0.20796612530692002</v>
      </c>
      <c r="L1114" s="12">
        <f t="shared" si="457"/>
        <v>0.20925195749612002</v>
      </c>
      <c r="M1114" s="16">
        <f t="shared" si="458"/>
        <v>-6.1448992142587588E-3</v>
      </c>
      <c r="N1114" s="15">
        <v>0.1</v>
      </c>
      <c r="O1114" s="11">
        <f t="shared" si="459"/>
        <v>-16.273659910964497</v>
      </c>
      <c r="Q1114" s="12">
        <f t="shared" si="460"/>
        <v>-1.3482380039687757E-2</v>
      </c>
    </row>
    <row r="1115" spans="2:17" x14ac:dyDescent="0.35">
      <c r="C1115" s="17">
        <v>10</v>
      </c>
      <c r="D1115" s="12">
        <v>0.20873286560599999</v>
      </c>
      <c r="E1115" s="12">
        <v>0.224929827079</v>
      </c>
      <c r="F1115" s="12">
        <v>0.91269531250000002</v>
      </c>
      <c r="H1115" s="13">
        <f t="shared" si="453"/>
        <v>1.6791553359999933E-3</v>
      </c>
      <c r="I1115" s="14">
        <f t="shared" si="454"/>
        <v>8.7304687499999978E-2</v>
      </c>
      <c r="J1115" s="10">
        <f t="shared" si="455"/>
        <v>893.99999999999977</v>
      </c>
      <c r="K1115" s="12">
        <f t="shared" si="456"/>
        <v>0.20798147208772</v>
      </c>
      <c r="L1115" s="12">
        <f t="shared" si="457"/>
        <v>0.20927449497710002</v>
      </c>
      <c r="M1115" s="16">
        <f t="shared" si="458"/>
        <v>-6.1785975855371822E-3</v>
      </c>
      <c r="N1115" s="15">
        <v>0.1</v>
      </c>
      <c r="O1115" s="11">
        <f t="shared" si="459"/>
        <v>-16.184902579523758</v>
      </c>
      <c r="Q1115" s="12">
        <f t="shared" si="460"/>
        <v>8.0770499205426415E-3</v>
      </c>
    </row>
    <row r="1116" spans="2:17" x14ac:dyDescent="0.35">
      <c r="C1116" s="17">
        <v>11</v>
      </c>
      <c r="D1116" s="12">
        <v>0.208870299521</v>
      </c>
      <c r="E1116" s="12">
        <v>0.207929119468</v>
      </c>
      <c r="F1116" s="12">
        <v>0.91679687499999996</v>
      </c>
      <c r="H1116" s="13">
        <f t="shared" si="453"/>
        <v>1.3743391500001256E-4</v>
      </c>
      <c r="I1116" s="14">
        <f t="shared" si="454"/>
        <v>8.3203125000000044E-2</v>
      </c>
      <c r="J1116" s="10">
        <f t="shared" si="455"/>
        <v>852.00000000000045</v>
      </c>
      <c r="K1116" s="12">
        <f t="shared" si="456"/>
        <v>0.20800848641540001</v>
      </c>
      <c r="L1116" s="12">
        <f t="shared" si="457"/>
        <v>0.20932754195970002</v>
      </c>
      <c r="M1116" s="16">
        <f t="shared" si="458"/>
        <v>-6.3013950861466883E-3</v>
      </c>
      <c r="N1116" s="15">
        <v>0.1</v>
      </c>
      <c r="O1116" s="11">
        <f t="shared" si="459"/>
        <v>-15.869501694925487</v>
      </c>
      <c r="Q1116" s="12">
        <f t="shared" si="460"/>
        <v>6.5820344019644971E-4</v>
      </c>
    </row>
    <row r="1117" spans="2:17" x14ac:dyDescent="0.35">
      <c r="C1117" s="17">
        <v>12</v>
      </c>
      <c r="D1117" s="12">
        <v>0.20662453665</v>
      </c>
      <c r="E1117" s="12">
        <v>0.21051083505199999</v>
      </c>
      <c r="F1117" s="12">
        <v>0.9150390625</v>
      </c>
      <c r="H1117" s="13">
        <f t="shared" si="453"/>
        <v>-2.2457628710000066E-3</v>
      </c>
      <c r="I1117" s="14">
        <f t="shared" si="454"/>
        <v>8.49609375E-2</v>
      </c>
      <c r="J1117" s="10">
        <f t="shared" si="455"/>
        <v>870</v>
      </c>
      <c r="K1117" s="12">
        <f t="shared" si="456"/>
        <v>0.20799136292328005</v>
      </c>
      <c r="L1117" s="12">
        <f t="shared" si="457"/>
        <v>0.20935269991913999</v>
      </c>
      <c r="M1117" s="16">
        <f t="shared" si="458"/>
        <v>-6.5026006179320639E-3</v>
      </c>
      <c r="N1117" s="15">
        <v>0.1</v>
      </c>
      <c r="O1117" s="11">
        <f t="shared" si="459"/>
        <v>-15.378462537624168</v>
      </c>
      <c r="Q1117" s="12">
        <f t="shared" si="460"/>
        <v>-1.0810169202561703E-2</v>
      </c>
    </row>
    <row r="1118" spans="2:17" x14ac:dyDescent="0.35">
      <c r="C1118" s="17">
        <v>13</v>
      </c>
      <c r="D1118" s="12">
        <v>0.20654496455099999</v>
      </c>
      <c r="E1118" s="12">
        <v>0.20751280114099999</v>
      </c>
      <c r="F1118" s="12">
        <v>0.91533203124999996</v>
      </c>
      <c r="H1118" s="13">
        <f t="shared" si="453"/>
        <v>-7.9572099000002616E-5</v>
      </c>
      <c r="I1118" s="14">
        <f t="shared" si="454"/>
        <v>8.4667968750000044E-2</v>
      </c>
      <c r="J1118" s="10">
        <f t="shared" si="455"/>
        <v>867.00000000000045</v>
      </c>
      <c r="K1118" s="12">
        <f t="shared" si="456"/>
        <v>0.20796081604370001</v>
      </c>
      <c r="L1118" s="12">
        <f t="shared" si="457"/>
        <v>0.20938523292643996</v>
      </c>
      <c r="M1118" s="16">
        <f t="shared" si="458"/>
        <v>-6.8028526311613158E-3</v>
      </c>
      <c r="N1118" s="15">
        <v>0.1</v>
      </c>
      <c r="O1118" s="11">
        <f t="shared" si="459"/>
        <v>-14.6997157548199</v>
      </c>
      <c r="Q1118" s="12">
        <f t="shared" si="460"/>
        <v>-3.8517896288323247E-4</v>
      </c>
    </row>
    <row r="1119" spans="2:17" x14ac:dyDescent="0.35">
      <c r="C1119" s="17">
        <v>14</v>
      </c>
      <c r="D1119" s="12">
        <v>0.20720935581899999</v>
      </c>
      <c r="E1119" s="12">
        <v>0.20988722220100001</v>
      </c>
      <c r="F1119" s="12">
        <v>0.91445312499999998</v>
      </c>
      <c r="H1119" s="13">
        <f t="shared" si="453"/>
        <v>6.6439126799999748E-4</v>
      </c>
      <c r="I1119" s="14">
        <f t="shared" si="454"/>
        <v>8.5546875000000022E-2</v>
      </c>
      <c r="J1119" s="10">
        <f t="shared" si="455"/>
        <v>876.00000000000023</v>
      </c>
      <c r="K1119" s="12">
        <f t="shared" si="456"/>
        <v>0.20795163216170004</v>
      </c>
      <c r="L1119" s="12">
        <f t="shared" si="457"/>
        <v>0.20940989867320003</v>
      </c>
      <c r="M1119" s="16">
        <f t="shared" si="458"/>
        <v>-6.9636942701344351E-3</v>
      </c>
      <c r="N1119" s="15">
        <v>0.1</v>
      </c>
      <c r="O1119" s="11">
        <f t="shared" si="459"/>
        <v>-14.360193902951098</v>
      </c>
      <c r="Q1119" s="12">
        <f t="shared" si="460"/>
        <v>3.2115282249875455E-3</v>
      </c>
    </row>
    <row r="1120" spans="2:17" x14ac:dyDescent="0.35">
      <c r="C1120" s="17">
        <v>15</v>
      </c>
      <c r="D1120" s="12">
        <v>0.20772466973199999</v>
      </c>
      <c r="E1120" s="12">
        <v>0.20869407095</v>
      </c>
      <c r="F1120" s="12">
        <v>0.91367187500000002</v>
      </c>
      <c r="H1120" s="13">
        <f t="shared" si="453"/>
        <v>5.153139129999984E-4</v>
      </c>
      <c r="I1120" s="14">
        <f t="shared" si="454"/>
        <v>8.6328124999999978E-2</v>
      </c>
      <c r="J1120" s="10">
        <f t="shared" si="455"/>
        <v>883.99999999999977</v>
      </c>
      <c r="K1120" s="12">
        <f t="shared" si="456"/>
        <v>0.20796156091802001</v>
      </c>
      <c r="L1120" s="12">
        <f t="shared" si="457"/>
        <v>0.20942165560254</v>
      </c>
      <c r="M1120" s="16">
        <f t="shared" si="458"/>
        <v>-6.9720329558041749E-3</v>
      </c>
      <c r="N1120" s="15">
        <v>0.1</v>
      </c>
      <c r="O1120" s="11">
        <f t="shared" si="459"/>
        <v>-14.343018834520944</v>
      </c>
      <c r="Q1120" s="12">
        <f t="shared" si="460"/>
        <v>2.4838366882497321E-3</v>
      </c>
    </row>
    <row r="1121" spans="3:17" x14ac:dyDescent="0.35">
      <c r="C1121" s="17">
        <v>16</v>
      </c>
      <c r="D1121" s="12">
        <v>0.207656846309</v>
      </c>
      <c r="E1121" s="12">
        <v>0.20977269709099999</v>
      </c>
      <c r="F1121" s="12">
        <v>0.91435546874999996</v>
      </c>
      <c r="H1121" s="13">
        <f t="shared" si="453"/>
        <v>-6.7823422999990779E-5</v>
      </c>
      <c r="I1121" s="14">
        <f t="shared" si="454"/>
        <v>8.5644531250000044E-2</v>
      </c>
      <c r="J1121" s="10">
        <f t="shared" si="455"/>
        <v>877.00000000000045</v>
      </c>
      <c r="K1121" s="12">
        <f t="shared" si="456"/>
        <v>0.20795916639239997</v>
      </c>
      <c r="L1121" s="12">
        <f t="shared" si="457"/>
        <v>0.20941591181616001</v>
      </c>
      <c r="M1121" s="16">
        <f t="shared" si="458"/>
        <v>-6.9562308380791693E-3</v>
      </c>
      <c r="N1121" s="15">
        <v>0.1</v>
      </c>
      <c r="O1121" s="11">
        <f t="shared" si="459"/>
        <v>-14.375601144888559</v>
      </c>
      <c r="Q1121" s="12">
        <f t="shared" si="460"/>
        <v>-3.2655966134053071E-4</v>
      </c>
    </row>
    <row r="1122" spans="3:17" x14ac:dyDescent="0.35">
      <c r="C1122" s="17">
        <v>17</v>
      </c>
      <c r="D1122" s="12">
        <v>0.20864225798</v>
      </c>
      <c r="E1122" s="12">
        <v>0.20761871114399999</v>
      </c>
      <c r="F1122" s="12">
        <v>0.91572265625000004</v>
      </c>
      <c r="H1122" s="13">
        <f t="shared" si="453"/>
        <v>9.8541167099999716E-4</v>
      </c>
      <c r="I1122" s="14">
        <f t="shared" si="454"/>
        <v>8.4277343749999956E-2</v>
      </c>
      <c r="J1122" s="10">
        <f t="shared" si="455"/>
        <v>862.99999999999955</v>
      </c>
      <c r="K1122" s="12">
        <f t="shared" si="456"/>
        <v>0.20799537712011998</v>
      </c>
      <c r="L1122" s="12">
        <f t="shared" si="457"/>
        <v>0.20944797816629998</v>
      </c>
      <c r="M1122" s="16">
        <f t="shared" si="458"/>
        <v>-6.9353786983163968E-3</v>
      </c>
      <c r="N1122" s="15">
        <v>0.1</v>
      </c>
      <c r="O1122" s="11">
        <f t="shared" si="459"/>
        <v>-14.418823304382151</v>
      </c>
      <c r="Q1122" s="12">
        <f t="shared" si="460"/>
        <v>4.7341610937450887E-3</v>
      </c>
    </row>
    <row r="1123" spans="3:17" x14ac:dyDescent="0.35">
      <c r="C1123" s="17">
        <v>18</v>
      </c>
      <c r="D1123" s="12">
        <v>0.20732683361199999</v>
      </c>
      <c r="E1123" s="12">
        <v>0.20765174291999999</v>
      </c>
      <c r="F1123" s="12">
        <v>0.91689453124999998</v>
      </c>
      <c r="H1123" s="13">
        <f t="shared" si="453"/>
        <v>-1.3154243680000011E-3</v>
      </c>
      <c r="I1123" s="14">
        <f t="shared" si="454"/>
        <v>8.3105468750000022E-2</v>
      </c>
      <c r="J1123" s="10">
        <f t="shared" si="455"/>
        <v>851.00000000000023</v>
      </c>
      <c r="K1123" s="12">
        <f t="shared" si="456"/>
        <v>0.20795172877328</v>
      </c>
      <c r="L1123" s="12">
        <f t="shared" si="457"/>
        <v>0.20942700364969993</v>
      </c>
      <c r="M1123" s="16">
        <f t="shared" si="458"/>
        <v>-7.044339319716264E-3</v>
      </c>
      <c r="N1123" s="15">
        <v>0.1</v>
      </c>
      <c r="O1123" s="11">
        <f t="shared" si="459"/>
        <v>-14.195795441044691</v>
      </c>
      <c r="Q1123" s="12">
        <f t="shared" si="460"/>
        <v>-6.3246466117813016E-3</v>
      </c>
    </row>
    <row r="1124" spans="3:17" x14ac:dyDescent="0.35">
      <c r="C1124" s="17">
        <v>19</v>
      </c>
      <c r="D1124" s="12">
        <v>0.206496511493</v>
      </c>
      <c r="E1124" s="12">
        <v>0.208467957377</v>
      </c>
      <c r="F1124" s="12">
        <v>0.9150390625</v>
      </c>
      <c r="H1124" s="13">
        <f t="shared" si="453"/>
        <v>-8.3032211899999875E-4</v>
      </c>
      <c r="I1124" s="14">
        <f t="shared" si="454"/>
        <v>8.49609375E-2</v>
      </c>
      <c r="J1124" s="10">
        <f t="shared" si="455"/>
        <v>870</v>
      </c>
      <c r="K1124" s="12">
        <f t="shared" si="456"/>
        <v>0.20792642086867993</v>
      </c>
      <c r="L1124" s="12">
        <f t="shared" si="457"/>
        <v>0.20940872863147994</v>
      </c>
      <c r="M1124" s="16">
        <f t="shared" si="458"/>
        <v>-7.078538571372528E-3</v>
      </c>
      <c r="N1124" s="15">
        <v>0.1</v>
      </c>
      <c r="O1124" s="11">
        <f t="shared" si="459"/>
        <v>-14.127209874143556</v>
      </c>
      <c r="Q1124" s="12">
        <f t="shared" si="460"/>
        <v>-4.0129356793889128E-3</v>
      </c>
    </row>
    <row r="1125" spans="3:17" x14ac:dyDescent="0.35">
      <c r="C1125" s="17">
        <v>20</v>
      </c>
      <c r="D1125" s="12">
        <v>0.207563880417</v>
      </c>
      <c r="E1125" s="12">
        <v>0.20699771195700001</v>
      </c>
      <c r="F1125" s="12">
        <v>0.91484374999999996</v>
      </c>
      <c r="H1125" s="13">
        <f t="shared" si="453"/>
        <v>1.0673689240000006E-3</v>
      </c>
      <c r="I1125" s="14">
        <f t="shared" si="454"/>
        <v>8.5156250000000044E-2</v>
      </c>
      <c r="J1125" s="10">
        <f t="shared" si="455"/>
        <v>872.00000000000045</v>
      </c>
      <c r="K1125" s="12">
        <f t="shared" si="456"/>
        <v>0.20794006202027998</v>
      </c>
      <c r="L1125" s="12">
        <f t="shared" si="457"/>
        <v>0.20944765828519996</v>
      </c>
      <c r="M1125" s="16">
        <f t="shared" si="458"/>
        <v>-7.1979619025729358E-3</v>
      </c>
      <c r="N1125" s="15">
        <v>0.1</v>
      </c>
      <c r="O1125" s="11">
        <f t="shared" si="459"/>
        <v>-13.892821517192898</v>
      </c>
      <c r="Q1125" s="12">
        <f t="shared" si="460"/>
        <v>5.1556309616801839E-3</v>
      </c>
    </row>
    <row r="1126" spans="3:17" x14ac:dyDescent="0.35">
      <c r="C1126" s="17">
        <v>21</v>
      </c>
      <c r="D1126" s="12">
        <v>0.20877587144900001</v>
      </c>
      <c r="E1126" s="12">
        <v>0.207267040387</v>
      </c>
      <c r="F1126" s="12">
        <v>0.91591796874999998</v>
      </c>
      <c r="H1126" s="13">
        <f t="shared" si="453"/>
        <v>1.2119910320000093E-3</v>
      </c>
      <c r="I1126" s="14">
        <f t="shared" si="454"/>
        <v>8.4082031250000022E-2</v>
      </c>
      <c r="J1126" s="10">
        <f t="shared" si="455"/>
        <v>861.00000000000023</v>
      </c>
      <c r="K1126" s="12">
        <f t="shared" si="456"/>
        <v>0.20797996006257993</v>
      </c>
      <c r="L1126" s="12">
        <f t="shared" si="457"/>
        <v>0.2094578529933199</v>
      </c>
      <c r="M1126" s="16">
        <f t="shared" si="458"/>
        <v>-7.0558010101778867E-3</v>
      </c>
      <c r="N1126" s="15">
        <v>0.1</v>
      </c>
      <c r="O1126" s="11">
        <f t="shared" si="459"/>
        <v>-14.172735293377961</v>
      </c>
      <c r="Q1126" s="12">
        <f t="shared" si="460"/>
        <v>5.8221414129738186E-3</v>
      </c>
    </row>
    <row r="1127" spans="3:17" x14ac:dyDescent="0.35">
      <c r="C1127" s="17">
        <v>22</v>
      </c>
      <c r="D1127" s="12">
        <v>0.208061054006</v>
      </c>
      <c r="E1127" s="12">
        <v>0.20850774943799999</v>
      </c>
      <c r="F1127" s="12">
        <v>0.91445312499999998</v>
      </c>
      <c r="H1127" s="13">
        <f t="shared" si="453"/>
        <v>-7.1481744300000427E-4</v>
      </c>
      <c r="I1127" s="14">
        <f t="shared" si="454"/>
        <v>8.5546875000000022E-2</v>
      </c>
      <c r="J1127" s="10">
        <f t="shared" si="455"/>
        <v>876.00000000000023</v>
      </c>
      <c r="K1127" s="12">
        <f t="shared" si="456"/>
        <v>0.20793549026975996</v>
      </c>
      <c r="L1127" s="12">
        <f t="shared" si="457"/>
        <v>0.20941451231169997</v>
      </c>
      <c r="M1127" s="16">
        <f t="shared" si="458"/>
        <v>-7.0626530397214227E-3</v>
      </c>
      <c r="N1127" s="15">
        <v>0.1</v>
      </c>
      <c r="O1127" s="11">
        <f t="shared" si="459"/>
        <v>-14.158985219518073</v>
      </c>
      <c r="Q1127" s="12">
        <f t="shared" si="460"/>
        <v>-3.4297256315307359E-3</v>
      </c>
    </row>
    <row r="1128" spans="3:17" x14ac:dyDescent="0.35">
      <c r="C1128" s="17">
        <v>23</v>
      </c>
      <c r="D1128" s="12">
        <v>0.206796884982</v>
      </c>
      <c r="E1128" s="12">
        <v>0.20755668543299999</v>
      </c>
      <c r="F1128" s="12">
        <v>0.916015625</v>
      </c>
      <c r="H1128" s="13">
        <f t="shared" si="453"/>
        <v>-1.2641690240000059E-3</v>
      </c>
      <c r="I1128" s="14">
        <f t="shared" si="454"/>
        <v>8.3984375E-2</v>
      </c>
      <c r="J1128" s="10">
        <f t="shared" si="455"/>
        <v>860</v>
      </c>
      <c r="K1128" s="12">
        <f t="shared" si="456"/>
        <v>0.20786332502139995</v>
      </c>
      <c r="L1128" s="12">
        <f t="shared" si="457"/>
        <v>0.20937713613219999</v>
      </c>
      <c r="M1128" s="16">
        <f t="shared" si="458"/>
        <v>-7.2300688545297032E-3</v>
      </c>
      <c r="N1128" s="15">
        <v>0.1</v>
      </c>
      <c r="O1128" s="11">
        <f t="shared" si="459"/>
        <v>-13.831126924517338</v>
      </c>
      <c r="Q1128" s="12">
        <f t="shared" si="460"/>
        <v>-6.0944859340291068E-3</v>
      </c>
    </row>
    <row r="1129" spans="3:17" x14ac:dyDescent="0.35">
      <c r="C1129" s="17">
        <v>24</v>
      </c>
      <c r="D1129" s="12">
        <v>0.207664169121</v>
      </c>
      <c r="E1129" s="12">
        <v>0.204056591541</v>
      </c>
      <c r="F1129" s="12">
        <v>0.91513671875000002</v>
      </c>
      <c r="H1129" s="13">
        <f t="shared" si="453"/>
        <v>8.672841390000019E-4</v>
      </c>
      <c r="I1129" s="14">
        <f t="shared" si="454"/>
        <v>8.4863281249999978E-2</v>
      </c>
      <c r="J1129" s="10">
        <f t="shared" si="455"/>
        <v>868.99999999999977</v>
      </c>
      <c r="K1129" s="12">
        <f t="shared" si="456"/>
        <v>0.20786430615747992</v>
      </c>
      <c r="L1129" s="12">
        <f t="shared" si="457"/>
        <v>0.20935426125109999</v>
      </c>
      <c r="M1129" s="16">
        <f t="shared" si="458"/>
        <v>-7.1169083672627531E-3</v>
      </c>
      <c r="N1129" s="15">
        <v>0.1</v>
      </c>
      <c r="O1129" s="11">
        <f t="shared" si="459"/>
        <v>-14.051045038038222</v>
      </c>
      <c r="Q1129" s="12">
        <f t="shared" si="460"/>
        <v>4.1851237712504331E-3</v>
      </c>
    </row>
    <row r="1130" spans="3:17" x14ac:dyDescent="0.35">
      <c r="C1130" s="17">
        <v>25</v>
      </c>
      <c r="D1130" s="12">
        <v>0.207658670406</v>
      </c>
      <c r="E1130" s="12">
        <v>0.20725561827399999</v>
      </c>
      <c r="F1130" s="12">
        <v>0.91464843750000002</v>
      </c>
      <c r="H1130" s="13">
        <f t="shared" si="453"/>
        <v>-5.4987149999963236E-6</v>
      </c>
      <c r="I1130" s="14">
        <f t="shared" si="454"/>
        <v>8.5351562499999978E-2</v>
      </c>
      <c r="J1130" s="10">
        <f t="shared" si="455"/>
        <v>873.99999999999977</v>
      </c>
      <c r="K1130" s="12">
        <f t="shared" si="456"/>
        <v>0.20788616301961993</v>
      </c>
      <c r="L1130" s="12">
        <f t="shared" si="457"/>
        <v>0.20934814637810001</v>
      </c>
      <c r="M1130" s="16">
        <f t="shared" si="458"/>
        <v>-6.9835027621386603E-3</v>
      </c>
      <c r="N1130" s="15">
        <v>0.1</v>
      </c>
      <c r="O1130" s="11">
        <f t="shared" si="459"/>
        <v>-14.31946165213165</v>
      </c>
      <c r="Q1130" s="12">
        <f t="shared" si="460"/>
        <v>-2.6479232428364903E-5</v>
      </c>
    </row>
    <row r="1131" spans="3:17" x14ac:dyDescent="0.35">
      <c r="C1131" s="17">
        <v>26</v>
      </c>
      <c r="D1131" s="12">
        <v>0.206893203203</v>
      </c>
      <c r="E1131" s="12">
        <v>0.20461339019200001</v>
      </c>
      <c r="F1131" s="12">
        <v>0.91621093750000004</v>
      </c>
      <c r="H1131" s="13">
        <f t="shared" si="453"/>
        <v>-7.654672029999976E-4</v>
      </c>
      <c r="I1131" s="14">
        <f t="shared" si="454"/>
        <v>8.3789062499999956E-2</v>
      </c>
      <c r="J1131" s="10">
        <f t="shared" si="455"/>
        <v>857.99999999999955</v>
      </c>
      <c r="K1131" s="12">
        <f t="shared" si="456"/>
        <v>0.20784929899897991</v>
      </c>
      <c r="L1131" s="12">
        <f t="shared" si="457"/>
        <v>0.20936380587572001</v>
      </c>
      <c r="M1131" s="16">
        <f t="shared" si="458"/>
        <v>-7.2338524340693766E-3</v>
      </c>
      <c r="N1131" s="15">
        <v>0.1</v>
      </c>
      <c r="O1131" s="11">
        <f t="shared" si="459"/>
        <v>-13.823892719877531</v>
      </c>
      <c r="Q1131" s="12">
        <f t="shared" si="460"/>
        <v>-3.6929905360248111E-3</v>
      </c>
    </row>
    <row r="1132" spans="3:17" x14ac:dyDescent="0.35">
      <c r="C1132" s="17">
        <v>27</v>
      </c>
      <c r="D1132" s="12">
        <v>0.20781004023800001</v>
      </c>
      <c r="E1132" s="12">
        <v>0.20869843922600001</v>
      </c>
      <c r="F1132" s="12">
        <v>0.91552734375</v>
      </c>
      <c r="H1132" s="13">
        <f t="shared" si="453"/>
        <v>9.1683703500000657E-4</v>
      </c>
      <c r="I1132" s="14">
        <f t="shared" si="454"/>
        <v>8.447265625E-2</v>
      </c>
      <c r="J1132" s="10">
        <f t="shared" si="455"/>
        <v>865</v>
      </c>
      <c r="K1132" s="12">
        <f t="shared" si="456"/>
        <v>0.20787208552359993</v>
      </c>
      <c r="L1132" s="12">
        <f t="shared" si="457"/>
        <v>0.20938004324199999</v>
      </c>
      <c r="M1132" s="16">
        <f t="shared" si="458"/>
        <v>-7.2020126419458652E-3</v>
      </c>
      <c r="N1132" s="15">
        <v>0.1</v>
      </c>
      <c r="O1132" s="11">
        <f t="shared" si="459"/>
        <v>-13.885007562688983</v>
      </c>
      <c r="Q1132" s="12">
        <f t="shared" si="460"/>
        <v>4.4216607574863028E-3</v>
      </c>
    </row>
    <row r="1133" spans="3:17" x14ac:dyDescent="0.35">
      <c r="C1133" s="17">
        <v>28</v>
      </c>
      <c r="D1133" s="12">
        <v>0.208265456642</v>
      </c>
      <c r="E1133" s="12">
        <v>0.20608728528</v>
      </c>
      <c r="F1133" s="12">
        <v>0.91513671875000002</v>
      </c>
      <c r="H1133" s="13">
        <f t="shared" si="453"/>
        <v>4.554164039999864E-4</v>
      </c>
      <c r="I1133" s="14">
        <f t="shared" si="454"/>
        <v>8.4863281249999978E-2</v>
      </c>
      <c r="J1133" s="10">
        <f t="shared" si="455"/>
        <v>868.99999999999977</v>
      </c>
      <c r="K1133" s="12">
        <f t="shared" si="456"/>
        <v>0.20789212936939991</v>
      </c>
      <c r="L1133" s="12">
        <f t="shared" si="457"/>
        <v>0.20935470533551995</v>
      </c>
      <c r="M1133" s="16">
        <f t="shared" si="458"/>
        <v>-6.9861146124041706E-3</v>
      </c>
      <c r="N1133" s="15">
        <v>0.1</v>
      </c>
      <c r="O1133" s="11">
        <f t="shared" si="459"/>
        <v>-14.314108134218893</v>
      </c>
      <c r="Q1133" s="12">
        <f t="shared" si="460"/>
        <v>2.1891055314954481E-3</v>
      </c>
    </row>
    <row r="1134" spans="3:17" x14ac:dyDescent="0.35">
      <c r="C1134" s="17">
        <v>29</v>
      </c>
      <c r="D1134" s="12">
        <v>0.20884023849399999</v>
      </c>
      <c r="E1134" s="12">
        <v>0.20829603113199999</v>
      </c>
      <c r="F1134" s="12">
        <v>0.91572265625000004</v>
      </c>
      <c r="H1134" s="13">
        <f t="shared" si="453"/>
        <v>5.7478185199999476E-4</v>
      </c>
      <c r="I1134" s="14">
        <f t="shared" si="454"/>
        <v>8.4277343749999956E-2</v>
      </c>
      <c r="J1134" s="10">
        <f t="shared" si="455"/>
        <v>862.99999999999955</v>
      </c>
      <c r="K1134" s="12">
        <f t="shared" si="456"/>
        <v>0.20791578528213994</v>
      </c>
      <c r="L1134" s="12">
        <f t="shared" si="457"/>
        <v>0.20934447141541998</v>
      </c>
      <c r="M1134" s="16">
        <f t="shared" si="458"/>
        <v>-6.8245706400574813E-3</v>
      </c>
      <c r="N1134" s="15">
        <v>0.1</v>
      </c>
      <c r="O1134" s="11">
        <f t="shared" si="459"/>
        <v>-14.65293646651414</v>
      </c>
      <c r="Q1134" s="12">
        <f t="shared" si="460"/>
        <v>2.7560506726747856E-3</v>
      </c>
    </row>
    <row r="1135" spans="3:17" x14ac:dyDescent="0.35">
      <c r="C1135" s="17">
        <v>30</v>
      </c>
      <c r="D1135" s="12">
        <v>0.20753704781599999</v>
      </c>
      <c r="E1135" s="12">
        <v>0.20602364651899999</v>
      </c>
      <c r="F1135" s="12">
        <v>0.91679687499999996</v>
      </c>
      <c r="H1135" s="13">
        <f t="shared" si="453"/>
        <v>-1.3031906779999991E-3</v>
      </c>
      <c r="I1135" s="14">
        <f t="shared" si="454"/>
        <v>8.3203125000000044E-2</v>
      </c>
      <c r="J1135" s="10">
        <f t="shared" si="455"/>
        <v>852.00000000000045</v>
      </c>
      <c r="K1135" s="12">
        <f t="shared" si="456"/>
        <v>0.20789898221301992</v>
      </c>
      <c r="L1135" s="12">
        <f t="shared" si="457"/>
        <v>0.20935422442705995</v>
      </c>
      <c r="M1135" s="16">
        <f t="shared" si="458"/>
        <v>-6.9511003086878409E-3</v>
      </c>
      <c r="N1135" s="15">
        <v>0.1</v>
      </c>
      <c r="O1135" s="11">
        <f t="shared" si="459"/>
        <v>-14.386211615305694</v>
      </c>
      <c r="Q1135" s="12">
        <f t="shared" si="460"/>
        <v>-6.2596831102791481E-3</v>
      </c>
    </row>
    <row r="1136" spans="3:17" x14ac:dyDescent="0.35">
      <c r="C1136" s="17">
        <v>31</v>
      </c>
      <c r="D1136" s="12">
        <v>0.207473774079</v>
      </c>
      <c r="E1136" s="12">
        <v>0.20615366175800001</v>
      </c>
      <c r="F1136" s="12">
        <v>0.9169921875</v>
      </c>
      <c r="H1136" s="13">
        <f t="shared" si="453"/>
        <v>-6.3273736999991392E-5</v>
      </c>
      <c r="I1136" s="14">
        <f t="shared" si="454"/>
        <v>8.30078125E-2</v>
      </c>
      <c r="J1136" s="10">
        <f t="shared" si="455"/>
        <v>850</v>
      </c>
      <c r="K1136" s="12">
        <f t="shared" si="456"/>
        <v>0.20787301616287995</v>
      </c>
      <c r="L1136" s="12">
        <f t="shared" si="457"/>
        <v>0.20931781827431994</v>
      </c>
      <c r="M1136" s="16">
        <f t="shared" si="458"/>
        <v>-6.9024324988258279E-3</v>
      </c>
      <c r="N1136" s="15">
        <v>0.1</v>
      </c>
      <c r="O1136" s="11">
        <f t="shared" si="459"/>
        <v>-14.487646205451629</v>
      </c>
      <c r="Q1136" s="12">
        <f t="shared" si="460"/>
        <v>-3.0492572314783106E-4</v>
      </c>
    </row>
    <row r="1137" spans="3:17" x14ac:dyDescent="0.35">
      <c r="C1137" s="17">
        <v>32</v>
      </c>
      <c r="D1137" s="12">
        <v>0.20953883254399999</v>
      </c>
      <c r="E1137" s="12">
        <v>0.207051205263</v>
      </c>
      <c r="F1137" s="12">
        <v>0.91708984375000002</v>
      </c>
      <c r="H1137" s="13">
        <f t="shared" si="453"/>
        <v>2.0650584649999915E-3</v>
      </c>
      <c r="I1137" s="14">
        <f t="shared" si="454"/>
        <v>8.2910156249999978E-2</v>
      </c>
      <c r="J1137" s="10">
        <f t="shared" si="455"/>
        <v>848.99999999999977</v>
      </c>
      <c r="K1137" s="12">
        <f t="shared" si="456"/>
        <v>0.20786811930973997</v>
      </c>
      <c r="L1137" s="12">
        <f t="shared" si="457"/>
        <v>0.20933087188157998</v>
      </c>
      <c r="M1137" s="16">
        <f t="shared" si="458"/>
        <v>-6.9877536872224866E-3</v>
      </c>
      <c r="N1137" s="15">
        <v>0.1</v>
      </c>
      <c r="O1137" s="11">
        <f t="shared" si="459"/>
        <v>-14.310750561064539</v>
      </c>
      <c r="Q1137" s="12">
        <f t="shared" si="460"/>
        <v>9.904138688589869E-3</v>
      </c>
    </row>
    <row r="1138" spans="3:17" x14ac:dyDescent="0.35">
      <c r="C1138" s="17">
        <v>33</v>
      </c>
      <c r="D1138" s="12">
        <v>0.20680431159500001</v>
      </c>
      <c r="E1138" s="12">
        <v>0.207302806526</v>
      </c>
      <c r="F1138" s="12">
        <v>0.91718750000000004</v>
      </c>
      <c r="H1138" s="13">
        <f t="shared" si="453"/>
        <v>-2.73452094899998E-3</v>
      </c>
      <c r="I1138" s="14">
        <f t="shared" si="454"/>
        <v>8.2812499999999956E-2</v>
      </c>
      <c r="J1138" s="10">
        <f t="shared" si="455"/>
        <v>847.99999999999955</v>
      </c>
      <c r="K1138" s="12">
        <f t="shared" si="456"/>
        <v>0.20784253725900001</v>
      </c>
      <c r="L1138" s="12">
        <f t="shared" si="457"/>
        <v>0.20932263158001999</v>
      </c>
      <c r="M1138" s="16">
        <f t="shared" si="458"/>
        <v>-7.070875756949202E-3</v>
      </c>
      <c r="N1138" s="15">
        <v>0.1</v>
      </c>
      <c r="O1138" s="11">
        <f t="shared" si="459"/>
        <v>-14.142519743996461</v>
      </c>
      <c r="Q1138" s="12">
        <f t="shared" si="460"/>
        <v>-1.3136088868382976E-2</v>
      </c>
    </row>
    <row r="1139" spans="3:17" x14ac:dyDescent="0.35">
      <c r="C1139" s="17">
        <v>34</v>
      </c>
      <c r="D1139" s="12">
        <v>0.20573655929599999</v>
      </c>
      <c r="E1139" s="12">
        <v>0.20632388442800001</v>
      </c>
      <c r="F1139" s="12">
        <v>0.9169921875</v>
      </c>
      <c r="H1139" s="13">
        <f t="shared" si="453"/>
        <v>-1.0677522990000243E-3</v>
      </c>
      <c r="I1139" s="14">
        <f t="shared" si="454"/>
        <v>8.30078125E-2</v>
      </c>
      <c r="J1139" s="10">
        <f t="shared" si="455"/>
        <v>850</v>
      </c>
      <c r="K1139" s="12">
        <f t="shared" si="456"/>
        <v>0.20781556358300002</v>
      </c>
      <c r="L1139" s="12">
        <f t="shared" si="457"/>
        <v>0.20936484405465997</v>
      </c>
      <c r="M1139" s="16">
        <f t="shared" si="458"/>
        <v>-7.3999074613284588E-3</v>
      </c>
      <c r="N1139" s="15">
        <v>0.1</v>
      </c>
      <c r="O1139" s="11">
        <f t="shared" si="459"/>
        <v>-13.513682505165765</v>
      </c>
      <c r="Q1139" s="12">
        <f t="shared" si="460"/>
        <v>-5.1764795133068227E-3</v>
      </c>
    </row>
    <row r="1140" spans="3:17" x14ac:dyDescent="0.35">
      <c r="C1140" s="17">
        <v>35</v>
      </c>
      <c r="D1140" s="12">
        <v>0.20654244952299999</v>
      </c>
      <c r="E1140" s="12">
        <v>0.20784765444700001</v>
      </c>
      <c r="F1140" s="12">
        <v>0.91630859374999996</v>
      </c>
      <c r="H1140" s="13">
        <f t="shared" si="453"/>
        <v>8.0589022700000568E-4</v>
      </c>
      <c r="I1140" s="14">
        <f t="shared" si="454"/>
        <v>8.3691406250000044E-2</v>
      </c>
      <c r="J1140" s="10">
        <f t="shared" si="455"/>
        <v>857.00000000000045</v>
      </c>
      <c r="K1140" s="12">
        <f t="shared" si="456"/>
        <v>0.20779078517390004</v>
      </c>
      <c r="L1140" s="12">
        <f t="shared" si="457"/>
        <v>0.20938452821715997</v>
      </c>
      <c r="M1140" s="16">
        <f t="shared" si="458"/>
        <v>-7.6115606861220098E-3</v>
      </c>
      <c r="N1140" s="15">
        <v>0.1</v>
      </c>
      <c r="O1140" s="11">
        <f t="shared" si="459"/>
        <v>-13.137910098033876</v>
      </c>
      <c r="Q1140" s="12">
        <f t="shared" si="460"/>
        <v>3.9094459634421404E-3</v>
      </c>
    </row>
    <row r="1141" spans="3:17" x14ac:dyDescent="0.35">
      <c r="C1141" s="17">
        <v>36</v>
      </c>
      <c r="D1141" s="12">
        <v>0.21362557770599999</v>
      </c>
      <c r="E1141" s="12">
        <v>0.20587163791099999</v>
      </c>
      <c r="F1141" s="12">
        <v>0.91679687499999996</v>
      </c>
      <c r="H1141" s="13">
        <f t="shared" si="453"/>
        <v>7.0831281829999981E-3</v>
      </c>
      <c r="I1141" s="14">
        <f t="shared" si="454"/>
        <v>8.3203125000000044E-2</v>
      </c>
      <c r="J1141" s="10">
        <f t="shared" si="455"/>
        <v>852.00000000000045</v>
      </c>
      <c r="K1141" s="12">
        <f t="shared" si="456"/>
        <v>0.20791977180224008</v>
      </c>
      <c r="L1141" s="12">
        <f t="shared" si="457"/>
        <v>0.20939549775007996</v>
      </c>
      <c r="M1141" s="16">
        <f t="shared" si="458"/>
        <v>-7.0475533795917311E-3</v>
      </c>
      <c r="N1141" s="15">
        <v>0.1</v>
      </c>
      <c r="O1141" s="11">
        <f t="shared" si="459"/>
        <v>-14.189321401889554</v>
      </c>
      <c r="Q1141" s="12">
        <f t="shared" si="460"/>
        <v>3.3718887759203078E-2</v>
      </c>
    </row>
    <row r="1142" spans="3:17" x14ac:dyDescent="0.35">
      <c r="C1142" s="17">
        <v>37</v>
      </c>
      <c r="D1142" s="12">
        <v>0.20773274078199999</v>
      </c>
      <c r="E1142" s="12">
        <v>0.204309130087</v>
      </c>
      <c r="F1142" s="12">
        <v>0.91738281249999998</v>
      </c>
      <c r="H1142" s="13">
        <f t="shared" si="453"/>
        <v>-5.892836924E-3</v>
      </c>
      <c r="I1142" s="14">
        <f t="shared" si="454"/>
        <v>8.2617187500000022E-2</v>
      </c>
      <c r="J1142" s="10">
        <f t="shared" si="455"/>
        <v>846.00000000000023</v>
      </c>
      <c r="K1142" s="12">
        <f t="shared" si="456"/>
        <v>0.20791047441530008</v>
      </c>
      <c r="L1142" s="12">
        <f t="shared" si="457"/>
        <v>0.20936984908840001</v>
      </c>
      <c r="M1142" s="16">
        <f t="shared" si="458"/>
        <v>-6.9703191718103463E-3</v>
      </c>
      <c r="N1142" s="15">
        <v>0.1</v>
      </c>
      <c r="O1142" s="11">
        <f t="shared" si="459"/>
        <v>-14.346545335316085</v>
      </c>
      <c r="Q1142" s="12">
        <f t="shared" si="460"/>
        <v>-2.797249230881731E-2</v>
      </c>
    </row>
    <row r="1143" spans="3:17" x14ac:dyDescent="0.35">
      <c r="C1143" s="17">
        <v>38</v>
      </c>
      <c r="D1143" s="12">
        <v>0.20803336525999999</v>
      </c>
      <c r="E1143" s="12">
        <v>0.208630606532</v>
      </c>
      <c r="F1143" s="12">
        <v>0.91513671875000002</v>
      </c>
      <c r="H1143" s="13">
        <f t="shared" si="453"/>
        <v>3.0062447800000003E-4</v>
      </c>
      <c r="I1143" s="14">
        <f t="shared" si="454"/>
        <v>8.4863281249999978E-2</v>
      </c>
      <c r="J1143" s="10">
        <f t="shared" si="455"/>
        <v>868.99999999999977</v>
      </c>
      <c r="K1143" s="12">
        <f t="shared" si="456"/>
        <v>0.2078964549889401</v>
      </c>
      <c r="L1143" s="12">
        <f t="shared" si="457"/>
        <v>0.20936355575682003</v>
      </c>
      <c r="M1143" s="16">
        <f t="shared" si="458"/>
        <v>-7.0074314633058465E-3</v>
      </c>
      <c r="N1143" s="15">
        <v>0.1</v>
      </c>
      <c r="O1143" s="11">
        <f t="shared" si="459"/>
        <v>-14.270564118057562</v>
      </c>
      <c r="Q1143" s="12">
        <f t="shared" si="460"/>
        <v>1.4461233179997699E-3</v>
      </c>
    </row>
    <row r="1144" spans="3:17" x14ac:dyDescent="0.35">
      <c r="C1144" s="17">
        <v>39</v>
      </c>
      <c r="D1144" s="12">
        <v>0.206393177792</v>
      </c>
      <c r="E1144" s="12">
        <v>0.20601623207299999</v>
      </c>
      <c r="F1144" s="12">
        <v>0.91816406250000004</v>
      </c>
      <c r="H1144" s="13">
        <f t="shared" si="453"/>
        <v>-1.6401874679999873E-3</v>
      </c>
      <c r="I1144" s="14">
        <f t="shared" si="454"/>
        <v>8.1835937499999956E-2</v>
      </c>
      <c r="J1144" s="10">
        <f t="shared" si="455"/>
        <v>837.99999999999955</v>
      </c>
      <c r="K1144" s="12">
        <f t="shared" si="456"/>
        <v>0.20786385554624009</v>
      </c>
      <c r="L1144" s="12">
        <f t="shared" si="457"/>
        <v>0.20937365482794004</v>
      </c>
      <c r="M1144" s="16">
        <f t="shared" si="458"/>
        <v>-7.2110279726486093E-3</v>
      </c>
      <c r="N1144" s="15">
        <v>0.1</v>
      </c>
      <c r="O1144" s="11">
        <f t="shared" si="459"/>
        <v>-13.86764832688203</v>
      </c>
      <c r="Q1144" s="12">
        <f t="shared" si="460"/>
        <v>-7.9154970130702121E-3</v>
      </c>
    </row>
    <row r="1145" spans="3:17" x14ac:dyDescent="0.35">
      <c r="C1145" s="17">
        <v>40</v>
      </c>
      <c r="D1145" s="12">
        <v>0.207487014759</v>
      </c>
      <c r="E1145" s="12">
        <v>0.203938893974</v>
      </c>
      <c r="F1145" s="12">
        <v>0.91923828124999996</v>
      </c>
      <c r="H1145" s="13">
        <f t="shared" si="453"/>
        <v>1.0938369669999948E-3</v>
      </c>
      <c r="I1145" s="14">
        <f t="shared" si="454"/>
        <v>8.0761718750000044E-2</v>
      </c>
      <c r="J1145" s="10">
        <f t="shared" si="455"/>
        <v>827.00000000000045</v>
      </c>
      <c r="K1145" s="12">
        <f t="shared" si="456"/>
        <v>0.20786646600292005</v>
      </c>
      <c r="L1145" s="12">
        <f t="shared" si="457"/>
        <v>0.20929161178156006</v>
      </c>
      <c r="M1145" s="16">
        <f t="shared" si="458"/>
        <v>-6.8093783907949845E-3</v>
      </c>
      <c r="N1145" s="15">
        <v>0.1</v>
      </c>
      <c r="O1145" s="11">
        <f t="shared" si="459"/>
        <v>-14.685628299813892</v>
      </c>
      <c r="Q1145" s="12">
        <f t="shared" si="460"/>
        <v>5.2857785100761806E-3</v>
      </c>
    </row>
    <row r="1146" spans="3:17" x14ac:dyDescent="0.35">
      <c r="C1146" s="17">
        <v>41</v>
      </c>
      <c r="D1146" s="12">
        <v>0.208796054323</v>
      </c>
      <c r="E1146" s="12">
        <v>0.20715787485199999</v>
      </c>
      <c r="F1146" s="12">
        <v>0.91689453124999998</v>
      </c>
      <c r="H1146" s="13">
        <f t="shared" si="453"/>
        <v>1.3090395639999974E-3</v>
      </c>
      <c r="I1146" s="14">
        <f t="shared" si="454"/>
        <v>8.3105468750000022E-2</v>
      </c>
      <c r="J1146" s="10">
        <f t="shared" si="455"/>
        <v>851.00000000000023</v>
      </c>
      <c r="K1146" s="12">
        <f t="shared" si="456"/>
        <v>0.2078831508934201</v>
      </c>
      <c r="L1146" s="12">
        <f t="shared" si="457"/>
        <v>0.20929662939268007</v>
      </c>
      <c r="M1146" s="16">
        <f t="shared" si="458"/>
        <v>-6.753469959652425E-3</v>
      </c>
      <c r="N1146" s="15">
        <v>0.1</v>
      </c>
      <c r="O1146" s="11">
        <f t="shared" si="459"/>
        <v>-14.807202904201061</v>
      </c>
      <c r="Q1146" s="12">
        <f t="shared" si="460"/>
        <v>6.2892006715594131E-3</v>
      </c>
    </row>
    <row r="1147" spans="3:17" x14ac:dyDescent="0.35">
      <c r="C1147" s="17">
        <v>42</v>
      </c>
      <c r="D1147" s="12">
        <v>0.20583121568599999</v>
      </c>
      <c r="E1147" s="12">
        <v>0.20530321411800001</v>
      </c>
      <c r="F1147" s="12">
        <v>0.91855468750000002</v>
      </c>
      <c r="H1147" s="13">
        <f t="shared" si="453"/>
        <v>-2.9648386370000057E-3</v>
      </c>
      <c r="I1147" s="14">
        <f t="shared" si="454"/>
        <v>8.1445312499999978E-2</v>
      </c>
      <c r="J1147" s="10">
        <f t="shared" si="455"/>
        <v>833.99999999999977</v>
      </c>
      <c r="K1147" s="12">
        <f t="shared" si="456"/>
        <v>0.2078390867443401</v>
      </c>
      <c r="L1147" s="12">
        <f t="shared" si="457"/>
        <v>0.20926158898754005</v>
      </c>
      <c r="M1147" s="16">
        <f t="shared" si="458"/>
        <v>-6.7977226498296961E-3</v>
      </c>
      <c r="N1147" s="15">
        <v>0.1</v>
      </c>
      <c r="O1147" s="11">
        <f t="shared" si="459"/>
        <v>-14.710809068167162</v>
      </c>
      <c r="Q1147" s="12">
        <f t="shared" si="460"/>
        <v>-1.4301467293519663E-2</v>
      </c>
    </row>
    <row r="1148" spans="3:17" x14ac:dyDescent="0.35">
      <c r="C1148" s="17">
        <v>43</v>
      </c>
      <c r="D1148" s="12">
        <v>0.20722109859900001</v>
      </c>
      <c r="E1148" s="12">
        <v>0.20558419153099999</v>
      </c>
      <c r="F1148" s="12">
        <v>0.91689453124999998</v>
      </c>
      <c r="H1148" s="13">
        <f t="shared" si="453"/>
        <v>1.3898829130000179E-3</v>
      </c>
      <c r="I1148" s="14">
        <f t="shared" si="454"/>
        <v>8.3105468750000022E-2</v>
      </c>
      <c r="J1148" s="10">
        <f t="shared" si="455"/>
        <v>851.00000000000023</v>
      </c>
      <c r="K1148" s="12">
        <f t="shared" si="456"/>
        <v>0.20782096593652011</v>
      </c>
      <c r="L1148" s="12">
        <f t="shared" si="457"/>
        <v>0.20921146604584004</v>
      </c>
      <c r="M1148" s="16">
        <f t="shared" si="458"/>
        <v>-6.6463857626964939E-3</v>
      </c>
      <c r="N1148" s="15">
        <v>0.1</v>
      </c>
      <c r="O1148" s="11">
        <f t="shared" si="459"/>
        <v>-15.045771276361963</v>
      </c>
      <c r="Q1148" s="12">
        <f t="shared" si="460"/>
        <v>6.7298408006231485E-3</v>
      </c>
    </row>
    <row r="1149" spans="3:17" x14ac:dyDescent="0.35">
      <c r="C1149" s="17">
        <v>44</v>
      </c>
      <c r="D1149" s="12">
        <v>0.20807395699699999</v>
      </c>
      <c r="E1149" s="12">
        <v>0.20672811344299999</v>
      </c>
      <c r="F1149" s="12">
        <v>0.91552734375</v>
      </c>
      <c r="H1149" s="13">
        <f t="shared" si="453"/>
        <v>8.528583979999782E-4</v>
      </c>
      <c r="I1149" s="14">
        <f t="shared" si="454"/>
        <v>8.447265625E-2</v>
      </c>
      <c r="J1149" s="10">
        <f t="shared" si="455"/>
        <v>865</v>
      </c>
      <c r="K1149" s="12">
        <f t="shared" si="456"/>
        <v>0.2077645369422001</v>
      </c>
      <c r="L1149" s="12">
        <f t="shared" si="457"/>
        <v>0.20918023356628004</v>
      </c>
      <c r="M1149" s="16">
        <f t="shared" si="458"/>
        <v>-6.7678317398540688E-3</v>
      </c>
      <c r="N1149" s="15">
        <v>0.1</v>
      </c>
      <c r="O1149" s="11">
        <f t="shared" si="459"/>
        <v>-14.775781054237063</v>
      </c>
      <c r="Q1149" s="12">
        <f t="shared" si="460"/>
        <v>4.1072465729941401E-3</v>
      </c>
    </row>
    <row r="1150" spans="3:17" x14ac:dyDescent="0.35">
      <c r="C1150" s="17">
        <v>45</v>
      </c>
      <c r="D1150" s="12">
        <v>0.207215864251</v>
      </c>
      <c r="E1150" s="12">
        <v>0.206221701205</v>
      </c>
      <c r="F1150" s="12">
        <v>0.91660156250000002</v>
      </c>
      <c r="H1150" s="13">
        <f t="shared" si="453"/>
        <v>-8.5809274599998875E-4</v>
      </c>
      <c r="I1150" s="14">
        <f t="shared" si="454"/>
        <v>8.3398437499999978E-2</v>
      </c>
      <c r="J1150" s="10">
        <f t="shared" si="455"/>
        <v>853.99999999999977</v>
      </c>
      <c r="K1150" s="12">
        <f t="shared" si="456"/>
        <v>0.20773902565864005</v>
      </c>
      <c r="L1150" s="12">
        <f t="shared" si="457"/>
        <v>0.20917646751898006</v>
      </c>
      <c r="M1150" s="16">
        <f t="shared" si="458"/>
        <v>-6.871910006844173E-3</v>
      </c>
      <c r="N1150" s="15">
        <v>0.1</v>
      </c>
      <c r="O1150" s="11">
        <f t="shared" si="459"/>
        <v>-14.551994991262056</v>
      </c>
      <c r="Q1150" s="12">
        <f t="shared" si="460"/>
        <v>-4.132506617196257E-3</v>
      </c>
    </row>
    <row r="1151" spans="3:17" x14ac:dyDescent="0.35">
      <c r="C1151" s="17">
        <v>46</v>
      </c>
      <c r="D1151" s="12">
        <v>0.20901588518899999</v>
      </c>
      <c r="E1151" s="12">
        <v>0.20397567823500001</v>
      </c>
      <c r="F1151" s="12">
        <v>0.91562500000000002</v>
      </c>
      <c r="H1151" s="13">
        <f t="shared" si="453"/>
        <v>1.8000209379999965E-3</v>
      </c>
      <c r="I1151" s="14">
        <f t="shared" si="454"/>
        <v>8.4374999999999978E-2</v>
      </c>
      <c r="J1151" s="10">
        <f t="shared" si="455"/>
        <v>863.99999999999977</v>
      </c>
      <c r="K1151" s="12">
        <f t="shared" si="456"/>
        <v>0.20777524362266006</v>
      </c>
      <c r="L1151" s="12">
        <f t="shared" si="457"/>
        <v>0.20916720450594004</v>
      </c>
      <c r="M1151" s="16">
        <f t="shared" si="458"/>
        <v>-6.6547759557614716E-3</v>
      </c>
      <c r="N1151" s="15">
        <v>0.1</v>
      </c>
      <c r="O1151" s="11">
        <f t="shared" si="459"/>
        <v>-15.026801903589783</v>
      </c>
      <c r="Q1151" s="12">
        <f t="shared" si="460"/>
        <v>8.6491823931821744E-3</v>
      </c>
    </row>
    <row r="1152" spans="3:17" x14ac:dyDescent="0.35">
      <c r="C1152" s="17">
        <v>47</v>
      </c>
      <c r="D1152" s="12">
        <v>0.20676145370599999</v>
      </c>
      <c r="E1152" s="12">
        <v>0.20624237731100001</v>
      </c>
      <c r="F1152" s="12">
        <v>0.91660156250000002</v>
      </c>
      <c r="H1152" s="13">
        <f t="shared" si="453"/>
        <v>-2.2544314830000023E-3</v>
      </c>
      <c r="I1152" s="14">
        <f t="shared" si="454"/>
        <v>8.3398437499999978E-2</v>
      </c>
      <c r="J1152" s="10">
        <f t="shared" si="455"/>
        <v>853.99999999999977</v>
      </c>
      <c r="K1152" s="12">
        <f t="shared" si="456"/>
        <v>0.20773782012484002</v>
      </c>
      <c r="L1152" s="12">
        <f t="shared" si="457"/>
        <v>0.20912803858569998</v>
      </c>
      <c r="M1152" s="16">
        <f t="shared" si="458"/>
        <v>-6.6476904305218243E-3</v>
      </c>
      <c r="N1152" s="15">
        <v>0.1</v>
      </c>
      <c r="O1152" s="11">
        <f t="shared" si="459"/>
        <v>-15.042818411168147</v>
      </c>
      <c r="Q1152" s="12">
        <f t="shared" si="460"/>
        <v>-1.0844523576346739E-2</v>
      </c>
    </row>
    <row r="1153" spans="3:17" x14ac:dyDescent="0.35">
      <c r="C1153" s="17">
        <v>48</v>
      </c>
      <c r="D1153" s="12">
        <v>0.207543800109</v>
      </c>
      <c r="E1153" s="12">
        <v>0.20680636167499999</v>
      </c>
      <c r="F1153" s="12">
        <v>0.91689453124999998</v>
      </c>
      <c r="H1153" s="13">
        <f t="shared" si="453"/>
        <v>7.8234640300001157E-4</v>
      </c>
      <c r="I1153" s="14">
        <f t="shared" si="454"/>
        <v>8.3105468750000022E-2</v>
      </c>
      <c r="J1153" s="10">
        <f t="shared" si="455"/>
        <v>851.00000000000023</v>
      </c>
      <c r="K1153" s="12">
        <f t="shared" si="456"/>
        <v>0.20774254526242003</v>
      </c>
      <c r="L1153" s="12">
        <f t="shared" si="457"/>
        <v>0.20911529957290001</v>
      </c>
      <c r="M1153" s="16">
        <f t="shared" si="458"/>
        <v>-6.5645809430668889E-3</v>
      </c>
      <c r="N1153" s="15">
        <v>0.1</v>
      </c>
      <c r="O1153" s="11">
        <f t="shared" si="459"/>
        <v>-15.233264829434988</v>
      </c>
      <c r="Q1153" s="12">
        <f t="shared" si="460"/>
        <v>3.7766710689551429E-3</v>
      </c>
    </row>
    <row r="1154" spans="3:17" x14ac:dyDescent="0.35">
      <c r="C1154" s="17">
        <v>49</v>
      </c>
      <c r="D1154" s="12">
        <v>0.20951087857699999</v>
      </c>
      <c r="E1154" s="12">
        <v>0.205379514396</v>
      </c>
      <c r="F1154" s="12">
        <v>0.91728515624999996</v>
      </c>
      <c r="H1154" s="13">
        <f t="shared" si="453"/>
        <v>1.9670784679999831E-3</v>
      </c>
      <c r="I1154" s="14">
        <f t="shared" si="454"/>
        <v>8.2714843750000044E-2</v>
      </c>
      <c r="J1154" s="10">
        <f t="shared" si="455"/>
        <v>847.00000000000045</v>
      </c>
      <c r="K1154" s="12">
        <f t="shared" si="456"/>
        <v>0.20777700318386</v>
      </c>
      <c r="L1154" s="12">
        <f t="shared" si="457"/>
        <v>0.20911157857369997</v>
      </c>
      <c r="M1154" s="16">
        <f t="shared" si="458"/>
        <v>-6.3821209659589151E-3</v>
      </c>
      <c r="N1154" s="15">
        <v>0.1</v>
      </c>
      <c r="O1154" s="11">
        <f t="shared" si="459"/>
        <v>-15.66877226761793</v>
      </c>
      <c r="Q1154" s="12">
        <f t="shared" si="460"/>
        <v>9.4332621377974622E-3</v>
      </c>
    </row>
    <row r="1155" spans="3:17" x14ac:dyDescent="0.35">
      <c r="C1155" s="17">
        <v>50</v>
      </c>
      <c r="D1155" s="12">
        <v>0.20818451677300001</v>
      </c>
      <c r="E1155" s="12">
        <v>0.20638903044199999</v>
      </c>
      <c r="F1155" s="12">
        <v>0.91621093750000004</v>
      </c>
      <c r="H1155" s="13">
        <f t="shared" si="453"/>
        <v>-1.3263618039999758E-3</v>
      </c>
      <c r="I1155" s="14">
        <f t="shared" si="454"/>
        <v>8.3789062499999956E-2</v>
      </c>
      <c r="J1155" s="10">
        <f t="shared" si="455"/>
        <v>857.99999999999955</v>
      </c>
      <c r="K1155" s="12">
        <f t="shared" si="456"/>
        <v>0.20780140952386003</v>
      </c>
      <c r="L1155" s="12">
        <f t="shared" si="457"/>
        <v>0.20902531413681996</v>
      </c>
      <c r="M1155" s="16">
        <f t="shared" si="458"/>
        <v>-5.8552937380532688E-3</v>
      </c>
      <c r="N1155" s="15">
        <v>0.1</v>
      </c>
      <c r="O1155" s="11">
        <f t="shared" si="459"/>
        <v>-17.078562489547686</v>
      </c>
      <c r="Q1155" s="12">
        <f t="shared" si="460"/>
        <v>-6.3508780649603053E-3</v>
      </c>
    </row>
    <row r="1156" spans="3:17" x14ac:dyDescent="0.35">
      <c r="C1156" s="17">
        <v>51</v>
      </c>
      <c r="D1156" s="12">
        <v>0.20837237642100001</v>
      </c>
      <c r="E1156" s="12">
        <v>0.20797189176100001</v>
      </c>
      <c r="F1156" s="12">
        <v>0.91669921875000004</v>
      </c>
      <c r="H1156" s="13">
        <f t="shared" si="453"/>
        <v>1.8785964799999944E-4</v>
      </c>
      <c r="I1156" s="14">
        <f t="shared" si="454"/>
        <v>8.3300781249999956E-2</v>
      </c>
      <c r="J1156" s="10">
        <f t="shared" si="455"/>
        <v>852.99999999999955</v>
      </c>
      <c r="K1156" s="12">
        <f t="shared" si="456"/>
        <v>0.20781315245820003</v>
      </c>
      <c r="L1156" s="12">
        <f t="shared" si="457"/>
        <v>0.20896769353385994</v>
      </c>
      <c r="M1156" s="16">
        <f t="shared" si="458"/>
        <v>-5.5249740097879085E-3</v>
      </c>
      <c r="N1156" s="15">
        <v>0.1</v>
      </c>
      <c r="O1156" s="11">
        <f t="shared" si="459"/>
        <v>-18.099632653989406</v>
      </c>
      <c r="Q1156" s="12">
        <f t="shared" si="460"/>
        <v>9.0196399966148855E-4</v>
      </c>
    </row>
    <row r="1157" spans="3:17" x14ac:dyDescent="0.35">
      <c r="C1157" s="17">
        <v>52</v>
      </c>
      <c r="D1157" s="12">
        <v>0.207238731328</v>
      </c>
      <c r="E1157" s="12">
        <v>0.20597738400099999</v>
      </c>
      <c r="F1157" s="12">
        <v>0.91718750000000004</v>
      </c>
      <c r="H1157" s="13">
        <f t="shared" si="453"/>
        <v>-1.133645093000013E-3</v>
      </c>
      <c r="I1157" s="14">
        <f t="shared" si="454"/>
        <v>8.2812499999999956E-2</v>
      </c>
      <c r="J1157" s="10">
        <f t="shared" si="455"/>
        <v>847.99999999999955</v>
      </c>
      <c r="K1157" s="12">
        <f t="shared" si="456"/>
        <v>0.20779941863969997</v>
      </c>
      <c r="L1157" s="12">
        <f t="shared" si="457"/>
        <v>0.20892437877213993</v>
      </c>
      <c r="M1157" s="16">
        <f t="shared" si="458"/>
        <v>-5.3845326191773735E-3</v>
      </c>
      <c r="N1157" s="15">
        <v>0.1</v>
      </c>
      <c r="O1157" s="11">
        <f t="shared" si="459"/>
        <v>-18.571714032122919</v>
      </c>
      <c r="Q1157" s="12">
        <f t="shared" si="460"/>
        <v>-5.4553301553351809E-3</v>
      </c>
    </row>
    <row r="1158" spans="3:17" x14ac:dyDescent="0.35">
      <c r="C1158" s="17">
        <v>53</v>
      </c>
      <c r="D1158" s="12">
        <v>0.20825264208200001</v>
      </c>
      <c r="E1158" s="12">
        <v>0.20516434051099999</v>
      </c>
      <c r="F1158" s="12">
        <v>0.91865234375000004</v>
      </c>
      <c r="H1158" s="13">
        <f t="shared" si="453"/>
        <v>1.0139107540000081E-3</v>
      </c>
      <c r="I1158" s="14">
        <f t="shared" si="454"/>
        <v>8.1347656249999956E-2</v>
      </c>
      <c r="J1158" s="10">
        <f t="shared" si="455"/>
        <v>832.99999999999955</v>
      </c>
      <c r="K1158" s="12">
        <f t="shared" si="456"/>
        <v>0.20780265845901996</v>
      </c>
      <c r="L1158" s="12">
        <f t="shared" si="457"/>
        <v>0.20889989709265994</v>
      </c>
      <c r="M1158" s="16">
        <f t="shared" si="458"/>
        <v>-5.2524613411047971E-3</v>
      </c>
      <c r="N1158" s="15">
        <v>0.1</v>
      </c>
      <c r="O1158" s="11">
        <f t="shared" si="459"/>
        <v>-19.038693196543569</v>
      </c>
      <c r="Q1158" s="12">
        <f t="shared" si="460"/>
        <v>4.8805478596071509E-3</v>
      </c>
    </row>
    <row r="1159" spans="3:17" x14ac:dyDescent="0.35">
      <c r="C1159" s="17">
        <v>54</v>
      </c>
      <c r="D1159" s="12">
        <v>0.20785651238</v>
      </c>
      <c r="E1159" s="12">
        <v>0.20818142220399999</v>
      </c>
      <c r="F1159" s="12">
        <v>0.91640624999999998</v>
      </c>
      <c r="H1159" s="13">
        <f t="shared" si="453"/>
        <v>-3.9612970200000874E-4</v>
      </c>
      <c r="I1159" s="14">
        <f t="shared" si="454"/>
        <v>8.3593750000000022E-2</v>
      </c>
      <c r="J1159" s="10">
        <f t="shared" si="455"/>
        <v>856.00000000000023</v>
      </c>
      <c r="K1159" s="12">
        <f t="shared" si="456"/>
        <v>0.20781893197673995</v>
      </c>
      <c r="L1159" s="12">
        <f t="shared" si="457"/>
        <v>0.20887101452553997</v>
      </c>
      <c r="M1159" s="16">
        <f t="shared" si="458"/>
        <v>-5.0369964027314751E-3</v>
      </c>
      <c r="N1159" s="15">
        <v>0.1</v>
      </c>
      <c r="O1159" s="11">
        <f t="shared" si="459"/>
        <v>-19.85310133351927</v>
      </c>
      <c r="Q1159" s="12">
        <f t="shared" si="460"/>
        <v>-1.9039707125876719E-3</v>
      </c>
    </row>
    <row r="1160" spans="3:17" x14ac:dyDescent="0.35">
      <c r="C1160" s="17">
        <v>55</v>
      </c>
      <c r="D1160" s="12">
        <v>0.20769788588300001</v>
      </c>
      <c r="E1160" s="12">
        <v>0.20662697628099999</v>
      </c>
      <c r="F1160" s="12">
        <v>0.91562500000000002</v>
      </c>
      <c r="H1160" s="13">
        <f t="shared" si="453"/>
        <v>-1.5862649699999176E-4</v>
      </c>
      <c r="I1160" s="14">
        <f t="shared" si="454"/>
        <v>8.4374999999999978E-2</v>
      </c>
      <c r="J1160" s="10">
        <f t="shared" si="455"/>
        <v>863.99999999999977</v>
      </c>
      <c r="K1160" s="12">
        <f t="shared" si="456"/>
        <v>0.20782236394973996</v>
      </c>
      <c r="L1160" s="12">
        <f t="shared" si="457"/>
        <v>0.20888391917165997</v>
      </c>
      <c r="M1160" s="16">
        <f t="shared" si="458"/>
        <v>-5.0820342041151267E-3</v>
      </c>
      <c r="N1160" s="15">
        <v>0.1</v>
      </c>
      <c r="O1160" s="11">
        <f t="shared" si="459"/>
        <v>-19.677159968546846</v>
      </c>
      <c r="Q1160" s="12">
        <f t="shared" si="460"/>
        <v>-7.6344519691117255E-4</v>
      </c>
    </row>
    <row r="1161" spans="3:17" x14ac:dyDescent="0.35">
      <c r="C1161" s="17">
        <v>56</v>
      </c>
      <c r="D1161" s="12">
        <v>0.20808271712099999</v>
      </c>
      <c r="E1161" s="12">
        <v>0.208102505282</v>
      </c>
      <c r="F1161" s="12">
        <v>0.91669921875000004</v>
      </c>
      <c r="H1161" s="13">
        <f t="shared" si="453"/>
        <v>3.8483123799998298E-4</v>
      </c>
      <c r="I1161" s="14">
        <f t="shared" si="454"/>
        <v>8.3300781249999956E-2</v>
      </c>
      <c r="J1161" s="10">
        <f t="shared" si="455"/>
        <v>852.99999999999955</v>
      </c>
      <c r="K1161" s="12">
        <f t="shared" si="456"/>
        <v>0.20782475022081998</v>
      </c>
      <c r="L1161" s="12">
        <f t="shared" si="457"/>
        <v>0.20884427775005995</v>
      </c>
      <c r="M1161" s="16">
        <f t="shared" si="458"/>
        <v>-4.8817594631925809E-3</v>
      </c>
      <c r="N1161" s="15">
        <v>0.1</v>
      </c>
      <c r="O1161" s="11">
        <f t="shared" si="459"/>
        <v>-20.484417709225241</v>
      </c>
      <c r="Q1161" s="12">
        <f t="shared" si="460"/>
        <v>1.8511269891400897E-3</v>
      </c>
    </row>
    <row r="1162" spans="3:17" x14ac:dyDescent="0.35">
      <c r="C1162" s="17">
        <v>57</v>
      </c>
      <c r="D1162" s="12">
        <v>0.20645128817200001</v>
      </c>
      <c r="E1162" s="12">
        <v>0.208651546016</v>
      </c>
      <c r="F1162" s="12">
        <v>0.91533203124999996</v>
      </c>
      <c r="H1162" s="13">
        <f t="shared" si="453"/>
        <v>-1.63142894899998E-3</v>
      </c>
      <c r="I1162" s="14">
        <f t="shared" si="454"/>
        <v>8.4667968750000044E-2</v>
      </c>
      <c r="J1162" s="10">
        <f t="shared" si="455"/>
        <v>867.00000000000045</v>
      </c>
      <c r="K1162" s="12">
        <f t="shared" si="456"/>
        <v>0.20780176479477996</v>
      </c>
      <c r="L1162" s="12">
        <f t="shared" si="457"/>
        <v>0.20883039704973996</v>
      </c>
      <c r="M1162" s="16">
        <f t="shared" si="458"/>
        <v>-4.9256826089115746E-3</v>
      </c>
      <c r="N1162" s="15">
        <v>0.1</v>
      </c>
      <c r="O1162" s="11">
        <f t="shared" si="459"/>
        <v>-20.301754688594716</v>
      </c>
      <c r="Q1162" s="12">
        <f t="shared" si="460"/>
        <v>-7.8711871700355776E-3</v>
      </c>
    </row>
    <row r="1163" spans="3:17" x14ac:dyDescent="0.35">
      <c r="C1163" s="17">
        <v>58</v>
      </c>
      <c r="D1163" s="12">
        <v>0.20704596412699999</v>
      </c>
      <c r="E1163" s="12">
        <v>0.20737959220999999</v>
      </c>
      <c r="F1163" s="12">
        <v>0.91806640625000002</v>
      </c>
      <c r="H1163" s="13">
        <f t="shared" si="453"/>
        <v>5.9467595499998471E-4</v>
      </c>
      <c r="I1163" s="14">
        <f t="shared" si="454"/>
        <v>8.1933593749999978E-2</v>
      </c>
      <c r="J1163" s="10">
        <f t="shared" si="455"/>
        <v>838.99999999999977</v>
      </c>
      <c r="K1163" s="12">
        <f t="shared" si="456"/>
        <v>0.20774540026753996</v>
      </c>
      <c r="L1163" s="12">
        <f t="shared" si="457"/>
        <v>0.20882339987206003</v>
      </c>
      <c r="M1163" s="16">
        <f t="shared" si="458"/>
        <v>-5.1622548295857662E-3</v>
      </c>
      <c r="N1163" s="15">
        <v>0.1</v>
      </c>
      <c r="O1163" s="11">
        <f t="shared" si="459"/>
        <v>-19.371380007604987</v>
      </c>
      <c r="Q1163" s="12">
        <f t="shared" si="460"/>
        <v>2.876325594356154E-3</v>
      </c>
    </row>
    <row r="1164" spans="3:17" x14ac:dyDescent="0.35">
      <c r="C1164" s="17">
        <v>59</v>
      </c>
      <c r="D1164" s="12">
        <v>0.20780351066</v>
      </c>
      <c r="E1164" s="12">
        <v>0.20877860411999999</v>
      </c>
      <c r="F1164" s="12">
        <v>0.91591796874999998</v>
      </c>
      <c r="H1164" s="13">
        <f t="shared" si="453"/>
        <v>7.5754653300000308E-4</v>
      </c>
      <c r="I1164" s="14">
        <f t="shared" si="454"/>
        <v>8.4082031250000022E-2</v>
      </c>
      <c r="J1164" s="10">
        <f t="shared" si="455"/>
        <v>861.00000000000023</v>
      </c>
      <c r="K1164" s="12">
        <f t="shared" si="456"/>
        <v>0.20776039627533996</v>
      </c>
      <c r="L1164" s="12">
        <f t="shared" si="457"/>
        <v>0.20880352591006002</v>
      </c>
      <c r="M1164" s="16">
        <f t="shared" si="458"/>
        <v>-4.9957472230108824E-3</v>
      </c>
      <c r="N1164" s="15">
        <v>0.1</v>
      </c>
      <c r="O1164" s="11">
        <f t="shared" si="459"/>
        <v>-20.017025589163236</v>
      </c>
      <c r="Q1164" s="12">
        <f t="shared" si="460"/>
        <v>3.6521554012662219E-3</v>
      </c>
    </row>
    <row r="1165" spans="3:17" x14ac:dyDescent="0.35">
      <c r="C1165" s="17">
        <v>60</v>
      </c>
      <c r="D1165" s="12">
        <v>0.206403029584</v>
      </c>
      <c r="E1165" s="12">
        <v>0.208239784092</v>
      </c>
      <c r="F1165" s="12">
        <v>0.91591796874999998</v>
      </c>
      <c r="H1165" s="13">
        <f t="shared" si="453"/>
        <v>-1.4004810759999931E-3</v>
      </c>
      <c r="I1165" s="14">
        <f t="shared" si="454"/>
        <v>8.4082031250000022E-2</v>
      </c>
      <c r="J1165" s="10">
        <f t="shared" si="455"/>
        <v>861.00000000000023</v>
      </c>
      <c r="K1165" s="12">
        <f t="shared" si="456"/>
        <v>0.20771379955489994</v>
      </c>
      <c r="L1165" s="12">
        <f t="shared" si="457"/>
        <v>0.20878500668334002</v>
      </c>
      <c r="M1165" s="16">
        <f t="shared" si="458"/>
        <v>-5.1306707577175592E-3</v>
      </c>
      <c r="N1165" s="15">
        <v>0.1</v>
      </c>
      <c r="O1165" s="11">
        <f t="shared" si="459"/>
        <v>-19.490628949359092</v>
      </c>
      <c r="Q1165" s="12">
        <f t="shared" si="460"/>
        <v>-6.7622612233892553E-3</v>
      </c>
    </row>
    <row r="1166" spans="3:17" x14ac:dyDescent="0.35">
      <c r="C1166" s="17">
        <v>61</v>
      </c>
      <c r="D1166" s="12">
        <v>0.210886380495</v>
      </c>
      <c r="E1166" s="12">
        <v>0.21005215644799999</v>
      </c>
      <c r="F1166" s="12">
        <v>0.91582031249999996</v>
      </c>
      <c r="H1166" s="13">
        <f t="shared" si="453"/>
        <v>4.4833509109999947E-3</v>
      </c>
      <c r="I1166" s="14">
        <f t="shared" si="454"/>
        <v>8.4179687500000044E-2</v>
      </c>
      <c r="J1166" s="10">
        <f t="shared" si="455"/>
        <v>862.00000000000045</v>
      </c>
      <c r="K1166" s="12">
        <f t="shared" si="456"/>
        <v>0.20775412117437991</v>
      </c>
      <c r="L1166" s="12">
        <f t="shared" si="457"/>
        <v>0.20874226054912004</v>
      </c>
      <c r="M1166" s="16">
        <f t="shared" si="458"/>
        <v>-4.7337773009678008E-3</v>
      </c>
      <c r="N1166" s="15">
        <v>0.1</v>
      </c>
      <c r="O1166" s="11">
        <f t="shared" si="459"/>
        <v>-21.124779144036925</v>
      </c>
      <c r="Q1166" s="12">
        <f t="shared" si="460"/>
        <v>2.1488795659980971E-2</v>
      </c>
    </row>
    <row r="1167" spans="3:17" x14ac:dyDescent="0.35">
      <c r="C1167" s="17">
        <v>62</v>
      </c>
      <c r="D1167" s="12">
        <v>0.209191158696</v>
      </c>
      <c r="E1167" s="12">
        <v>0.20996901691</v>
      </c>
      <c r="F1167" s="12">
        <v>0.91542968749999998</v>
      </c>
      <c r="H1167" s="13">
        <f t="shared" si="453"/>
        <v>-1.6952217990000018E-3</v>
      </c>
      <c r="I1167" s="14">
        <f t="shared" si="454"/>
        <v>8.4570312500000022E-2</v>
      </c>
      <c r="J1167" s="10">
        <f t="shared" si="455"/>
        <v>866.00000000000023</v>
      </c>
      <c r="K1167" s="12">
        <f t="shared" si="456"/>
        <v>0.2078054536152999</v>
      </c>
      <c r="L1167" s="12">
        <f t="shared" si="457"/>
        <v>0.20870965636424002</v>
      </c>
      <c r="M1167" s="16">
        <f t="shared" si="458"/>
        <v>-4.3323474567085185E-3</v>
      </c>
      <c r="N1167" s="15">
        <v>0.1</v>
      </c>
      <c r="O1167" s="11">
        <f t="shared" si="459"/>
        <v>-23.082174502221147</v>
      </c>
      <c r="Q1167" s="12">
        <f t="shared" si="460"/>
        <v>-8.0710385264523548E-3</v>
      </c>
    </row>
    <row r="1168" spans="3:17" x14ac:dyDescent="0.35">
      <c r="C1168" s="17">
        <v>63</v>
      </c>
      <c r="D1168" s="12">
        <v>0.208480593523</v>
      </c>
      <c r="E1168" s="12">
        <v>0.21030759699599999</v>
      </c>
      <c r="F1168" s="12">
        <v>0.91582031249999996</v>
      </c>
      <c r="H1168" s="13">
        <f t="shared" si="453"/>
        <v>-7.1056517299999955E-4</v>
      </c>
      <c r="I1168" s="14">
        <f t="shared" si="454"/>
        <v>8.4179687500000044E-2</v>
      </c>
      <c r="J1168" s="10">
        <f t="shared" si="455"/>
        <v>862.00000000000045</v>
      </c>
      <c r="K1168" s="12">
        <f t="shared" si="456"/>
        <v>0.20784416619473986</v>
      </c>
      <c r="L1168" s="12">
        <f t="shared" si="457"/>
        <v>0.20871044824722007</v>
      </c>
      <c r="M1168" s="16">
        <f t="shared" si="458"/>
        <v>-4.1506405633037202E-3</v>
      </c>
      <c r="N1168" s="15">
        <v>0.1</v>
      </c>
      <c r="O1168" s="11">
        <f t="shared" si="459"/>
        <v>-24.092666776331164</v>
      </c>
      <c r="Q1168" s="12">
        <f t="shared" si="460"/>
        <v>-3.4025085716060601E-3</v>
      </c>
    </row>
    <row r="1169" spans="3:17" x14ac:dyDescent="0.35">
      <c r="C1169" s="17">
        <v>64</v>
      </c>
      <c r="D1169" s="12">
        <v>0.209762100048</v>
      </c>
      <c r="E1169" s="12">
        <v>0.206067524478</v>
      </c>
      <c r="F1169" s="12">
        <v>0.91630859374999996</v>
      </c>
      <c r="H1169" s="13">
        <f t="shared" ref="H1169:H1204" si="461">D1169-D1168</f>
        <v>1.2815065250000035E-3</v>
      </c>
      <c r="I1169" s="14">
        <f t="shared" ref="I1169:I1204" si="462">1-F1169</f>
        <v>8.3691406250000044E-2</v>
      </c>
      <c r="J1169" s="10">
        <f t="shared" ref="J1169:J1204" si="463">I1169*10240</f>
        <v>857.00000000000045</v>
      </c>
      <c r="K1169" s="12">
        <f t="shared" ref="K1169:K1204" si="464">AVERAGE(D1120:D1169)</f>
        <v>0.2078952210793199</v>
      </c>
      <c r="L1169" s="12">
        <f t="shared" ref="L1169:L1204" si="465">AVERAGE(D820:D869)</f>
        <v>0.20869827242844008</v>
      </c>
      <c r="M1169" s="16">
        <f t="shared" ref="M1169:M1204" si="466">(K1169/L1169-1)</f>
        <v>-3.8479060692537814E-3</v>
      </c>
      <c r="N1169" s="15">
        <v>0.1</v>
      </c>
      <c r="O1169" s="11">
        <f t="shared" ref="O1169:O1204" si="467">N1169/M1169</f>
        <v>-25.988160365721416</v>
      </c>
      <c r="Q1169" s="12">
        <f t="shared" ref="Q1169:Q1204" si="468">LN(D1169/D1168)</f>
        <v>6.1280713570932314E-3</v>
      </c>
    </row>
    <row r="1170" spans="3:17" x14ac:dyDescent="0.35">
      <c r="C1170" s="17">
        <v>65</v>
      </c>
      <c r="D1170" s="12">
        <v>0.208219532555</v>
      </c>
      <c r="E1170" s="12">
        <v>0.20952506028099999</v>
      </c>
      <c r="F1170" s="12">
        <v>0.91542968749999998</v>
      </c>
      <c r="H1170" s="13">
        <f t="shared" si="461"/>
        <v>-1.5425674929999966E-3</v>
      </c>
      <c r="I1170" s="14">
        <f t="shared" si="462"/>
        <v>8.4570312500000022E-2</v>
      </c>
      <c r="J1170" s="10">
        <f t="shared" si="463"/>
        <v>866.00000000000023</v>
      </c>
      <c r="K1170" s="12">
        <f t="shared" si="464"/>
        <v>0.2079051183357799</v>
      </c>
      <c r="L1170" s="12">
        <f t="shared" si="465"/>
        <v>0.20867026344620007</v>
      </c>
      <c r="M1170" s="16">
        <f t="shared" si="466"/>
        <v>-3.6667663987371979E-3</v>
      </c>
      <c r="N1170" s="15">
        <v>0.1</v>
      </c>
      <c r="O1170" s="11">
        <f t="shared" si="467"/>
        <v>-27.271985484114595</v>
      </c>
      <c r="Q1170" s="12">
        <f t="shared" si="468"/>
        <v>-7.3810635489236559E-3</v>
      </c>
    </row>
    <row r="1171" spans="3:17" x14ac:dyDescent="0.35">
      <c r="C1171" s="17">
        <v>66</v>
      </c>
      <c r="D1171" s="12">
        <v>0.207820395352</v>
      </c>
      <c r="E1171" s="12">
        <v>0.20602594688500001</v>
      </c>
      <c r="F1171" s="12">
        <v>0.91767578125000004</v>
      </c>
      <c r="H1171" s="13">
        <f t="shared" si="461"/>
        <v>-3.9913720299999955E-4</v>
      </c>
      <c r="I1171" s="14">
        <f t="shared" si="462"/>
        <v>8.2324218749999956E-2</v>
      </c>
      <c r="J1171" s="10">
        <f t="shared" si="463"/>
        <v>842.99999999999955</v>
      </c>
      <c r="K1171" s="12">
        <f t="shared" si="464"/>
        <v>0.20790838931663991</v>
      </c>
      <c r="L1171" s="12">
        <f t="shared" si="465"/>
        <v>0.20865274558990005</v>
      </c>
      <c r="M1171" s="16">
        <f t="shared" si="466"/>
        <v>-3.5674405872575532E-3</v>
      </c>
      <c r="N1171" s="15">
        <v>0.1</v>
      </c>
      <c r="O1171" s="11">
        <f t="shared" si="467"/>
        <v>-28.031300747428666</v>
      </c>
      <c r="Q1171" s="12">
        <f t="shared" si="468"/>
        <v>-1.9187452870819484E-3</v>
      </c>
    </row>
    <row r="1172" spans="3:17" x14ac:dyDescent="0.35">
      <c r="C1172" s="17">
        <v>67</v>
      </c>
      <c r="D1172" s="12">
        <v>0.20726172473900001</v>
      </c>
      <c r="E1172" s="12">
        <v>0.207695426047</v>
      </c>
      <c r="F1172" s="12">
        <v>0.91738281249999998</v>
      </c>
      <c r="H1172" s="13">
        <f t="shared" si="461"/>
        <v>-5.5867061299999521E-4</v>
      </c>
      <c r="I1172" s="14">
        <f t="shared" si="462"/>
        <v>8.2617187500000022E-2</v>
      </c>
      <c r="J1172" s="10">
        <f t="shared" si="463"/>
        <v>846.00000000000023</v>
      </c>
      <c r="K1172" s="12">
        <f t="shared" si="464"/>
        <v>0.20788077865181992</v>
      </c>
      <c r="L1172" s="12">
        <f t="shared" si="465"/>
        <v>0.20869197153488006</v>
      </c>
      <c r="M1172" s="16">
        <f t="shared" si="466"/>
        <v>-3.8870344512729194E-3</v>
      </c>
      <c r="N1172" s="15">
        <v>0.1</v>
      </c>
      <c r="O1172" s="11">
        <f t="shared" si="467"/>
        <v>-25.726553559938779</v>
      </c>
      <c r="Q1172" s="12">
        <f t="shared" si="468"/>
        <v>-2.6918574581140946E-3</v>
      </c>
    </row>
    <row r="1173" spans="3:17" x14ac:dyDescent="0.35">
      <c r="C1173" s="17">
        <v>68</v>
      </c>
      <c r="D1173" s="12">
        <v>0.20757983741800001</v>
      </c>
      <c r="E1173" s="12">
        <v>0.206853855029</v>
      </c>
      <c r="F1173" s="12">
        <v>0.91611328125000002</v>
      </c>
      <c r="H1173" s="13">
        <f t="shared" si="461"/>
        <v>3.1811267900000439E-4</v>
      </c>
      <c r="I1173" s="14">
        <f t="shared" si="462"/>
        <v>8.3886718749999978E-2</v>
      </c>
      <c r="J1173" s="10">
        <f t="shared" si="463"/>
        <v>858.99999999999977</v>
      </c>
      <c r="K1173" s="12">
        <f t="shared" si="464"/>
        <v>0.20788583872793998</v>
      </c>
      <c r="L1173" s="12">
        <f t="shared" si="465"/>
        <v>0.20871653846632007</v>
      </c>
      <c r="M1173" s="16">
        <f t="shared" si="466"/>
        <v>-3.9800379236077932E-3</v>
      </c>
      <c r="N1173" s="15">
        <v>0.1</v>
      </c>
      <c r="O1173" s="11">
        <f t="shared" si="467"/>
        <v>-25.12538873231459</v>
      </c>
      <c r="Q1173" s="12">
        <f t="shared" si="468"/>
        <v>1.5336589694579562E-3</v>
      </c>
    </row>
    <row r="1174" spans="3:17" x14ac:dyDescent="0.35">
      <c r="C1174" s="17">
        <v>69</v>
      </c>
      <c r="D1174" s="12">
        <v>0.20822982189399999</v>
      </c>
      <c r="E1174" s="12">
        <v>0.206275128201</v>
      </c>
      <c r="F1174" s="12">
        <v>0.91611328125000002</v>
      </c>
      <c r="H1174" s="13">
        <f t="shared" si="461"/>
        <v>6.4998447599998177E-4</v>
      </c>
      <c r="I1174" s="14">
        <f t="shared" si="462"/>
        <v>8.3886718749999978E-2</v>
      </c>
      <c r="J1174" s="10">
        <f t="shared" si="463"/>
        <v>858.99999999999977</v>
      </c>
      <c r="K1174" s="12">
        <f t="shared" si="464"/>
        <v>0.20792050493595993</v>
      </c>
      <c r="L1174" s="12">
        <f t="shared" si="465"/>
        <v>0.20872418681246008</v>
      </c>
      <c r="M1174" s="16">
        <f t="shared" si="466"/>
        <v>-3.8504491921784734E-3</v>
      </c>
      <c r="N1174" s="15">
        <v>0.1</v>
      </c>
      <c r="O1174" s="11">
        <f t="shared" si="467"/>
        <v>-25.970995852414529</v>
      </c>
      <c r="Q1174" s="12">
        <f t="shared" si="468"/>
        <v>3.1263583750989511E-3</v>
      </c>
    </row>
    <row r="1175" spans="3:17" x14ac:dyDescent="0.35">
      <c r="C1175" s="17">
        <v>70</v>
      </c>
      <c r="D1175" s="12">
        <v>0.20830699971800001</v>
      </c>
      <c r="E1175" s="12">
        <v>0.20847004800999999</v>
      </c>
      <c r="F1175" s="12">
        <v>0.91562500000000002</v>
      </c>
      <c r="H1175" s="13">
        <f t="shared" si="461"/>
        <v>7.7177824000018713E-5</v>
      </c>
      <c r="I1175" s="14">
        <f t="shared" si="462"/>
        <v>8.4374999999999978E-2</v>
      </c>
      <c r="J1175" s="10">
        <f t="shared" si="463"/>
        <v>863.99999999999977</v>
      </c>
      <c r="K1175" s="12">
        <f t="shared" si="464"/>
        <v>0.20793536732197995</v>
      </c>
      <c r="L1175" s="12">
        <f t="shared" si="465"/>
        <v>0.20873445580010011</v>
      </c>
      <c r="M1175" s="16">
        <f t="shared" si="466"/>
        <v>-3.8282538216183326E-3</v>
      </c>
      <c r="N1175" s="15">
        <v>0.1</v>
      </c>
      <c r="O1175" s="11">
        <f t="shared" si="467"/>
        <v>-26.121569953197778</v>
      </c>
      <c r="Q1175" s="12">
        <f t="shared" si="468"/>
        <v>3.7056903917662354E-4</v>
      </c>
    </row>
    <row r="1176" spans="3:17" x14ac:dyDescent="0.35">
      <c r="C1176" s="17">
        <v>71</v>
      </c>
      <c r="D1176" s="12">
        <v>0.20819795714600001</v>
      </c>
      <c r="E1176" s="12">
        <v>0.20743192583299999</v>
      </c>
      <c r="F1176" s="12">
        <v>0.91669921875000004</v>
      </c>
      <c r="H1176" s="13">
        <f t="shared" si="461"/>
        <v>-1.0904257200000655E-4</v>
      </c>
      <c r="I1176" s="14">
        <f t="shared" si="462"/>
        <v>8.3300781249999956E-2</v>
      </c>
      <c r="J1176" s="10">
        <f t="shared" si="463"/>
        <v>852.99999999999955</v>
      </c>
      <c r="K1176" s="12">
        <f t="shared" si="464"/>
        <v>0.20792380903591998</v>
      </c>
      <c r="L1176" s="12">
        <f t="shared" si="465"/>
        <v>0.20874297271750006</v>
      </c>
      <c r="M1176" s="16">
        <f t="shared" si="466"/>
        <v>-3.9242695019423568E-3</v>
      </c>
      <c r="N1176" s="15">
        <v>0.1</v>
      </c>
      <c r="O1176" s="11">
        <f t="shared" si="467"/>
        <v>-25.482449650948794</v>
      </c>
      <c r="Q1176" s="12">
        <f t="shared" si="468"/>
        <v>-5.2360757150320288E-4</v>
      </c>
    </row>
    <row r="1177" spans="3:17" x14ac:dyDescent="0.35">
      <c r="C1177" s="17">
        <v>72</v>
      </c>
      <c r="D1177" s="12">
        <v>0.20878409036600001</v>
      </c>
      <c r="E1177" s="12">
        <v>0.20942568332</v>
      </c>
      <c r="F1177" s="12">
        <v>0.91533203124999996</v>
      </c>
      <c r="H1177" s="13">
        <f t="shared" si="461"/>
        <v>5.8613322000000689E-4</v>
      </c>
      <c r="I1177" s="14">
        <f t="shared" si="462"/>
        <v>8.4667968750000044E-2</v>
      </c>
      <c r="J1177" s="10">
        <f t="shared" si="463"/>
        <v>867.00000000000045</v>
      </c>
      <c r="K1177" s="12">
        <f t="shared" si="464"/>
        <v>0.20793826976311997</v>
      </c>
      <c r="L1177" s="12">
        <f t="shared" si="465"/>
        <v>0.20877388505724007</v>
      </c>
      <c r="M1177" s="16">
        <f t="shared" si="466"/>
        <v>-4.0024895541460603E-3</v>
      </c>
      <c r="N1177" s="15">
        <v>0.1</v>
      </c>
      <c r="O1177" s="11">
        <f t="shared" si="467"/>
        <v>-24.984449964750805</v>
      </c>
      <c r="Q1177" s="12">
        <f t="shared" si="468"/>
        <v>2.8113133864558844E-3</v>
      </c>
    </row>
    <row r="1178" spans="3:17" x14ac:dyDescent="0.35">
      <c r="C1178" s="17">
        <v>73</v>
      </c>
      <c r="D1178" s="12">
        <v>0.20641133187800001</v>
      </c>
      <c r="E1178" s="12">
        <v>0.20575762540100001</v>
      </c>
      <c r="F1178" s="12">
        <v>0.91718750000000004</v>
      </c>
      <c r="H1178" s="13">
        <f t="shared" si="461"/>
        <v>-2.3727584880000041E-3</v>
      </c>
      <c r="I1178" s="14">
        <f t="shared" si="462"/>
        <v>8.2812499999999956E-2</v>
      </c>
      <c r="J1178" s="10">
        <f t="shared" si="463"/>
        <v>847.99999999999955</v>
      </c>
      <c r="K1178" s="12">
        <f t="shared" si="464"/>
        <v>0.20793055870104002</v>
      </c>
      <c r="L1178" s="12">
        <f t="shared" si="465"/>
        <v>0.20878059750342004</v>
      </c>
      <c r="M1178" s="16">
        <f t="shared" si="466"/>
        <v>-4.0714453955238428E-3</v>
      </c>
      <c r="N1178" s="15">
        <v>0.1</v>
      </c>
      <c r="O1178" s="11">
        <f t="shared" si="467"/>
        <v>-24.561302015726469</v>
      </c>
      <c r="Q1178" s="12">
        <f t="shared" si="468"/>
        <v>-1.1429722930310054E-2</v>
      </c>
    </row>
    <row r="1179" spans="3:17" x14ac:dyDescent="0.35">
      <c r="C1179" s="17">
        <v>74</v>
      </c>
      <c r="D1179" s="12">
        <v>0.20757061449899999</v>
      </c>
      <c r="E1179" s="12">
        <v>0.20622186139199999</v>
      </c>
      <c r="F1179" s="12">
        <v>0.91562500000000002</v>
      </c>
      <c r="H1179" s="13">
        <f t="shared" si="461"/>
        <v>1.1592826209999851E-3</v>
      </c>
      <c r="I1179" s="14">
        <f t="shared" si="462"/>
        <v>8.4374999999999978E-2</v>
      </c>
      <c r="J1179" s="10">
        <f t="shared" si="463"/>
        <v>863.99999999999977</v>
      </c>
      <c r="K1179" s="12">
        <f t="shared" si="464"/>
        <v>0.20792868760860003</v>
      </c>
      <c r="L1179" s="12">
        <f t="shared" si="465"/>
        <v>0.20876861206936004</v>
      </c>
      <c r="M1179" s="16">
        <f t="shared" si="466"/>
        <v>-4.0232315214173697E-3</v>
      </c>
      <c r="N1179" s="15">
        <v>0.1</v>
      </c>
      <c r="O1179" s="11">
        <f t="shared" si="467"/>
        <v>-24.855641408568594</v>
      </c>
      <c r="Q1179" s="12">
        <f t="shared" si="468"/>
        <v>5.6006580066977861E-3</v>
      </c>
    </row>
    <row r="1180" spans="3:17" x14ac:dyDescent="0.35">
      <c r="C1180" s="17">
        <v>75</v>
      </c>
      <c r="D1180" s="12">
        <v>0.20742950362699999</v>
      </c>
      <c r="E1180" s="12">
        <v>0.20810311324899999</v>
      </c>
      <c r="F1180" s="12">
        <v>0.91416015625000002</v>
      </c>
      <c r="H1180" s="13">
        <f t="shared" si="461"/>
        <v>-1.4111087199999983E-4</v>
      </c>
      <c r="I1180" s="14">
        <f t="shared" si="462"/>
        <v>8.5839843749999978E-2</v>
      </c>
      <c r="J1180" s="10">
        <f t="shared" si="463"/>
        <v>878.99999999999977</v>
      </c>
      <c r="K1180" s="12">
        <f t="shared" si="464"/>
        <v>0.20792410427302005</v>
      </c>
      <c r="L1180" s="12">
        <f t="shared" si="465"/>
        <v>0.20878035805626002</v>
      </c>
      <c r="M1180" s="16">
        <f t="shared" si="466"/>
        <v>-4.101218099306303E-3</v>
      </c>
      <c r="N1180" s="15">
        <v>0.1</v>
      </c>
      <c r="O1180" s="11">
        <f t="shared" si="467"/>
        <v>-24.382999776801537</v>
      </c>
      <c r="Q1180" s="12">
        <f t="shared" si="468"/>
        <v>-6.8005222781876375E-4</v>
      </c>
    </row>
    <row r="1181" spans="3:17" x14ac:dyDescent="0.35">
      <c r="C1181" s="17">
        <v>76</v>
      </c>
      <c r="D1181" s="12">
        <v>0.207081901688</v>
      </c>
      <c r="E1181" s="12">
        <v>0.20622526891500001</v>
      </c>
      <c r="F1181" s="12">
        <v>0.916015625</v>
      </c>
      <c r="H1181" s="13">
        <f t="shared" si="461"/>
        <v>-3.4760193899999181E-4</v>
      </c>
      <c r="I1181" s="14">
        <f t="shared" si="462"/>
        <v>8.3984375E-2</v>
      </c>
      <c r="J1181" s="10">
        <f t="shared" si="463"/>
        <v>860</v>
      </c>
      <c r="K1181" s="12">
        <f t="shared" si="464"/>
        <v>0.20792787824272005</v>
      </c>
      <c r="L1181" s="12">
        <f t="shared" si="465"/>
        <v>0.20875923985322001</v>
      </c>
      <c r="M1181" s="16">
        <f t="shared" si="466"/>
        <v>-3.982394317417981E-3</v>
      </c>
      <c r="N1181" s="15">
        <v>0.1</v>
      </c>
      <c r="O1181" s="11">
        <f t="shared" si="467"/>
        <v>-25.110521969817356</v>
      </c>
      <c r="Q1181" s="12">
        <f t="shared" si="468"/>
        <v>-1.6771650479248572E-3</v>
      </c>
    </row>
    <row r="1182" spans="3:17" x14ac:dyDescent="0.35">
      <c r="C1182" s="17">
        <v>77</v>
      </c>
      <c r="D1182" s="12">
        <v>0.2068044862</v>
      </c>
      <c r="E1182" s="12">
        <v>0.206629490852</v>
      </c>
      <c r="F1182" s="12">
        <v>0.91738281249999998</v>
      </c>
      <c r="H1182" s="13">
        <f t="shared" si="461"/>
        <v>-2.774154880000046E-4</v>
      </c>
      <c r="I1182" s="14">
        <f t="shared" si="462"/>
        <v>8.2617187500000022E-2</v>
      </c>
      <c r="J1182" s="10">
        <f t="shared" si="463"/>
        <v>846.00000000000023</v>
      </c>
      <c r="K1182" s="12">
        <f t="shared" si="464"/>
        <v>0.20790776716195999</v>
      </c>
      <c r="L1182" s="12">
        <f t="shared" si="465"/>
        <v>0.20874683691300003</v>
      </c>
      <c r="M1182" s="16">
        <f t="shared" si="466"/>
        <v>-4.0195567197491844E-3</v>
      </c>
      <c r="N1182" s="15">
        <v>0.1</v>
      </c>
      <c r="O1182" s="11">
        <f t="shared" si="467"/>
        <v>-24.87836519601094</v>
      </c>
      <c r="Q1182" s="12">
        <f t="shared" si="468"/>
        <v>-1.3405395183912283E-3</v>
      </c>
    </row>
    <row r="1183" spans="3:17" x14ac:dyDescent="0.35">
      <c r="C1183" s="17">
        <v>78</v>
      </c>
      <c r="D1183" s="12">
        <v>0.206550046672</v>
      </c>
      <c r="E1183" s="12">
        <v>0.206297973543</v>
      </c>
      <c r="F1183" s="12">
        <v>0.91611328125000002</v>
      </c>
      <c r="H1183" s="13">
        <f t="shared" si="461"/>
        <v>-2.5443952800000003E-4</v>
      </c>
      <c r="I1183" s="14">
        <f t="shared" si="462"/>
        <v>8.3886718749999978E-2</v>
      </c>
      <c r="J1183" s="10">
        <f t="shared" si="463"/>
        <v>858.99999999999977</v>
      </c>
      <c r="K1183" s="12">
        <f t="shared" si="464"/>
        <v>0.20787345896255999</v>
      </c>
      <c r="L1183" s="12">
        <f t="shared" si="465"/>
        <v>0.20877566227662003</v>
      </c>
      <c r="M1183" s="16">
        <f t="shared" si="466"/>
        <v>-4.3214008003703563E-3</v>
      </c>
      <c r="N1183" s="15">
        <v>0.1</v>
      </c>
      <c r="O1183" s="11">
        <f t="shared" si="467"/>
        <v>-23.140644577894676</v>
      </c>
      <c r="Q1183" s="12">
        <f t="shared" si="468"/>
        <v>-1.2310960200088439E-3</v>
      </c>
    </row>
    <row r="1184" spans="3:17" x14ac:dyDescent="0.35">
      <c r="C1184" s="17">
        <v>79</v>
      </c>
      <c r="D1184" s="12">
        <v>0.20715179555499999</v>
      </c>
      <c r="E1184" s="12">
        <v>0.204479303956</v>
      </c>
      <c r="F1184" s="12">
        <v>0.91621093750000004</v>
      </c>
      <c r="H1184" s="13">
        <f t="shared" si="461"/>
        <v>6.0174888299999174E-4</v>
      </c>
      <c r="I1184" s="14">
        <f t="shared" si="462"/>
        <v>8.3789062499999956E-2</v>
      </c>
      <c r="J1184" s="10">
        <f t="shared" si="463"/>
        <v>857.99999999999955</v>
      </c>
      <c r="K1184" s="12">
        <f t="shared" si="464"/>
        <v>0.20783969010377998</v>
      </c>
      <c r="L1184" s="12">
        <f t="shared" si="465"/>
        <v>0.20878067627162003</v>
      </c>
      <c r="M1184" s="16">
        <f t="shared" si="466"/>
        <v>-4.5070558475241995E-3</v>
      </c>
      <c r="N1184" s="15">
        <v>0.1</v>
      </c>
      <c r="O1184" s="11">
        <f t="shared" si="467"/>
        <v>-22.187433078942579</v>
      </c>
      <c r="Q1184" s="12">
        <f t="shared" si="468"/>
        <v>2.9090965809394987E-3</v>
      </c>
    </row>
    <row r="1185" spans="3:17" x14ac:dyDescent="0.35">
      <c r="C1185" s="17">
        <v>80</v>
      </c>
      <c r="D1185" s="12">
        <v>0.20745626100600001</v>
      </c>
      <c r="E1185" s="12">
        <v>0.205951104686</v>
      </c>
      <c r="F1185" s="12">
        <v>0.91816406250000004</v>
      </c>
      <c r="H1185" s="13">
        <f t="shared" si="461"/>
        <v>3.0446545100001887E-4</v>
      </c>
      <c r="I1185" s="14">
        <f t="shared" si="462"/>
        <v>8.1835937499999956E-2</v>
      </c>
      <c r="J1185" s="10">
        <f t="shared" si="463"/>
        <v>837.99999999999955</v>
      </c>
      <c r="K1185" s="12">
        <f t="shared" si="464"/>
        <v>0.20783807436757995</v>
      </c>
      <c r="L1185" s="12">
        <f t="shared" si="465"/>
        <v>0.20879552917132005</v>
      </c>
      <c r="M1185" s="16">
        <f t="shared" si="466"/>
        <v>-4.5856096993077688E-3</v>
      </c>
      <c r="N1185" s="15">
        <v>0.1</v>
      </c>
      <c r="O1185" s="11">
        <f t="shared" si="467"/>
        <v>-21.8073509429064</v>
      </c>
      <c r="Q1185" s="12">
        <f t="shared" si="468"/>
        <v>1.4686907353147921E-3</v>
      </c>
    </row>
    <row r="1186" spans="3:17" x14ac:dyDescent="0.35">
      <c r="C1186" s="17">
        <v>81</v>
      </c>
      <c r="D1186" s="12">
        <v>0.20771608015500001</v>
      </c>
      <c r="E1186" s="12">
        <v>0.20695463791499999</v>
      </c>
      <c r="F1186" s="12">
        <v>0.91708984375000002</v>
      </c>
      <c r="H1186" s="13">
        <f t="shared" si="461"/>
        <v>2.5981914900000125E-4</v>
      </c>
      <c r="I1186" s="14">
        <f t="shared" si="462"/>
        <v>8.2910156249999978E-2</v>
      </c>
      <c r="J1186" s="10">
        <f t="shared" si="463"/>
        <v>848.99999999999977</v>
      </c>
      <c r="K1186" s="12">
        <f t="shared" si="464"/>
        <v>0.2078429204891</v>
      </c>
      <c r="L1186" s="12">
        <f t="shared" si="465"/>
        <v>0.20880338520494005</v>
      </c>
      <c r="M1186" s="16">
        <f t="shared" si="466"/>
        <v>-4.5998522241262885E-3</v>
      </c>
      <c r="N1186" s="15">
        <v>0.1</v>
      </c>
      <c r="O1186" s="11">
        <f t="shared" si="467"/>
        <v>-21.739828830913009</v>
      </c>
      <c r="Q1186" s="12">
        <f t="shared" si="468"/>
        <v>1.2516208675744562E-3</v>
      </c>
    </row>
    <row r="1187" spans="3:17" x14ac:dyDescent="0.35">
      <c r="C1187" s="17">
        <v>82</v>
      </c>
      <c r="D1187" s="12">
        <v>0.20804843238699999</v>
      </c>
      <c r="E1187" s="12">
        <v>0.20586445815900001</v>
      </c>
      <c r="F1187" s="12">
        <v>0.91621093750000004</v>
      </c>
      <c r="H1187" s="13">
        <f t="shared" si="461"/>
        <v>3.3235223199998276E-4</v>
      </c>
      <c r="I1187" s="14">
        <f t="shared" si="462"/>
        <v>8.3789062499999956E-2</v>
      </c>
      <c r="J1187" s="10">
        <f t="shared" si="463"/>
        <v>857.99999999999955</v>
      </c>
      <c r="K1187" s="12">
        <f t="shared" si="464"/>
        <v>0.20781311248596004</v>
      </c>
      <c r="L1187" s="12">
        <f t="shared" si="465"/>
        <v>0.20879854160110004</v>
      </c>
      <c r="M1187" s="16">
        <f t="shared" si="466"/>
        <v>-4.7195210636221674E-3</v>
      </c>
      <c r="N1187" s="15">
        <v>0.1</v>
      </c>
      <c r="O1187" s="11">
        <f t="shared" si="467"/>
        <v>-21.188590675184187</v>
      </c>
      <c r="Q1187" s="12">
        <f t="shared" si="468"/>
        <v>1.5987526244568946E-3</v>
      </c>
    </row>
    <row r="1188" spans="3:17" x14ac:dyDescent="0.35">
      <c r="C1188" s="17">
        <v>83</v>
      </c>
      <c r="D1188" s="12">
        <v>0.20790973607499999</v>
      </c>
      <c r="E1188" s="12">
        <v>0.20617390125999999</v>
      </c>
      <c r="F1188" s="12">
        <v>0.91582031249999996</v>
      </c>
      <c r="H1188" s="13">
        <f t="shared" si="461"/>
        <v>-1.3869631200000287E-4</v>
      </c>
      <c r="I1188" s="14">
        <f t="shared" si="462"/>
        <v>8.4179687500000044E-2</v>
      </c>
      <c r="J1188" s="10">
        <f t="shared" si="463"/>
        <v>862.00000000000045</v>
      </c>
      <c r="K1188" s="12">
        <f t="shared" si="464"/>
        <v>0.20783522097556001</v>
      </c>
      <c r="L1188" s="12">
        <f t="shared" si="465"/>
        <v>0.20878814453620001</v>
      </c>
      <c r="M1188" s="16">
        <f t="shared" si="466"/>
        <v>-4.5640692998005772E-3</v>
      </c>
      <c r="N1188" s="15">
        <v>0.1</v>
      </c>
      <c r="O1188" s="11">
        <f t="shared" si="467"/>
        <v>-21.910272047001875</v>
      </c>
      <c r="Q1188" s="12">
        <f t="shared" si="468"/>
        <v>-6.6687627581860163E-4</v>
      </c>
    </row>
    <row r="1189" spans="3:17" x14ac:dyDescent="0.35">
      <c r="C1189" s="17">
        <v>84</v>
      </c>
      <c r="D1189" s="12">
        <v>0.207979849248</v>
      </c>
      <c r="E1189" s="12">
        <v>0.206364351138</v>
      </c>
      <c r="F1189" s="12">
        <v>0.91748046875</v>
      </c>
      <c r="H1189" s="13">
        <f t="shared" si="461"/>
        <v>7.011317300001374E-5</v>
      </c>
      <c r="I1189" s="14">
        <f t="shared" si="462"/>
        <v>8.251953125E-2</v>
      </c>
      <c r="J1189" s="10">
        <f t="shared" si="463"/>
        <v>845</v>
      </c>
      <c r="K1189" s="12">
        <f t="shared" si="464"/>
        <v>0.20788008677460001</v>
      </c>
      <c r="L1189" s="12">
        <f t="shared" si="465"/>
        <v>0.20878699041713999</v>
      </c>
      <c r="M1189" s="16">
        <f t="shared" si="466"/>
        <v>-4.3436788888429056E-3</v>
      </c>
      <c r="N1189" s="15">
        <v>0.1</v>
      </c>
      <c r="O1189" s="11">
        <f t="shared" si="467"/>
        <v>-23.021959624330929</v>
      </c>
      <c r="Q1189" s="12">
        <f t="shared" si="468"/>
        <v>3.3717205786617507E-4</v>
      </c>
    </row>
    <row r="1190" spans="3:17" x14ac:dyDescent="0.35">
      <c r="C1190" s="17">
        <v>85</v>
      </c>
      <c r="D1190" s="12">
        <v>0.20847750786399999</v>
      </c>
      <c r="E1190" s="12">
        <v>0.20712042450900001</v>
      </c>
      <c r="F1190" s="12">
        <v>0.91669921875000004</v>
      </c>
      <c r="H1190" s="13">
        <f t="shared" si="461"/>
        <v>4.9765861599998518E-4</v>
      </c>
      <c r="I1190" s="14">
        <f t="shared" si="462"/>
        <v>8.3300781249999956E-2</v>
      </c>
      <c r="J1190" s="10">
        <f t="shared" si="463"/>
        <v>852.99999999999955</v>
      </c>
      <c r="K1190" s="12">
        <f t="shared" si="464"/>
        <v>0.20791878794142002</v>
      </c>
      <c r="L1190" s="12">
        <f t="shared" si="465"/>
        <v>0.20876412607810002</v>
      </c>
      <c r="M1190" s="16">
        <f t="shared" si="466"/>
        <v>-4.0492499959680073E-3</v>
      </c>
      <c r="N1190" s="15">
        <v>0.1</v>
      </c>
      <c r="O1190" s="11">
        <f t="shared" si="467"/>
        <v>-24.695931369901544</v>
      </c>
      <c r="Q1190" s="12">
        <f t="shared" si="468"/>
        <v>2.3899630748914925E-3</v>
      </c>
    </row>
    <row r="1191" spans="3:17" x14ac:dyDescent="0.35">
      <c r="C1191" s="17">
        <v>86</v>
      </c>
      <c r="D1191" s="12">
        <v>0.206155001319</v>
      </c>
      <c r="E1191" s="12">
        <v>0.20675183683600001</v>
      </c>
      <c r="F1191" s="12">
        <v>0.91816406250000004</v>
      </c>
      <c r="H1191" s="13">
        <f t="shared" si="461"/>
        <v>-2.3225065449999915E-3</v>
      </c>
      <c r="I1191" s="14">
        <f t="shared" si="462"/>
        <v>8.1835937499999956E-2</v>
      </c>
      <c r="J1191" s="10">
        <f t="shared" si="463"/>
        <v>837.99999999999955</v>
      </c>
      <c r="K1191" s="12">
        <f t="shared" si="464"/>
        <v>0.20776937641368001</v>
      </c>
      <c r="L1191" s="12">
        <f t="shared" si="465"/>
        <v>0.20874201047418001</v>
      </c>
      <c r="M1191" s="16">
        <f t="shared" si="466"/>
        <v>-4.6595031747109772E-3</v>
      </c>
      <c r="N1191" s="15">
        <v>0.1</v>
      </c>
      <c r="O1191" s="11">
        <f t="shared" si="467"/>
        <v>-21.461515584481358</v>
      </c>
      <c r="Q1191" s="12">
        <f t="shared" si="468"/>
        <v>-1.1202840027062511E-2</v>
      </c>
    </row>
    <row r="1192" spans="3:17" x14ac:dyDescent="0.35">
      <c r="C1192" s="17">
        <v>87</v>
      </c>
      <c r="D1192" s="12">
        <v>0.20764683211900001</v>
      </c>
      <c r="E1192" s="12">
        <v>0.20746857412200001</v>
      </c>
      <c r="F1192" s="12">
        <v>0.916015625</v>
      </c>
      <c r="H1192" s="13">
        <f t="shared" si="461"/>
        <v>1.4918308000000102E-3</v>
      </c>
      <c r="I1192" s="14">
        <f t="shared" si="462"/>
        <v>8.3984375E-2</v>
      </c>
      <c r="J1192" s="10">
        <f t="shared" si="463"/>
        <v>860</v>
      </c>
      <c r="K1192" s="12">
        <f t="shared" si="464"/>
        <v>0.20776765824042001</v>
      </c>
      <c r="L1192" s="12">
        <f t="shared" si="465"/>
        <v>0.20875035753472004</v>
      </c>
      <c r="M1192" s="16">
        <f t="shared" si="466"/>
        <v>-4.7075334667946445E-3</v>
      </c>
      <c r="N1192" s="15">
        <v>0.1</v>
      </c>
      <c r="O1192" s="11">
        <f t="shared" si="467"/>
        <v>-21.242546804046391</v>
      </c>
      <c r="Q1192" s="12">
        <f t="shared" si="468"/>
        <v>7.2103946516172204E-3</v>
      </c>
    </row>
    <row r="1193" spans="3:17" x14ac:dyDescent="0.35">
      <c r="C1193" s="17">
        <v>88</v>
      </c>
      <c r="D1193" s="12">
        <v>0.20670218711499999</v>
      </c>
      <c r="E1193" s="12">
        <v>0.20792244635500001</v>
      </c>
      <c r="F1193" s="12">
        <v>0.91621093750000004</v>
      </c>
      <c r="H1193" s="13">
        <f t="shared" si="461"/>
        <v>-9.446450040000165E-4</v>
      </c>
      <c r="I1193" s="14">
        <f t="shared" si="462"/>
        <v>8.3789062499999956E-2</v>
      </c>
      <c r="J1193" s="10">
        <f t="shared" si="463"/>
        <v>857.99999999999955</v>
      </c>
      <c r="K1193" s="12">
        <f t="shared" si="464"/>
        <v>0.20774103467752003</v>
      </c>
      <c r="L1193" s="12">
        <f t="shared" si="465"/>
        <v>0.20880927148338002</v>
      </c>
      <c r="M1193" s="16">
        <f t="shared" si="466"/>
        <v>-5.1158494939963495E-3</v>
      </c>
      <c r="N1193" s="15">
        <v>0.1</v>
      </c>
      <c r="O1193" s="11">
        <f t="shared" si="467"/>
        <v>-19.547095769207818</v>
      </c>
      <c r="Q1193" s="12">
        <f t="shared" si="468"/>
        <v>-4.5596663527145967E-3</v>
      </c>
    </row>
    <row r="1194" spans="3:17" x14ac:dyDescent="0.35">
      <c r="C1194" s="17">
        <v>89</v>
      </c>
      <c r="D1194" s="12">
        <v>0.20760607521300001</v>
      </c>
      <c r="E1194" s="12">
        <v>0.20597499795300001</v>
      </c>
      <c r="F1194" s="12">
        <v>0.91621093750000004</v>
      </c>
      <c r="H1194" s="13">
        <f t="shared" si="461"/>
        <v>9.0388809800001635E-4</v>
      </c>
      <c r="I1194" s="14">
        <f t="shared" si="462"/>
        <v>8.3789062499999956E-2</v>
      </c>
      <c r="J1194" s="10">
        <f t="shared" si="463"/>
        <v>857.99999999999955</v>
      </c>
      <c r="K1194" s="12">
        <f t="shared" si="464"/>
        <v>0.20776529262594007</v>
      </c>
      <c r="L1194" s="12">
        <f t="shared" si="465"/>
        <v>0.20887554282974002</v>
      </c>
      <c r="M1194" s="16">
        <f t="shared" si="466"/>
        <v>-5.3153671739584185E-3</v>
      </c>
      <c r="N1194" s="15">
        <v>0.1</v>
      </c>
      <c r="O1194" s="11">
        <f t="shared" si="467"/>
        <v>-18.813375770150003</v>
      </c>
      <c r="Q1194" s="12">
        <f t="shared" si="468"/>
        <v>4.3633671557131871E-3</v>
      </c>
    </row>
    <row r="1195" spans="3:17" x14ac:dyDescent="0.35">
      <c r="C1195" s="17">
        <v>90</v>
      </c>
      <c r="D1195" s="12">
        <v>0.207337246058</v>
      </c>
      <c r="E1195" s="12">
        <v>0.20996931307</v>
      </c>
      <c r="F1195" s="12">
        <v>0.91425781250000004</v>
      </c>
      <c r="H1195" s="13">
        <f t="shared" si="461"/>
        <v>-2.6882915500001103E-4</v>
      </c>
      <c r="I1195" s="14">
        <f t="shared" si="462"/>
        <v>8.5742187499999956E-2</v>
      </c>
      <c r="J1195" s="10">
        <f t="shared" si="463"/>
        <v>877.99999999999955</v>
      </c>
      <c r="K1195" s="12">
        <f t="shared" si="464"/>
        <v>0.20776229725192003</v>
      </c>
      <c r="L1195" s="12">
        <f t="shared" si="465"/>
        <v>0.20888904139906</v>
      </c>
      <c r="M1195" s="16">
        <f t="shared" si="466"/>
        <v>-5.3939840002782402E-3</v>
      </c>
      <c r="N1195" s="15">
        <v>0.1</v>
      </c>
      <c r="O1195" s="11">
        <f t="shared" si="467"/>
        <v>-18.539172529032651</v>
      </c>
      <c r="Q1195" s="12">
        <f t="shared" si="468"/>
        <v>-1.2957393399604755E-3</v>
      </c>
    </row>
    <row r="1196" spans="3:17" x14ac:dyDescent="0.35">
      <c r="C1196" s="17">
        <v>91</v>
      </c>
      <c r="D1196" s="12">
        <v>0.20640027073100001</v>
      </c>
      <c r="E1196" s="12">
        <v>0.20711674913799999</v>
      </c>
      <c r="F1196" s="12">
        <v>0.91552734375</v>
      </c>
      <c r="H1196" s="13">
        <f t="shared" si="461"/>
        <v>-9.369753269999892E-4</v>
      </c>
      <c r="I1196" s="14">
        <f t="shared" si="462"/>
        <v>8.447265625E-2</v>
      </c>
      <c r="J1196" s="10">
        <f t="shared" si="463"/>
        <v>865</v>
      </c>
      <c r="K1196" s="12">
        <f t="shared" si="464"/>
        <v>0.20771438158008007</v>
      </c>
      <c r="L1196" s="12">
        <f t="shared" si="465"/>
        <v>0.20887546165624002</v>
      </c>
      <c r="M1196" s="16">
        <f t="shared" si="466"/>
        <v>-5.5587193773427579E-3</v>
      </c>
      <c r="N1196" s="15">
        <v>0.1</v>
      </c>
      <c r="O1196" s="11">
        <f t="shared" si="467"/>
        <v>-17.989755051783732</v>
      </c>
      <c r="Q1196" s="12">
        <f t="shared" si="468"/>
        <v>-4.5293302676325496E-3</v>
      </c>
    </row>
    <row r="1197" spans="3:17" x14ac:dyDescent="0.35">
      <c r="C1197" s="17">
        <v>92</v>
      </c>
      <c r="D1197" s="12">
        <v>0.20816329139100001</v>
      </c>
      <c r="E1197" s="12">
        <v>0.20775607563599999</v>
      </c>
      <c r="F1197" s="12">
        <v>0.91630859374999996</v>
      </c>
      <c r="H1197" s="13">
        <f t="shared" si="461"/>
        <v>1.7630206600000031E-3</v>
      </c>
      <c r="I1197" s="14">
        <f t="shared" si="462"/>
        <v>8.3691406250000044E-2</v>
      </c>
      <c r="J1197" s="10">
        <f t="shared" si="463"/>
        <v>857.00000000000045</v>
      </c>
      <c r="K1197" s="12">
        <f t="shared" si="464"/>
        <v>0.20776102309418004</v>
      </c>
      <c r="L1197" s="12">
        <f t="shared" si="465"/>
        <v>0.20886346367331998</v>
      </c>
      <c r="M1197" s="16">
        <f t="shared" si="466"/>
        <v>-5.2782835243231352E-3</v>
      </c>
      <c r="N1197" s="15">
        <v>0.1</v>
      </c>
      <c r="O1197" s="11">
        <f t="shared" si="467"/>
        <v>-18.945552950913825</v>
      </c>
      <c r="Q1197" s="12">
        <f t="shared" si="468"/>
        <v>8.505481183684967E-3</v>
      </c>
    </row>
    <row r="1198" spans="3:17" x14ac:dyDescent="0.35">
      <c r="C1198" s="17">
        <v>93</v>
      </c>
      <c r="D1198" s="12">
        <v>0.20866817353799999</v>
      </c>
      <c r="E1198" s="12">
        <v>0.20522769577800001</v>
      </c>
      <c r="F1198" s="12">
        <v>0.91787109374999998</v>
      </c>
      <c r="H1198" s="13">
        <f t="shared" si="461"/>
        <v>5.048821469999798E-4</v>
      </c>
      <c r="I1198" s="14">
        <f t="shared" si="462"/>
        <v>8.2128906250000022E-2</v>
      </c>
      <c r="J1198" s="10">
        <f t="shared" si="463"/>
        <v>841.00000000000023</v>
      </c>
      <c r="K1198" s="12">
        <f t="shared" si="464"/>
        <v>0.20778996459296004</v>
      </c>
      <c r="L1198" s="12">
        <f t="shared" si="465"/>
        <v>0.20885312039088</v>
      </c>
      <c r="M1198" s="16">
        <f t="shared" si="466"/>
        <v>-5.0904472766803988E-3</v>
      </c>
      <c r="N1198" s="15">
        <v>0.1</v>
      </c>
      <c r="O1198" s="11">
        <f t="shared" si="467"/>
        <v>-19.644639177014003</v>
      </c>
      <c r="Q1198" s="12">
        <f t="shared" si="468"/>
        <v>2.4224773625954464E-3</v>
      </c>
    </row>
    <row r="1199" spans="3:17" x14ac:dyDescent="0.35">
      <c r="C1199" s="17">
        <v>94</v>
      </c>
      <c r="D1199" s="12">
        <v>0.20957177223699999</v>
      </c>
      <c r="E1199" s="12">
        <v>0.20441085025700001</v>
      </c>
      <c r="F1199" s="12">
        <v>0.91728515624999996</v>
      </c>
      <c r="H1199" s="13">
        <f t="shared" si="461"/>
        <v>9.0359869900000223E-4</v>
      </c>
      <c r="I1199" s="14">
        <f t="shared" si="462"/>
        <v>8.2714843750000044E-2</v>
      </c>
      <c r="J1199" s="10">
        <f t="shared" si="463"/>
        <v>847.00000000000045</v>
      </c>
      <c r="K1199" s="12">
        <f t="shared" si="464"/>
        <v>0.20781992089776</v>
      </c>
      <c r="L1199" s="12">
        <f t="shared" si="465"/>
        <v>0.20880675463615997</v>
      </c>
      <c r="M1199" s="16">
        <f t="shared" si="466"/>
        <v>-4.7260623350978692E-3</v>
      </c>
      <c r="N1199" s="15">
        <v>0.1</v>
      </c>
      <c r="O1199" s="11">
        <f t="shared" si="467"/>
        <v>-21.159263866952184</v>
      </c>
      <c r="Q1199" s="12">
        <f t="shared" si="468"/>
        <v>4.3209651016468936E-3</v>
      </c>
    </row>
    <row r="1200" spans="3:17" x14ac:dyDescent="0.35">
      <c r="C1200" s="17">
        <v>95</v>
      </c>
      <c r="D1200" s="12">
        <v>0.20609389199200001</v>
      </c>
      <c r="E1200" s="12">
        <v>0.20669257044799999</v>
      </c>
      <c r="F1200" s="12">
        <v>0.91640624999999998</v>
      </c>
      <c r="H1200" s="13">
        <f t="shared" si="461"/>
        <v>-3.4778802449999813E-3</v>
      </c>
      <c r="I1200" s="14">
        <f t="shared" si="462"/>
        <v>8.3593750000000022E-2</v>
      </c>
      <c r="J1200" s="10">
        <f t="shared" si="463"/>
        <v>856.00000000000023</v>
      </c>
      <c r="K1200" s="12">
        <f t="shared" si="464"/>
        <v>0.20779748145258001</v>
      </c>
      <c r="L1200" s="12">
        <f t="shared" si="465"/>
        <v>0.20878596804233995</v>
      </c>
      <c r="M1200" s="16">
        <f t="shared" si="466"/>
        <v>-4.7344493455588887E-3</v>
      </c>
      <c r="N1200" s="15">
        <v>0.1</v>
      </c>
      <c r="O1200" s="11">
        <f t="shared" si="467"/>
        <v>-21.12178052845875</v>
      </c>
      <c r="Q1200" s="12">
        <f t="shared" si="468"/>
        <v>-1.6734417616218984E-2</v>
      </c>
    </row>
    <row r="1201" spans="2:17" x14ac:dyDescent="0.35">
      <c r="C1201" s="17">
        <v>96</v>
      </c>
      <c r="D1201" s="12">
        <v>0.206634409267</v>
      </c>
      <c r="E1201" s="12">
        <v>0.20635326541999999</v>
      </c>
      <c r="F1201" s="12">
        <v>0.91640624999999998</v>
      </c>
      <c r="H1201" s="13">
        <f t="shared" si="461"/>
        <v>5.4051727499998536E-4</v>
      </c>
      <c r="I1201" s="14">
        <f t="shared" si="462"/>
        <v>8.3593750000000022E-2</v>
      </c>
      <c r="J1201" s="10">
        <f t="shared" si="463"/>
        <v>856.00000000000023</v>
      </c>
      <c r="K1201" s="12">
        <f t="shared" si="464"/>
        <v>0.20774985193414</v>
      </c>
      <c r="L1201" s="12">
        <f t="shared" si="465"/>
        <v>0.20875985925481999</v>
      </c>
      <c r="M1201" s="16">
        <f t="shared" si="466"/>
        <v>-4.8381299177211456E-3</v>
      </c>
      <c r="N1201" s="15">
        <v>0.1</v>
      </c>
      <c r="O1201" s="11">
        <f t="shared" si="467"/>
        <v>-20.669143181484049</v>
      </c>
      <c r="Q1201" s="12">
        <f t="shared" si="468"/>
        <v>2.619241677229771E-3</v>
      </c>
    </row>
    <row r="1202" spans="2:17" x14ac:dyDescent="0.35">
      <c r="C1202" s="17">
        <v>97</v>
      </c>
      <c r="D1202" s="12">
        <v>0.207674087491</v>
      </c>
      <c r="E1202" s="12">
        <v>0.20610131621399999</v>
      </c>
      <c r="F1202" s="12">
        <v>0.91738281249999998</v>
      </c>
      <c r="H1202" s="13">
        <f t="shared" si="461"/>
        <v>1.0396782240000013E-3</v>
      </c>
      <c r="I1202" s="14">
        <f t="shared" si="462"/>
        <v>8.2617187500000022E-2</v>
      </c>
      <c r="J1202" s="10">
        <f t="shared" si="463"/>
        <v>846.00000000000023</v>
      </c>
      <c r="K1202" s="12">
        <f t="shared" si="464"/>
        <v>0.20776810460983999</v>
      </c>
      <c r="L1202" s="12">
        <f t="shared" si="465"/>
        <v>0.20874105474065996</v>
      </c>
      <c r="M1202" s="16">
        <f t="shared" si="466"/>
        <v>-4.6610386827294903E-3</v>
      </c>
      <c r="N1202" s="15">
        <v>0.1</v>
      </c>
      <c r="O1202" s="11">
        <f t="shared" si="467"/>
        <v>-21.454445415896078</v>
      </c>
      <c r="Q1202" s="12">
        <f t="shared" si="468"/>
        <v>5.0188707907825297E-3</v>
      </c>
    </row>
    <row r="1203" spans="2:17" x14ac:dyDescent="0.35">
      <c r="C1203" s="17">
        <v>98</v>
      </c>
      <c r="D1203" s="12">
        <v>0.207293239878</v>
      </c>
      <c r="E1203" s="12">
        <v>0.20587849989500001</v>
      </c>
      <c r="F1203" s="12">
        <v>0.91562500000000002</v>
      </c>
      <c r="H1203" s="13">
        <f t="shared" si="461"/>
        <v>-3.8084761300000158E-4</v>
      </c>
      <c r="I1203" s="14">
        <f t="shared" si="462"/>
        <v>8.4374999999999978E-2</v>
      </c>
      <c r="J1203" s="10">
        <f t="shared" si="463"/>
        <v>863.99999999999977</v>
      </c>
      <c r="K1203" s="12">
        <f t="shared" si="464"/>
        <v>0.20776309340522001</v>
      </c>
      <c r="L1203" s="12">
        <f t="shared" si="465"/>
        <v>0.20873391103717989</v>
      </c>
      <c r="M1203" s="16">
        <f t="shared" si="466"/>
        <v>-4.6509818511806245E-3</v>
      </c>
      <c r="N1203" s="15">
        <v>0.1</v>
      </c>
      <c r="O1203" s="11">
        <f t="shared" si="467"/>
        <v>-21.500836425456185</v>
      </c>
      <c r="Q1203" s="12">
        <f t="shared" si="468"/>
        <v>-1.835555210314933E-3</v>
      </c>
    </row>
    <row r="1204" spans="2:17" x14ac:dyDescent="0.35">
      <c r="C1204" s="17">
        <v>99</v>
      </c>
      <c r="D1204" s="12">
        <v>0.20962086716100001</v>
      </c>
      <c r="E1204" s="12">
        <v>0.212977866456</v>
      </c>
      <c r="F1204" s="12">
        <v>0.916015625</v>
      </c>
      <c r="H1204" s="13">
        <f t="shared" si="461"/>
        <v>2.3276272830000111E-3</v>
      </c>
      <c r="I1204" s="14">
        <f t="shared" si="462"/>
        <v>8.3984375E-2</v>
      </c>
      <c r="J1204" s="10">
        <f t="shared" si="463"/>
        <v>860</v>
      </c>
      <c r="K1204" s="12">
        <f t="shared" si="464"/>
        <v>0.20776529317689996</v>
      </c>
      <c r="L1204" s="12">
        <f t="shared" si="465"/>
        <v>0.20872682973791995</v>
      </c>
      <c r="M1204" s="16">
        <f t="shared" si="466"/>
        <v>-4.6066744856294584E-3</v>
      </c>
      <c r="N1204" s="15">
        <v>0.1</v>
      </c>
      <c r="O1204" s="11">
        <f t="shared" si="467"/>
        <v>-21.707633198731635</v>
      </c>
      <c r="Q1204" s="12">
        <f t="shared" si="468"/>
        <v>1.1166095980096673E-2</v>
      </c>
    </row>
    <row r="1205" spans="2:17" x14ac:dyDescent="0.35">
      <c r="B1205" s="10">
        <v>4</v>
      </c>
      <c r="C1205" s="17">
        <v>0</v>
      </c>
      <c r="D1205" s="12">
        <v>0.20947035403700001</v>
      </c>
      <c r="E1205" s="12">
        <v>0.208288877457</v>
      </c>
      <c r="F1205" s="12">
        <v>0.91484374999999996</v>
      </c>
      <c r="H1205" s="13">
        <f t="shared" ref="H1205:H1268" si="469">D1205-D1204</f>
        <v>-1.5051312399999572E-4</v>
      </c>
      <c r="I1205" s="14">
        <f t="shared" ref="I1205:I1268" si="470">1-F1205</f>
        <v>8.5156250000000044E-2</v>
      </c>
      <c r="J1205" s="10">
        <f t="shared" ref="J1205:J1268" si="471">I1205*10240</f>
        <v>872.00000000000045</v>
      </c>
      <c r="K1205" s="12">
        <f t="shared" ref="K1205:K1268" si="472">AVERAGE(D1156:D1205)</f>
        <v>0.20779100992217997</v>
      </c>
      <c r="L1205" s="12">
        <f t="shared" ref="L1205:L1268" si="473">AVERAGE(D856:D905)</f>
        <v>0.20872786626513995</v>
      </c>
      <c r="M1205" s="16">
        <f t="shared" ref="M1205:M1268" si="474">(K1205/L1205-1)</f>
        <v>-4.4884104826229398E-3</v>
      </c>
      <c r="N1205" s="15">
        <v>0.1</v>
      </c>
      <c r="O1205" s="11">
        <f t="shared" ref="O1205:O1268" si="475">N1205/M1205</f>
        <v>-22.279602185930631</v>
      </c>
      <c r="Q1205" s="12">
        <f t="shared" ref="Q1205:Q1268" si="476">LN(D1205/D1204)</f>
        <v>-7.1828338489623609E-4</v>
      </c>
    </row>
    <row r="1206" spans="2:17" x14ac:dyDescent="0.35">
      <c r="C1206" s="17">
        <v>1</v>
      </c>
      <c r="D1206" s="12">
        <v>0.20996902603199999</v>
      </c>
      <c r="E1206" s="12">
        <v>0.211206286401</v>
      </c>
      <c r="F1206" s="12">
        <v>0.91445312499999998</v>
      </c>
      <c r="H1206" s="13">
        <f t="shared" si="469"/>
        <v>4.9867199499997739E-4</v>
      </c>
      <c r="I1206" s="14">
        <f t="shared" si="470"/>
        <v>8.5546875000000022E-2</v>
      </c>
      <c r="J1206" s="10">
        <f t="shared" si="471"/>
        <v>876.00000000000023</v>
      </c>
      <c r="K1206" s="12">
        <f t="shared" si="472"/>
        <v>0.20782294291439998</v>
      </c>
      <c r="L1206" s="12">
        <f t="shared" si="473"/>
        <v>0.20871530828775994</v>
      </c>
      <c r="M1206" s="16">
        <f t="shared" si="474"/>
        <v>-4.2755147223300094E-3</v>
      </c>
      <c r="N1206" s="15">
        <v>0.1</v>
      </c>
      <c r="O1206" s="11">
        <f t="shared" si="475"/>
        <v>-23.38899676282799</v>
      </c>
      <c r="Q1206" s="12">
        <f t="shared" si="476"/>
        <v>2.3778035809295579E-3</v>
      </c>
    </row>
    <row r="1207" spans="2:17" x14ac:dyDescent="0.35">
      <c r="C1207" s="17">
        <v>2</v>
      </c>
      <c r="D1207" s="12">
        <v>0.20886541727999999</v>
      </c>
      <c r="E1207" s="12">
        <v>0.20644018351999999</v>
      </c>
      <c r="F1207" s="12">
        <v>0.91533203124999996</v>
      </c>
      <c r="H1207" s="13">
        <f t="shared" si="469"/>
        <v>-1.103608751999996E-3</v>
      </c>
      <c r="I1207" s="14">
        <f t="shared" si="470"/>
        <v>8.4667968750000044E-2</v>
      </c>
      <c r="J1207" s="10">
        <f t="shared" si="471"/>
        <v>867.00000000000045</v>
      </c>
      <c r="K1207" s="12">
        <f t="shared" si="472"/>
        <v>0.20785547663343998</v>
      </c>
      <c r="L1207" s="12">
        <f t="shared" si="473"/>
        <v>0.20873571074995995</v>
      </c>
      <c r="M1207" s="16">
        <f t="shared" si="474"/>
        <v>-4.2169790370675253E-3</v>
      </c>
      <c r="N1207" s="15">
        <v>0.1</v>
      </c>
      <c r="O1207" s="11">
        <f t="shared" si="475"/>
        <v>-23.713658313449837</v>
      </c>
      <c r="Q1207" s="12">
        <f t="shared" si="476"/>
        <v>-5.2699166639321162E-3</v>
      </c>
    </row>
    <row r="1208" spans="2:17" x14ac:dyDescent="0.35">
      <c r="C1208" s="17">
        <v>3</v>
      </c>
      <c r="D1208" s="12">
        <v>0.20760983478299999</v>
      </c>
      <c r="E1208" s="12">
        <v>0.207054957002</v>
      </c>
      <c r="F1208" s="12">
        <v>0.91513671875000002</v>
      </c>
      <c r="H1208" s="13">
        <f t="shared" si="469"/>
        <v>-1.2555824970000018E-3</v>
      </c>
      <c r="I1208" s="14">
        <f t="shared" si="470"/>
        <v>8.4863281249999978E-2</v>
      </c>
      <c r="J1208" s="10">
        <f t="shared" si="471"/>
        <v>868.99999999999977</v>
      </c>
      <c r="K1208" s="12">
        <f t="shared" si="472"/>
        <v>0.20784262048745997</v>
      </c>
      <c r="L1208" s="12">
        <f t="shared" si="473"/>
        <v>0.20874425006987996</v>
      </c>
      <c r="M1208" s="16">
        <f t="shared" si="474"/>
        <v>-4.3193026017155356E-3</v>
      </c>
      <c r="N1208" s="15">
        <v>0.1</v>
      </c>
      <c r="O1208" s="11">
        <f t="shared" si="475"/>
        <v>-23.151885667904381</v>
      </c>
      <c r="Q1208" s="12">
        <f t="shared" si="476"/>
        <v>-6.0295842058449428E-3</v>
      </c>
    </row>
    <row r="1209" spans="2:17" x14ac:dyDescent="0.35">
      <c r="C1209" s="17">
        <v>4</v>
      </c>
      <c r="D1209" s="12">
        <v>0.20803635732199999</v>
      </c>
      <c r="E1209" s="12">
        <v>0.20534748658499999</v>
      </c>
      <c r="F1209" s="12">
        <v>0.91542968749999998</v>
      </c>
      <c r="H1209" s="13">
        <f t="shared" si="469"/>
        <v>4.2652253899999604E-4</v>
      </c>
      <c r="I1209" s="14">
        <f t="shared" si="470"/>
        <v>8.4570312500000022E-2</v>
      </c>
      <c r="J1209" s="10">
        <f t="shared" si="471"/>
        <v>866.00000000000023</v>
      </c>
      <c r="K1209" s="12">
        <f t="shared" si="472"/>
        <v>0.20784621738629996</v>
      </c>
      <c r="L1209" s="12">
        <f t="shared" si="473"/>
        <v>0.20887852027617995</v>
      </c>
      <c r="M1209" s="16">
        <f t="shared" si="474"/>
        <v>-4.9421208485921353E-3</v>
      </c>
      <c r="N1209" s="15">
        <v>0.1</v>
      </c>
      <c r="O1209" s="11">
        <f t="shared" si="475"/>
        <v>-20.234227989080246</v>
      </c>
      <c r="Q1209" s="12">
        <f t="shared" si="476"/>
        <v>2.0523353602839461E-3</v>
      </c>
    </row>
    <row r="1210" spans="2:17" x14ac:dyDescent="0.35">
      <c r="C1210" s="17">
        <v>5</v>
      </c>
      <c r="D1210" s="12">
        <v>0.20764735443999999</v>
      </c>
      <c r="E1210" s="12">
        <v>0.20652823709000001</v>
      </c>
      <c r="F1210" s="12">
        <v>0.91748046875</v>
      </c>
      <c r="H1210" s="13">
        <f t="shared" si="469"/>
        <v>-3.8900288200000022E-4</v>
      </c>
      <c r="I1210" s="14">
        <f t="shared" si="470"/>
        <v>8.251953125E-2</v>
      </c>
      <c r="J1210" s="10">
        <f t="shared" si="471"/>
        <v>845</v>
      </c>
      <c r="K1210" s="12">
        <f t="shared" si="472"/>
        <v>0.20784520675744</v>
      </c>
      <c r="L1210" s="12">
        <f t="shared" si="473"/>
        <v>0.20885882598875993</v>
      </c>
      <c r="M1210" s="16">
        <f t="shared" si="474"/>
        <v>-4.8531309439346915E-3</v>
      </c>
      <c r="N1210" s="15">
        <v>0.1</v>
      </c>
      <c r="O1210" s="11">
        <f t="shared" si="475"/>
        <v>-20.605254866443946</v>
      </c>
      <c r="Q1210" s="12">
        <f t="shared" si="476"/>
        <v>-1.8716297249532902E-3</v>
      </c>
    </row>
    <row r="1211" spans="2:17" x14ac:dyDescent="0.35">
      <c r="C1211" s="17">
        <v>6</v>
      </c>
      <c r="D1211" s="12">
        <v>0.206990399578</v>
      </c>
      <c r="E1211" s="12">
        <v>0.20424351617700001</v>
      </c>
      <c r="F1211" s="12">
        <v>0.91816406250000004</v>
      </c>
      <c r="H1211" s="13">
        <f t="shared" si="469"/>
        <v>-6.5695486199998654E-4</v>
      </c>
      <c r="I1211" s="14">
        <f t="shared" si="470"/>
        <v>8.1835937499999956E-2</v>
      </c>
      <c r="J1211" s="10">
        <f t="shared" si="471"/>
        <v>837.99999999999955</v>
      </c>
      <c r="K1211" s="12">
        <f t="shared" si="472"/>
        <v>0.20782336040658003</v>
      </c>
      <c r="L1211" s="12">
        <f t="shared" si="473"/>
        <v>0.20888216110185995</v>
      </c>
      <c r="M1211" s="16">
        <f t="shared" si="474"/>
        <v>-5.0688899889521633E-3</v>
      </c>
      <c r="N1211" s="15">
        <v>0.1</v>
      </c>
      <c r="O1211" s="11">
        <f t="shared" si="475"/>
        <v>-19.728185109156794</v>
      </c>
      <c r="Q1211" s="12">
        <f t="shared" si="476"/>
        <v>-3.168816179242708E-3</v>
      </c>
    </row>
    <row r="1212" spans="2:17" x14ac:dyDescent="0.35">
      <c r="C1212" s="17">
        <v>7</v>
      </c>
      <c r="D1212" s="12">
        <v>0.207637411578</v>
      </c>
      <c r="E1212" s="12">
        <v>0.20540027283100001</v>
      </c>
      <c r="F1212" s="12">
        <v>0.91826171874999996</v>
      </c>
      <c r="H1212" s="13">
        <f t="shared" si="469"/>
        <v>6.4701200000000236E-4</v>
      </c>
      <c r="I1212" s="14">
        <f t="shared" si="470"/>
        <v>8.1738281250000044E-2</v>
      </c>
      <c r="J1212" s="10">
        <f t="shared" si="471"/>
        <v>837.00000000000045</v>
      </c>
      <c r="K1212" s="12">
        <f t="shared" si="472"/>
        <v>0.20784708287470002</v>
      </c>
      <c r="L1212" s="12">
        <f t="shared" si="473"/>
        <v>0.20886585897431992</v>
      </c>
      <c r="M1212" s="16">
        <f t="shared" si="474"/>
        <v>-4.8776573855717764E-3</v>
      </c>
      <c r="N1212" s="15">
        <v>0.1</v>
      </c>
      <c r="O1212" s="11">
        <f t="shared" si="475"/>
        <v>-20.501644969120285</v>
      </c>
      <c r="Q1212" s="12">
        <f t="shared" si="476"/>
        <v>3.1209316295770389E-3</v>
      </c>
    </row>
    <row r="1213" spans="2:17" x14ac:dyDescent="0.35">
      <c r="C1213" s="17">
        <v>8</v>
      </c>
      <c r="D1213" s="12">
        <v>0.20712945405399999</v>
      </c>
      <c r="E1213" s="12">
        <v>0.20533842965999999</v>
      </c>
      <c r="F1213" s="12">
        <v>0.91787109374999998</v>
      </c>
      <c r="H1213" s="13">
        <f t="shared" si="469"/>
        <v>-5.0795752400001337E-4</v>
      </c>
      <c r="I1213" s="14">
        <f t="shared" si="470"/>
        <v>8.2128906250000022E-2</v>
      </c>
      <c r="J1213" s="10">
        <f t="shared" si="471"/>
        <v>841.00000000000023</v>
      </c>
      <c r="K1213" s="12">
        <f t="shared" si="472"/>
        <v>0.20784875267324004</v>
      </c>
      <c r="L1213" s="12">
        <f t="shared" si="473"/>
        <v>0.20885047025614001</v>
      </c>
      <c r="M1213" s="16">
        <f t="shared" si="474"/>
        <v>-4.7963386516268747E-3</v>
      </c>
      <c r="N1213" s="15">
        <v>0.1</v>
      </c>
      <c r="O1213" s="11">
        <f t="shared" si="475"/>
        <v>-20.849236733123693</v>
      </c>
      <c r="Q1213" s="12">
        <f t="shared" si="476"/>
        <v>-2.4493652701930739E-3</v>
      </c>
    </row>
    <row r="1214" spans="2:17" x14ac:dyDescent="0.35">
      <c r="C1214" s="17">
        <v>9</v>
      </c>
      <c r="D1214" s="12">
        <v>0.20832617009000001</v>
      </c>
      <c r="E1214" s="12">
        <v>0.20436207912900001</v>
      </c>
      <c r="F1214" s="12">
        <v>0.91582031249999996</v>
      </c>
      <c r="H1214" s="13">
        <f t="shared" si="469"/>
        <v>1.1967160360000229E-3</v>
      </c>
      <c r="I1214" s="14">
        <f t="shared" si="470"/>
        <v>8.4179687500000044E-2</v>
      </c>
      <c r="J1214" s="10">
        <f t="shared" si="471"/>
        <v>862.00000000000045</v>
      </c>
      <c r="K1214" s="12">
        <f t="shared" si="472"/>
        <v>0.20785920586184001</v>
      </c>
      <c r="L1214" s="12">
        <f t="shared" si="473"/>
        <v>0.20884949524013996</v>
      </c>
      <c r="M1214" s="16">
        <f t="shared" si="474"/>
        <v>-4.7416412338525671E-3</v>
      </c>
      <c r="N1214" s="15">
        <v>0.1</v>
      </c>
      <c r="O1214" s="11">
        <f t="shared" si="475"/>
        <v>-21.089744050236874</v>
      </c>
      <c r="Q1214" s="12">
        <f t="shared" si="476"/>
        <v>5.7609972101841395E-3</v>
      </c>
    </row>
    <row r="1215" spans="2:17" x14ac:dyDescent="0.35">
      <c r="C1215" s="17">
        <v>10</v>
      </c>
      <c r="D1215" s="12">
        <v>0.20751634415100001</v>
      </c>
      <c r="E1215" s="12">
        <v>0.203237985447</v>
      </c>
      <c r="F1215" s="12">
        <v>0.91816406250000004</v>
      </c>
      <c r="H1215" s="13">
        <f t="shared" si="469"/>
        <v>-8.0982593900000288E-4</v>
      </c>
      <c r="I1215" s="14">
        <f t="shared" si="470"/>
        <v>8.1835937499999956E-2</v>
      </c>
      <c r="J1215" s="10">
        <f t="shared" si="471"/>
        <v>837.99999999999955</v>
      </c>
      <c r="K1215" s="12">
        <f t="shared" si="472"/>
        <v>0.20788147215318001</v>
      </c>
      <c r="L1215" s="12">
        <f t="shared" si="473"/>
        <v>0.2088474578949</v>
      </c>
      <c r="M1215" s="16">
        <f t="shared" si="474"/>
        <v>-4.6253172121736297E-3</v>
      </c>
      <c r="N1215" s="15">
        <v>0.1</v>
      </c>
      <c r="O1215" s="11">
        <f t="shared" si="475"/>
        <v>-21.620138773791435</v>
      </c>
      <c r="Q1215" s="12">
        <f t="shared" si="476"/>
        <v>-3.8948733475960506E-3</v>
      </c>
    </row>
    <row r="1216" spans="2:17" x14ac:dyDescent="0.35">
      <c r="C1216" s="17">
        <v>11</v>
      </c>
      <c r="D1216" s="12">
        <v>0.20827525254699999</v>
      </c>
      <c r="E1216" s="12">
        <v>0.21023713015000001</v>
      </c>
      <c r="F1216" s="12">
        <v>0.91611328125000002</v>
      </c>
      <c r="H1216" s="13">
        <f t="shared" si="469"/>
        <v>7.5890839599998539E-4</v>
      </c>
      <c r="I1216" s="14">
        <f t="shared" si="470"/>
        <v>8.3886718749999978E-2</v>
      </c>
      <c r="J1216" s="10">
        <f t="shared" si="471"/>
        <v>858.99999999999977</v>
      </c>
      <c r="K1216" s="12">
        <f t="shared" si="472"/>
        <v>0.20782924959422006</v>
      </c>
      <c r="L1216" s="12">
        <f t="shared" si="473"/>
        <v>0.20885602852382001</v>
      </c>
      <c r="M1216" s="16">
        <f t="shared" si="474"/>
        <v>-4.9162044153436835E-3</v>
      </c>
      <c r="N1216" s="15">
        <v>0.1</v>
      </c>
      <c r="O1216" s="11">
        <f t="shared" si="475"/>
        <v>-20.340895445253608</v>
      </c>
      <c r="Q1216" s="12">
        <f t="shared" si="476"/>
        <v>3.6504308637886449E-3</v>
      </c>
    </row>
    <row r="1217" spans="3:17" x14ac:dyDescent="0.35">
      <c r="C1217" s="17">
        <v>12</v>
      </c>
      <c r="D1217" s="12">
        <v>0.20733457117500001</v>
      </c>
      <c r="E1217" s="12">
        <v>0.20872481390799999</v>
      </c>
      <c r="F1217" s="12">
        <v>0.91621093750000004</v>
      </c>
      <c r="H1217" s="13">
        <f t="shared" si="469"/>
        <v>-9.4068137199998514E-4</v>
      </c>
      <c r="I1217" s="14">
        <f t="shared" si="470"/>
        <v>8.3789062499999956E-2</v>
      </c>
      <c r="J1217" s="10">
        <f t="shared" si="471"/>
        <v>857.99999999999955</v>
      </c>
      <c r="K1217" s="12">
        <f t="shared" si="472"/>
        <v>0.20779211784380003</v>
      </c>
      <c r="L1217" s="12">
        <f t="shared" si="473"/>
        <v>0.20888286685314003</v>
      </c>
      <c r="M1217" s="16">
        <f t="shared" si="474"/>
        <v>-5.2218213287300586E-3</v>
      </c>
      <c r="N1217" s="15">
        <v>0.1</v>
      </c>
      <c r="O1217" s="11">
        <f t="shared" si="475"/>
        <v>-19.150406286367499</v>
      </c>
      <c r="Q1217" s="12">
        <f t="shared" si="476"/>
        <v>-4.5267600746806934E-3</v>
      </c>
    </row>
    <row r="1218" spans="3:17" x14ac:dyDescent="0.35">
      <c r="C1218" s="17">
        <v>13</v>
      </c>
      <c r="D1218" s="12">
        <v>0.20728788427799999</v>
      </c>
      <c r="E1218" s="12">
        <v>0.20410963669400001</v>
      </c>
      <c r="F1218" s="12">
        <v>0.91669921875000004</v>
      </c>
      <c r="H1218" s="13">
        <f t="shared" si="469"/>
        <v>-4.6686897000020045E-5</v>
      </c>
      <c r="I1218" s="14">
        <f t="shared" si="470"/>
        <v>8.3300781249999956E-2</v>
      </c>
      <c r="J1218" s="10">
        <f t="shared" si="471"/>
        <v>852.99999999999955</v>
      </c>
      <c r="K1218" s="12">
        <f t="shared" si="472"/>
        <v>0.2077682636589</v>
      </c>
      <c r="L1218" s="12">
        <f t="shared" si="473"/>
        <v>0.20883071438402001</v>
      </c>
      <c r="M1218" s="16">
        <f t="shared" si="474"/>
        <v>-5.0876171556175631E-3</v>
      </c>
      <c r="N1218" s="15">
        <v>0.1</v>
      </c>
      <c r="O1218" s="11">
        <f t="shared" si="475"/>
        <v>-19.655567025043073</v>
      </c>
      <c r="Q1218" s="12">
        <f t="shared" si="476"/>
        <v>-2.252019714962871E-4</v>
      </c>
    </row>
    <row r="1219" spans="3:17" x14ac:dyDescent="0.35">
      <c r="C1219" s="17">
        <v>14</v>
      </c>
      <c r="D1219" s="12">
        <v>0.20754843016300001</v>
      </c>
      <c r="E1219" s="12">
        <v>0.20502882227300001</v>
      </c>
      <c r="F1219" s="12">
        <v>0.91611328125000002</v>
      </c>
      <c r="H1219" s="13">
        <f t="shared" si="469"/>
        <v>2.6054588500001863E-4</v>
      </c>
      <c r="I1219" s="14">
        <f t="shared" si="470"/>
        <v>8.3886718749999978E-2</v>
      </c>
      <c r="J1219" s="10">
        <f t="shared" si="471"/>
        <v>858.99999999999977</v>
      </c>
      <c r="K1219" s="12">
        <f t="shared" si="472"/>
        <v>0.20772399026120003</v>
      </c>
      <c r="L1219" s="12">
        <f t="shared" si="473"/>
        <v>0.20881455439010005</v>
      </c>
      <c r="M1219" s="16">
        <f t="shared" si="474"/>
        <v>-5.2226442361037462E-3</v>
      </c>
      <c r="N1219" s="15">
        <v>0.1</v>
      </c>
      <c r="O1219" s="11">
        <f t="shared" si="475"/>
        <v>-19.147388847340498</v>
      </c>
      <c r="Q1219" s="12">
        <f t="shared" si="476"/>
        <v>1.256138434314068E-3</v>
      </c>
    </row>
    <row r="1220" spans="3:17" x14ac:dyDescent="0.35">
      <c r="C1220" s="17">
        <v>15</v>
      </c>
      <c r="D1220" s="12">
        <v>0.20717983481800001</v>
      </c>
      <c r="E1220" s="12">
        <v>0.209876820445</v>
      </c>
      <c r="F1220" s="12">
        <v>0.91572265625000004</v>
      </c>
      <c r="H1220" s="13">
        <f t="shared" si="469"/>
        <v>-3.6859534500000013E-4</v>
      </c>
      <c r="I1220" s="14">
        <f t="shared" si="470"/>
        <v>8.4277343749999956E-2</v>
      </c>
      <c r="J1220" s="10">
        <f t="shared" si="471"/>
        <v>862.99999999999955</v>
      </c>
      <c r="K1220" s="12">
        <f t="shared" si="472"/>
        <v>0.20770319630646</v>
      </c>
      <c r="L1220" s="12">
        <f t="shared" si="473"/>
        <v>0.20880165350428004</v>
      </c>
      <c r="M1220" s="16">
        <f t="shared" si="474"/>
        <v>-5.2607686739296611E-3</v>
      </c>
      <c r="N1220" s="15">
        <v>0.1</v>
      </c>
      <c r="O1220" s="11">
        <f t="shared" si="475"/>
        <v>-19.008629004267267</v>
      </c>
      <c r="Q1220" s="12">
        <f t="shared" si="476"/>
        <v>-1.7775274712378941E-3</v>
      </c>
    </row>
    <row r="1221" spans="3:17" x14ac:dyDescent="0.35">
      <c r="C1221" s="17">
        <v>16</v>
      </c>
      <c r="D1221" s="12">
        <v>0.20709073421499999</v>
      </c>
      <c r="E1221" s="12">
        <v>0.20562942586800001</v>
      </c>
      <c r="F1221" s="12">
        <v>0.91708984375000002</v>
      </c>
      <c r="H1221" s="13">
        <f t="shared" si="469"/>
        <v>-8.9100603000019651E-5</v>
      </c>
      <c r="I1221" s="14">
        <f t="shared" si="470"/>
        <v>8.2910156249999978E-2</v>
      </c>
      <c r="J1221" s="10">
        <f t="shared" si="471"/>
        <v>848.99999999999977</v>
      </c>
      <c r="K1221" s="12">
        <f t="shared" si="472"/>
        <v>0.20768860308372003</v>
      </c>
      <c r="L1221" s="12">
        <f t="shared" si="473"/>
        <v>0.20879601026946004</v>
      </c>
      <c r="M1221" s="16">
        <f t="shared" si="474"/>
        <v>-5.3037756052467522E-3</v>
      </c>
      <c r="N1221" s="15">
        <v>0.1</v>
      </c>
      <c r="O1221" s="11">
        <f t="shared" si="475"/>
        <v>-18.85449299572085</v>
      </c>
      <c r="Q1221" s="12">
        <f t="shared" si="476"/>
        <v>-4.3015657415342929E-4</v>
      </c>
    </row>
    <row r="1222" spans="3:17" x14ac:dyDescent="0.35">
      <c r="C1222" s="17">
        <v>17</v>
      </c>
      <c r="D1222" s="12">
        <v>0.206084857309</v>
      </c>
      <c r="E1222" s="12">
        <v>0.205774278566</v>
      </c>
      <c r="F1222" s="12">
        <v>0.91679687499999996</v>
      </c>
      <c r="H1222" s="13">
        <f t="shared" si="469"/>
        <v>-1.0058769059999861E-3</v>
      </c>
      <c r="I1222" s="14">
        <f t="shared" si="470"/>
        <v>8.3203125000000044E-2</v>
      </c>
      <c r="J1222" s="10">
        <f t="shared" si="471"/>
        <v>852.00000000000045</v>
      </c>
      <c r="K1222" s="12">
        <f t="shared" si="472"/>
        <v>0.20766506573511997</v>
      </c>
      <c r="L1222" s="12">
        <f t="shared" si="473"/>
        <v>0.20875553252548007</v>
      </c>
      <c r="M1222" s="16">
        <f t="shared" si="474"/>
        <v>-5.2236545645897303E-3</v>
      </c>
      <c r="N1222" s="15">
        <v>0.1</v>
      </c>
      <c r="O1222" s="11">
        <f t="shared" si="475"/>
        <v>-19.143685472213853</v>
      </c>
      <c r="Q1222" s="12">
        <f t="shared" si="476"/>
        <v>-4.8690141133829806E-3</v>
      </c>
    </row>
    <row r="1223" spans="3:17" x14ac:dyDescent="0.35">
      <c r="C1223" s="17">
        <v>18</v>
      </c>
      <c r="D1223" s="12">
        <v>0.20723714090500001</v>
      </c>
      <c r="E1223" s="12">
        <v>0.20532751418699999</v>
      </c>
      <c r="F1223" s="12">
        <v>0.91777343749999996</v>
      </c>
      <c r="H1223" s="13">
        <f t="shared" si="469"/>
        <v>1.1522835960000033E-3</v>
      </c>
      <c r="I1223" s="14">
        <f t="shared" si="470"/>
        <v>8.2226562500000044E-2</v>
      </c>
      <c r="J1223" s="10">
        <f t="shared" si="471"/>
        <v>842.00000000000045</v>
      </c>
      <c r="K1223" s="12">
        <f t="shared" si="472"/>
        <v>0.20765821180485997</v>
      </c>
      <c r="L1223" s="12">
        <f t="shared" si="473"/>
        <v>0.20875272239000001</v>
      </c>
      <c r="M1223" s="16">
        <f t="shared" si="474"/>
        <v>-5.2430961024557687E-3</v>
      </c>
      <c r="N1223" s="15">
        <v>0.1</v>
      </c>
      <c r="O1223" s="11">
        <f t="shared" si="475"/>
        <v>-19.072700184374241</v>
      </c>
      <c r="Q1223" s="12">
        <f t="shared" si="476"/>
        <v>5.5757331389914766E-3</v>
      </c>
    </row>
    <row r="1224" spans="3:17" x14ac:dyDescent="0.35">
      <c r="C1224" s="17">
        <v>19</v>
      </c>
      <c r="D1224" s="12">
        <v>0.20693258535600001</v>
      </c>
      <c r="E1224" s="12">
        <v>0.203820012882</v>
      </c>
      <c r="F1224" s="12">
        <v>0.91630859374999996</v>
      </c>
      <c r="H1224" s="13">
        <f t="shared" si="469"/>
        <v>-3.0455554899999626E-4</v>
      </c>
      <c r="I1224" s="14">
        <f t="shared" si="470"/>
        <v>8.3691406250000044E-2</v>
      </c>
      <c r="J1224" s="10">
        <f t="shared" si="471"/>
        <v>857.00000000000045</v>
      </c>
      <c r="K1224" s="12">
        <f t="shared" si="472"/>
        <v>0.20763226707410001</v>
      </c>
      <c r="L1224" s="12">
        <f t="shared" si="473"/>
        <v>0.20873701703710001</v>
      </c>
      <c r="M1224" s="16">
        <f t="shared" si="474"/>
        <v>-5.2925445552556294E-3</v>
      </c>
      <c r="N1224" s="15">
        <v>0.1</v>
      </c>
      <c r="O1224" s="11">
        <f t="shared" si="475"/>
        <v>-18.894503193307557</v>
      </c>
      <c r="Q1224" s="12">
        <f t="shared" si="476"/>
        <v>-1.470680180529075E-3</v>
      </c>
    </row>
    <row r="1225" spans="3:17" x14ac:dyDescent="0.35">
      <c r="C1225" s="17">
        <v>20</v>
      </c>
      <c r="D1225" s="12">
        <v>0.20606901025499999</v>
      </c>
      <c r="E1225" s="12">
        <v>0.20668538101</v>
      </c>
      <c r="F1225" s="12">
        <v>0.91640624999999998</v>
      </c>
      <c r="H1225" s="13">
        <f t="shared" si="469"/>
        <v>-8.6357510100001922E-4</v>
      </c>
      <c r="I1225" s="14">
        <f t="shared" si="470"/>
        <v>8.3593750000000022E-2</v>
      </c>
      <c r="J1225" s="10">
        <f t="shared" si="471"/>
        <v>856.00000000000023</v>
      </c>
      <c r="K1225" s="12">
        <f t="shared" si="472"/>
        <v>0.20758750728483999</v>
      </c>
      <c r="L1225" s="12">
        <f t="shared" si="473"/>
        <v>0.20871622084508001</v>
      </c>
      <c r="M1225" s="16">
        <f t="shared" si="474"/>
        <v>-5.4078861512053544E-3</v>
      </c>
      <c r="N1225" s="15">
        <v>0.1</v>
      </c>
      <c r="O1225" s="11">
        <f t="shared" si="475"/>
        <v>-18.49151354225739</v>
      </c>
      <c r="Q1225" s="12">
        <f t="shared" si="476"/>
        <v>-4.1819516861219342E-3</v>
      </c>
    </row>
    <row r="1226" spans="3:17" x14ac:dyDescent="0.35">
      <c r="C1226" s="17">
        <v>21</v>
      </c>
      <c r="D1226" s="12">
        <v>0.20730640467700001</v>
      </c>
      <c r="E1226" s="12">
        <v>0.20669651702</v>
      </c>
      <c r="F1226" s="12">
        <v>0.91533203124999996</v>
      </c>
      <c r="H1226" s="13">
        <f t="shared" si="469"/>
        <v>1.237394422000021E-3</v>
      </c>
      <c r="I1226" s="14">
        <f t="shared" si="470"/>
        <v>8.4667968750000044E-2</v>
      </c>
      <c r="J1226" s="10">
        <f t="shared" si="471"/>
        <v>867.00000000000045</v>
      </c>
      <c r="K1226" s="12">
        <f t="shared" si="472"/>
        <v>0.20756967623546005</v>
      </c>
      <c r="L1226" s="12">
        <f t="shared" si="473"/>
        <v>0.2087155551623</v>
      </c>
      <c r="M1226" s="16">
        <f t="shared" si="474"/>
        <v>-5.490146270836882E-3</v>
      </c>
      <c r="N1226" s="15">
        <v>0.1</v>
      </c>
      <c r="O1226" s="11">
        <f t="shared" si="475"/>
        <v>-18.214450957561947</v>
      </c>
      <c r="Q1226" s="12">
        <f t="shared" si="476"/>
        <v>5.9868007296460645E-3</v>
      </c>
    </row>
    <row r="1227" spans="3:17" x14ac:dyDescent="0.35">
      <c r="C1227" s="17">
        <v>22</v>
      </c>
      <c r="D1227" s="12">
        <v>0.20732688970900001</v>
      </c>
      <c r="E1227" s="12">
        <v>0.20737661048799999</v>
      </c>
      <c r="F1227" s="12">
        <v>0.91611328125000002</v>
      </c>
      <c r="H1227" s="13">
        <f t="shared" si="469"/>
        <v>2.0485032000000514E-5</v>
      </c>
      <c r="I1227" s="14">
        <f t="shared" si="470"/>
        <v>8.3886718749999978E-2</v>
      </c>
      <c r="J1227" s="10">
        <f t="shared" si="471"/>
        <v>858.99999999999977</v>
      </c>
      <c r="K1227" s="12">
        <f t="shared" si="472"/>
        <v>0.20754053222232002</v>
      </c>
      <c r="L1227" s="12">
        <f t="shared" si="473"/>
        <v>0.20867084466947999</v>
      </c>
      <c r="M1227" s="16">
        <f t="shared" si="474"/>
        <v>-5.4167243581646485E-3</v>
      </c>
      <c r="N1227" s="15">
        <v>0.1</v>
      </c>
      <c r="O1227" s="11">
        <f t="shared" si="475"/>
        <v>-18.461341834621813</v>
      </c>
      <c r="Q1227" s="12">
        <f t="shared" si="476"/>
        <v>9.8810357460671941E-5</v>
      </c>
    </row>
    <row r="1228" spans="3:17" x14ac:dyDescent="0.35">
      <c r="C1228" s="17">
        <v>23</v>
      </c>
      <c r="D1228" s="12">
        <v>0.207468119896</v>
      </c>
      <c r="E1228" s="12">
        <v>0.20680361725400001</v>
      </c>
      <c r="F1228" s="12">
        <v>0.91464843750000002</v>
      </c>
      <c r="H1228" s="13">
        <f t="shared" si="469"/>
        <v>1.4123018699999101E-4</v>
      </c>
      <c r="I1228" s="14">
        <f t="shared" si="470"/>
        <v>8.5351562499999978E-2</v>
      </c>
      <c r="J1228" s="10">
        <f t="shared" si="471"/>
        <v>873.99999999999977</v>
      </c>
      <c r="K1228" s="12">
        <f t="shared" si="472"/>
        <v>0.20756166798268003</v>
      </c>
      <c r="L1228" s="12">
        <f t="shared" si="473"/>
        <v>0.20864422162838001</v>
      </c>
      <c r="M1228" s="16">
        <f t="shared" si="474"/>
        <v>-5.1885148663648462E-3</v>
      </c>
      <c r="N1228" s="15">
        <v>0.1</v>
      </c>
      <c r="O1228" s="11">
        <f t="shared" si="475"/>
        <v>-19.273337857864046</v>
      </c>
      <c r="Q1228" s="12">
        <f t="shared" si="476"/>
        <v>6.8096379747674711E-4</v>
      </c>
    </row>
    <row r="1229" spans="3:17" x14ac:dyDescent="0.35">
      <c r="C1229" s="17">
        <v>24</v>
      </c>
      <c r="D1229" s="12">
        <v>0.20818984150799999</v>
      </c>
      <c r="E1229" s="12">
        <v>0.20430501662200001</v>
      </c>
      <c r="F1229" s="12">
        <v>0.91767578125000004</v>
      </c>
      <c r="H1229" s="13">
        <f t="shared" si="469"/>
        <v>7.2172161199998697E-4</v>
      </c>
      <c r="I1229" s="14">
        <f t="shared" si="470"/>
        <v>8.2324218749999956E-2</v>
      </c>
      <c r="J1229" s="10">
        <f t="shared" si="471"/>
        <v>842.99999999999955</v>
      </c>
      <c r="K1229" s="12">
        <f t="shared" si="472"/>
        <v>0.20757405252286001</v>
      </c>
      <c r="L1229" s="12">
        <f t="shared" si="473"/>
        <v>0.20863364134626</v>
      </c>
      <c r="M1229" s="16">
        <f t="shared" si="474"/>
        <v>-5.0787055077154974E-3</v>
      </c>
      <c r="N1229" s="15">
        <v>0.1</v>
      </c>
      <c r="O1229" s="11">
        <f t="shared" si="475"/>
        <v>-19.690056816265763</v>
      </c>
      <c r="Q1229" s="12">
        <f t="shared" si="476"/>
        <v>3.4726741903853926E-3</v>
      </c>
    </row>
    <row r="1230" spans="3:17" x14ac:dyDescent="0.35">
      <c r="C1230" s="17">
        <v>25</v>
      </c>
      <c r="D1230" s="12">
        <v>0.20737319820899999</v>
      </c>
      <c r="E1230" s="12">
        <v>0.20632187165300001</v>
      </c>
      <c r="F1230" s="12">
        <v>0.91718750000000004</v>
      </c>
      <c r="H1230" s="13">
        <f t="shared" si="469"/>
        <v>-8.1664329899999721E-4</v>
      </c>
      <c r="I1230" s="14">
        <f t="shared" si="470"/>
        <v>8.2812499999999956E-2</v>
      </c>
      <c r="J1230" s="10">
        <f t="shared" si="471"/>
        <v>847.99999999999955</v>
      </c>
      <c r="K1230" s="12">
        <f t="shared" si="472"/>
        <v>0.20757292641450004</v>
      </c>
      <c r="L1230" s="12">
        <f t="shared" si="473"/>
        <v>0.20859502018486001</v>
      </c>
      <c r="M1230" s="16">
        <f t="shared" si="474"/>
        <v>-4.8998953544249213E-3</v>
      </c>
      <c r="N1230" s="15">
        <v>0.1</v>
      </c>
      <c r="O1230" s="11">
        <f t="shared" si="475"/>
        <v>-20.408599116243078</v>
      </c>
      <c r="Q1230" s="12">
        <f t="shared" si="476"/>
        <v>-3.9303030933606313E-3</v>
      </c>
    </row>
    <row r="1231" spans="3:17" x14ac:dyDescent="0.35">
      <c r="C1231" s="17">
        <v>26</v>
      </c>
      <c r="D1231" s="12">
        <v>0.209586373938</v>
      </c>
      <c r="E1231" s="12">
        <v>0.20574161149600001</v>
      </c>
      <c r="F1231" s="12">
        <v>0.91748046875</v>
      </c>
      <c r="H1231" s="13">
        <f t="shared" si="469"/>
        <v>2.2131757290000109E-3</v>
      </c>
      <c r="I1231" s="14">
        <f t="shared" si="470"/>
        <v>8.251953125E-2</v>
      </c>
      <c r="J1231" s="10">
        <f t="shared" si="471"/>
        <v>845</v>
      </c>
      <c r="K1231" s="12">
        <f t="shared" si="472"/>
        <v>0.20762301585950005</v>
      </c>
      <c r="L1231" s="12">
        <f t="shared" si="473"/>
        <v>0.20861886885446002</v>
      </c>
      <c r="M1231" s="16">
        <f t="shared" si="474"/>
        <v>-4.7735518864053805E-3</v>
      </c>
      <c r="N1231" s="15">
        <v>0.1</v>
      </c>
      <c r="O1231" s="11">
        <f t="shared" si="475"/>
        <v>-20.948761504989701</v>
      </c>
      <c r="Q1231" s="12">
        <f t="shared" si="476"/>
        <v>1.0615880587202387E-2</v>
      </c>
    </row>
    <row r="1232" spans="3:17" x14ac:dyDescent="0.35">
      <c r="C1232" s="17">
        <v>27</v>
      </c>
      <c r="D1232" s="12">
        <v>0.205984422142</v>
      </c>
      <c r="E1232" s="12">
        <v>0.20689716711600001</v>
      </c>
      <c r="F1232" s="12">
        <v>0.91679687499999996</v>
      </c>
      <c r="H1232" s="13">
        <f t="shared" si="469"/>
        <v>-3.601951796000008E-3</v>
      </c>
      <c r="I1232" s="14">
        <f t="shared" si="470"/>
        <v>8.3203125000000044E-2</v>
      </c>
      <c r="J1232" s="10">
        <f t="shared" si="471"/>
        <v>852.00000000000045</v>
      </c>
      <c r="K1232" s="12">
        <f t="shared" si="472"/>
        <v>0.20760661457834004</v>
      </c>
      <c r="L1232" s="12">
        <f t="shared" si="473"/>
        <v>0.20860382961862003</v>
      </c>
      <c r="M1232" s="16">
        <f t="shared" si="474"/>
        <v>-4.7804253742760316E-3</v>
      </c>
      <c r="N1232" s="15">
        <v>0.1</v>
      </c>
      <c r="O1232" s="11">
        <f t="shared" si="475"/>
        <v>-20.918640533143861</v>
      </c>
      <c r="Q1232" s="12">
        <f t="shared" si="476"/>
        <v>-1.7335395235578623E-2</v>
      </c>
    </row>
    <row r="1233" spans="3:17" x14ac:dyDescent="0.35">
      <c r="C1233" s="17">
        <v>28</v>
      </c>
      <c r="D1233" s="12">
        <v>0.206446616966</v>
      </c>
      <c r="E1233" s="12">
        <v>0.207616402581</v>
      </c>
      <c r="F1233" s="12">
        <v>0.91738281249999998</v>
      </c>
      <c r="H1233" s="13">
        <f t="shared" si="469"/>
        <v>4.6219482400000622E-4</v>
      </c>
      <c r="I1233" s="14">
        <f t="shared" si="470"/>
        <v>8.2617187500000022E-2</v>
      </c>
      <c r="J1233" s="10">
        <f t="shared" si="471"/>
        <v>846.00000000000023</v>
      </c>
      <c r="K1233" s="12">
        <f t="shared" si="472"/>
        <v>0.20760454598422004</v>
      </c>
      <c r="L1233" s="12">
        <f t="shared" si="473"/>
        <v>0.20858414988570004</v>
      </c>
      <c r="M1233" s="16">
        <f t="shared" si="474"/>
        <v>-4.6964445861145121E-3</v>
      </c>
      <c r="N1233" s="15">
        <v>0.1</v>
      </c>
      <c r="O1233" s="11">
        <f t="shared" si="475"/>
        <v>-21.292703057896091</v>
      </c>
      <c r="Q1233" s="12">
        <f t="shared" si="476"/>
        <v>2.2413202385861207E-3</v>
      </c>
    </row>
    <row r="1234" spans="3:17" x14ac:dyDescent="0.35">
      <c r="C1234" s="17">
        <v>29</v>
      </c>
      <c r="D1234" s="12">
        <v>0.207187449799</v>
      </c>
      <c r="E1234" s="12">
        <v>0.20813119262499999</v>
      </c>
      <c r="F1234" s="12">
        <v>0.9150390625</v>
      </c>
      <c r="H1234" s="13">
        <f t="shared" si="469"/>
        <v>7.4083283299999914E-4</v>
      </c>
      <c r="I1234" s="14">
        <f t="shared" si="470"/>
        <v>8.49609375E-2</v>
      </c>
      <c r="J1234" s="10">
        <f t="shared" si="471"/>
        <v>870</v>
      </c>
      <c r="K1234" s="12">
        <f t="shared" si="472"/>
        <v>0.20760525906910002</v>
      </c>
      <c r="L1234" s="12">
        <f t="shared" si="473"/>
        <v>0.20856807918846004</v>
      </c>
      <c r="M1234" s="16">
        <f t="shared" si="474"/>
        <v>-4.6163349785180996E-3</v>
      </c>
      <c r="N1234" s="15">
        <v>0.1</v>
      </c>
      <c r="O1234" s="11">
        <f t="shared" si="475"/>
        <v>-21.66220615820675</v>
      </c>
      <c r="Q1234" s="12">
        <f t="shared" si="476"/>
        <v>3.5820725838390452E-3</v>
      </c>
    </row>
    <row r="1235" spans="3:17" x14ac:dyDescent="0.35">
      <c r="C1235" s="17">
        <v>30</v>
      </c>
      <c r="D1235" s="12">
        <v>0.20761272594899999</v>
      </c>
      <c r="E1235" s="12">
        <v>0.21040492430300001</v>
      </c>
      <c r="F1235" s="12">
        <v>0.91523437500000004</v>
      </c>
      <c r="H1235" s="13">
        <f t="shared" si="469"/>
        <v>4.2527614999998686E-4</v>
      </c>
      <c r="I1235" s="14">
        <f t="shared" si="470"/>
        <v>8.4765624999999956E-2</v>
      </c>
      <c r="J1235" s="10">
        <f t="shared" si="471"/>
        <v>867.99999999999955</v>
      </c>
      <c r="K1235" s="12">
        <f t="shared" si="472"/>
        <v>0.20760838836795997</v>
      </c>
      <c r="L1235" s="12">
        <f t="shared" si="473"/>
        <v>0.20852891412940003</v>
      </c>
      <c r="M1235" s="16">
        <f t="shared" si="474"/>
        <v>-4.4143794892099741E-3</v>
      </c>
      <c r="N1235" s="15">
        <v>0.1</v>
      </c>
      <c r="O1235" s="11">
        <f t="shared" si="475"/>
        <v>-22.653240448499965</v>
      </c>
      <c r="Q1235" s="12">
        <f t="shared" si="476"/>
        <v>2.0505116625984207E-3</v>
      </c>
    </row>
    <row r="1236" spans="3:17" x14ac:dyDescent="0.35">
      <c r="C1236" s="17">
        <v>31</v>
      </c>
      <c r="D1236" s="12">
        <v>0.20773641005400001</v>
      </c>
      <c r="E1236" s="12">
        <v>0.208449541032</v>
      </c>
      <c r="F1236" s="12">
        <v>0.91552734375</v>
      </c>
      <c r="H1236" s="13">
        <f t="shared" si="469"/>
        <v>1.2368410500002147E-4</v>
      </c>
      <c r="I1236" s="14">
        <f t="shared" si="470"/>
        <v>8.447265625E-2</v>
      </c>
      <c r="J1236" s="10">
        <f t="shared" si="471"/>
        <v>865</v>
      </c>
      <c r="K1236" s="12">
        <f t="shared" si="472"/>
        <v>0.20760879496594001</v>
      </c>
      <c r="L1236" s="12">
        <f t="shared" si="473"/>
        <v>0.20852544096872003</v>
      </c>
      <c r="M1236" s="16">
        <f t="shared" si="474"/>
        <v>-4.3958473293315148E-3</v>
      </c>
      <c r="N1236" s="15">
        <v>0.1</v>
      </c>
      <c r="O1236" s="11">
        <f t="shared" si="475"/>
        <v>-22.748742735614343</v>
      </c>
      <c r="Q1236" s="12">
        <f t="shared" si="476"/>
        <v>5.9556694806759314E-4</v>
      </c>
    </row>
    <row r="1237" spans="3:17" x14ac:dyDescent="0.35">
      <c r="C1237" s="17">
        <v>32</v>
      </c>
      <c r="D1237" s="12">
        <v>0.207413765069</v>
      </c>
      <c r="E1237" s="12">
        <v>0.20775784924599999</v>
      </c>
      <c r="F1237" s="12">
        <v>0.91630859374999996</v>
      </c>
      <c r="H1237" s="13">
        <f t="shared" si="469"/>
        <v>-3.2264498500000904E-4</v>
      </c>
      <c r="I1237" s="14">
        <f t="shared" si="470"/>
        <v>8.3691406250000044E-2</v>
      </c>
      <c r="J1237" s="10">
        <f t="shared" si="471"/>
        <v>857.00000000000045</v>
      </c>
      <c r="K1237" s="12">
        <f t="shared" si="472"/>
        <v>0.20759610161958</v>
      </c>
      <c r="L1237" s="12">
        <f t="shared" si="473"/>
        <v>0.20854542984519997</v>
      </c>
      <c r="M1237" s="16">
        <f t="shared" si="474"/>
        <v>-4.5521411153658375E-3</v>
      </c>
      <c r="N1237" s="15">
        <v>0.1</v>
      </c>
      <c r="O1237" s="11">
        <f t="shared" si="475"/>
        <v>-21.967684539138766</v>
      </c>
      <c r="Q1237" s="12">
        <f t="shared" si="476"/>
        <v>-1.5543534330148775E-3</v>
      </c>
    </row>
    <row r="1238" spans="3:17" x14ac:dyDescent="0.35">
      <c r="C1238" s="17">
        <v>33</v>
      </c>
      <c r="D1238" s="12">
        <v>0.20703703116700001</v>
      </c>
      <c r="E1238" s="12">
        <v>0.20701927840699999</v>
      </c>
      <c r="F1238" s="12">
        <v>0.9169921875</v>
      </c>
      <c r="H1238" s="13">
        <f t="shared" si="469"/>
        <v>-3.7673390199999268E-4</v>
      </c>
      <c r="I1238" s="14">
        <f t="shared" si="470"/>
        <v>8.30078125E-2</v>
      </c>
      <c r="J1238" s="10">
        <f t="shared" si="471"/>
        <v>850</v>
      </c>
      <c r="K1238" s="12">
        <f t="shared" si="472"/>
        <v>0.20757864752142002</v>
      </c>
      <c r="L1238" s="12">
        <f t="shared" si="473"/>
        <v>0.20851561266016</v>
      </c>
      <c r="M1238" s="16">
        <f t="shared" si="474"/>
        <v>-4.4935011186286733E-3</v>
      </c>
      <c r="N1238" s="15">
        <v>0.1</v>
      </c>
      <c r="O1238" s="11">
        <f t="shared" si="475"/>
        <v>-22.254361879522133</v>
      </c>
      <c r="Q1238" s="12">
        <f t="shared" si="476"/>
        <v>-1.8179914681460481E-3</v>
      </c>
    </row>
    <row r="1239" spans="3:17" x14ac:dyDescent="0.35">
      <c r="C1239" s="17">
        <v>34</v>
      </c>
      <c r="D1239" s="12">
        <v>0.207850989662</v>
      </c>
      <c r="E1239" s="12">
        <v>0.20839995779100001</v>
      </c>
      <c r="F1239" s="12">
        <v>0.91650390625</v>
      </c>
      <c r="H1239" s="13">
        <f t="shared" si="469"/>
        <v>8.1395849499998896E-4</v>
      </c>
      <c r="I1239" s="14">
        <f t="shared" si="470"/>
        <v>8.349609375E-2</v>
      </c>
      <c r="J1239" s="10">
        <f t="shared" si="471"/>
        <v>855</v>
      </c>
      <c r="K1239" s="12">
        <f t="shared" si="472"/>
        <v>0.20757607032970007</v>
      </c>
      <c r="L1239" s="12">
        <f t="shared" si="473"/>
        <v>0.20851552324552</v>
      </c>
      <c r="M1239" s="16">
        <f t="shared" si="474"/>
        <v>-4.5054339417873734E-3</v>
      </c>
      <c r="N1239" s="15">
        <v>0.1</v>
      </c>
      <c r="O1239" s="11">
        <f t="shared" si="475"/>
        <v>-22.195420306246572</v>
      </c>
      <c r="Q1239" s="12">
        <f t="shared" si="476"/>
        <v>3.923755319193231E-3</v>
      </c>
    </row>
    <row r="1240" spans="3:17" x14ac:dyDescent="0.35">
      <c r="C1240" s="17">
        <v>35</v>
      </c>
      <c r="D1240" s="12">
        <v>0.20875546824899999</v>
      </c>
      <c r="E1240" s="12">
        <v>0.20756426788900001</v>
      </c>
      <c r="F1240" s="12">
        <v>0.91855468750000002</v>
      </c>
      <c r="H1240" s="13">
        <f t="shared" si="469"/>
        <v>9.0447858699999051E-4</v>
      </c>
      <c r="I1240" s="14">
        <f t="shared" si="470"/>
        <v>8.1445312499999978E-2</v>
      </c>
      <c r="J1240" s="10">
        <f t="shared" si="471"/>
        <v>833.99999999999977</v>
      </c>
      <c r="K1240" s="12">
        <f t="shared" si="472"/>
        <v>0.20758162953740009</v>
      </c>
      <c r="L1240" s="12">
        <f t="shared" si="473"/>
        <v>0.20853605211362003</v>
      </c>
      <c r="M1240" s="16">
        <f t="shared" si="474"/>
        <v>-4.5767749343404995E-3</v>
      </c>
      <c r="N1240" s="15">
        <v>0.1</v>
      </c>
      <c r="O1240" s="11">
        <f t="shared" si="475"/>
        <v>-21.84944670310945</v>
      </c>
      <c r="Q1240" s="12">
        <f t="shared" si="476"/>
        <v>4.34213148125198E-3</v>
      </c>
    </row>
    <row r="1241" spans="3:17" x14ac:dyDescent="0.35">
      <c r="C1241" s="17">
        <v>36</v>
      </c>
      <c r="D1241" s="12">
        <v>0.206727192861</v>
      </c>
      <c r="E1241" s="12">
        <v>0.20752680413399999</v>
      </c>
      <c r="F1241" s="12">
        <v>0.91943359375</v>
      </c>
      <c r="H1241" s="13">
        <f t="shared" si="469"/>
        <v>-2.0282753879999893E-3</v>
      </c>
      <c r="I1241" s="14">
        <f t="shared" si="470"/>
        <v>8.056640625E-2</v>
      </c>
      <c r="J1241" s="10">
        <f t="shared" si="471"/>
        <v>825</v>
      </c>
      <c r="K1241" s="12">
        <f t="shared" si="472"/>
        <v>0.20759307336824009</v>
      </c>
      <c r="L1241" s="12">
        <f t="shared" si="473"/>
        <v>0.20851748490499999</v>
      </c>
      <c r="M1241" s="16">
        <f t="shared" si="474"/>
        <v>-4.4332566987418387E-3</v>
      </c>
      <c r="N1241" s="15">
        <v>0.1</v>
      </c>
      <c r="O1241" s="11">
        <f t="shared" si="475"/>
        <v>-22.556780893914866</v>
      </c>
      <c r="Q1241" s="12">
        <f t="shared" si="476"/>
        <v>-9.7635434170422405E-3</v>
      </c>
    </row>
    <row r="1242" spans="3:17" x14ac:dyDescent="0.35">
      <c r="C1242" s="17">
        <v>37</v>
      </c>
      <c r="D1242" s="12">
        <v>0.20736114570799999</v>
      </c>
      <c r="E1242" s="12">
        <v>0.206273100525</v>
      </c>
      <c r="F1242" s="12">
        <v>0.91933593749999998</v>
      </c>
      <c r="H1242" s="13">
        <f t="shared" si="469"/>
        <v>6.339528469999911E-4</v>
      </c>
      <c r="I1242" s="14">
        <f t="shared" si="470"/>
        <v>8.0664062500000022E-2</v>
      </c>
      <c r="J1242" s="10">
        <f t="shared" si="471"/>
        <v>826.00000000000023</v>
      </c>
      <c r="K1242" s="12">
        <f t="shared" si="472"/>
        <v>0.20758735964002001</v>
      </c>
      <c r="L1242" s="12">
        <f t="shared" si="473"/>
        <v>0.20847006987321998</v>
      </c>
      <c r="M1242" s="16">
        <f t="shared" si="474"/>
        <v>-4.2342300443262149E-3</v>
      </c>
      <c r="N1242" s="15">
        <v>0.1</v>
      </c>
      <c r="O1242" s="11">
        <f t="shared" si="475"/>
        <v>-23.617044646404615</v>
      </c>
      <c r="Q1242" s="12">
        <f t="shared" si="476"/>
        <v>3.0619231852127751E-3</v>
      </c>
    </row>
    <row r="1243" spans="3:17" x14ac:dyDescent="0.35">
      <c r="C1243" s="17">
        <v>38</v>
      </c>
      <c r="D1243" s="12">
        <v>0.20583821551000001</v>
      </c>
      <c r="E1243" s="12">
        <v>0.21028365828100001</v>
      </c>
      <c r="F1243" s="12">
        <v>0.91611328125000002</v>
      </c>
      <c r="H1243" s="13">
        <f t="shared" si="469"/>
        <v>-1.5229301979999832E-3</v>
      </c>
      <c r="I1243" s="14">
        <f t="shared" si="470"/>
        <v>8.3886718749999978E-2</v>
      </c>
      <c r="J1243" s="10">
        <f t="shared" si="471"/>
        <v>858.99999999999977</v>
      </c>
      <c r="K1243" s="12">
        <f t="shared" si="472"/>
        <v>0.20757008020792</v>
      </c>
      <c r="L1243" s="12">
        <f t="shared" si="473"/>
        <v>0.20840343764114</v>
      </c>
      <c r="M1243" s="16">
        <f t="shared" si="474"/>
        <v>-3.9987700906114476E-3</v>
      </c>
      <c r="N1243" s="15">
        <v>0.1</v>
      </c>
      <c r="O1243" s="11">
        <f t="shared" si="475"/>
        <v>-25.007689297963392</v>
      </c>
      <c r="Q1243" s="12">
        <f t="shared" si="476"/>
        <v>-7.3714397311844702E-3</v>
      </c>
    </row>
    <row r="1244" spans="3:17" x14ac:dyDescent="0.35">
      <c r="C1244" s="17">
        <v>39</v>
      </c>
      <c r="D1244" s="12">
        <v>0.20701515937699999</v>
      </c>
      <c r="E1244" s="12">
        <v>0.20980540290499999</v>
      </c>
      <c r="F1244" s="12">
        <v>0.91650390625</v>
      </c>
      <c r="H1244" s="13">
        <f t="shared" si="469"/>
        <v>1.1769438669999854E-3</v>
      </c>
      <c r="I1244" s="14">
        <f t="shared" si="470"/>
        <v>8.349609375E-2</v>
      </c>
      <c r="J1244" s="10">
        <f t="shared" si="471"/>
        <v>855</v>
      </c>
      <c r="K1244" s="12">
        <f t="shared" si="472"/>
        <v>0.2075582618912</v>
      </c>
      <c r="L1244" s="12">
        <f t="shared" si="473"/>
        <v>0.20836174997651999</v>
      </c>
      <c r="M1244" s="16">
        <f t="shared" si="474"/>
        <v>-3.8562168219961057E-3</v>
      </c>
      <c r="N1244" s="15">
        <v>0.1</v>
      </c>
      <c r="O1244" s="11">
        <f t="shared" si="475"/>
        <v>-25.932151799554852</v>
      </c>
      <c r="Q1244" s="12">
        <f t="shared" si="476"/>
        <v>5.7015256595733558E-3</v>
      </c>
    </row>
    <row r="1245" spans="3:17" x14ac:dyDescent="0.35">
      <c r="C1245" s="17">
        <v>40</v>
      </c>
      <c r="D1245" s="12">
        <v>0.20774644129100001</v>
      </c>
      <c r="E1245" s="12">
        <v>0.205027210712</v>
      </c>
      <c r="F1245" s="12">
        <v>0.91621093750000004</v>
      </c>
      <c r="H1245" s="13">
        <f t="shared" si="469"/>
        <v>7.3128191400001485E-4</v>
      </c>
      <c r="I1245" s="14">
        <f t="shared" si="470"/>
        <v>8.3789062499999956E-2</v>
      </c>
      <c r="J1245" s="10">
        <f t="shared" si="471"/>
        <v>857.99999999999955</v>
      </c>
      <c r="K1245" s="12">
        <f t="shared" si="472"/>
        <v>0.20756644579586003</v>
      </c>
      <c r="L1245" s="12">
        <f t="shared" si="473"/>
        <v>0.20839368915037998</v>
      </c>
      <c r="M1245" s="16">
        <f t="shared" si="474"/>
        <v>-3.9696180718936658E-3</v>
      </c>
      <c r="N1245" s="15">
        <v>0.1</v>
      </c>
      <c r="O1245" s="11">
        <f t="shared" si="475"/>
        <v>-25.19134037302889</v>
      </c>
      <c r="Q1245" s="12">
        <f t="shared" si="476"/>
        <v>3.5262795330689633E-3</v>
      </c>
    </row>
    <row r="1246" spans="3:17" x14ac:dyDescent="0.35">
      <c r="C1246" s="17">
        <v>41</v>
      </c>
      <c r="D1246" s="12">
        <v>0.207612165879</v>
      </c>
      <c r="E1246" s="12">
        <v>0.21135085001600001</v>
      </c>
      <c r="F1246" s="12">
        <v>0.91445312499999998</v>
      </c>
      <c r="H1246" s="13">
        <f t="shared" si="469"/>
        <v>-1.342754120000067E-4</v>
      </c>
      <c r="I1246" s="14">
        <f t="shared" si="470"/>
        <v>8.5546875000000022E-2</v>
      </c>
      <c r="J1246" s="10">
        <f t="shared" si="471"/>
        <v>876.00000000000023</v>
      </c>
      <c r="K1246" s="12">
        <f t="shared" si="472"/>
        <v>0.20759068369882006</v>
      </c>
      <c r="L1246" s="12">
        <f t="shared" si="473"/>
        <v>0.20838520921118001</v>
      </c>
      <c r="M1246" s="16">
        <f t="shared" si="474"/>
        <v>-3.8127730627693923E-3</v>
      </c>
      <c r="N1246" s="15">
        <v>0.1</v>
      </c>
      <c r="O1246" s="11">
        <f t="shared" si="475"/>
        <v>-26.227629694636327</v>
      </c>
      <c r="Q1246" s="12">
        <f t="shared" si="476"/>
        <v>-6.46551747620943E-4</v>
      </c>
    </row>
    <row r="1247" spans="3:17" x14ac:dyDescent="0.35">
      <c r="C1247" s="17">
        <v>42</v>
      </c>
      <c r="D1247" s="12">
        <v>0.207735688068</v>
      </c>
      <c r="E1247" s="12">
        <v>0.207709674165</v>
      </c>
      <c r="F1247" s="12">
        <v>0.91562500000000002</v>
      </c>
      <c r="H1247" s="13">
        <f t="shared" si="469"/>
        <v>1.2352218899999712E-4</v>
      </c>
      <c r="I1247" s="14">
        <f t="shared" si="470"/>
        <v>8.4374999999999978E-2</v>
      </c>
      <c r="J1247" s="10">
        <f t="shared" si="471"/>
        <v>863.99999999999977</v>
      </c>
      <c r="K1247" s="12">
        <f t="shared" si="472"/>
        <v>0.20758213163236008</v>
      </c>
      <c r="L1247" s="12">
        <f t="shared" si="473"/>
        <v>0.20841372306612002</v>
      </c>
      <c r="M1247" s="16">
        <f t="shared" si="474"/>
        <v>-3.9900992195994744E-3</v>
      </c>
      <c r="N1247" s="15">
        <v>0.1</v>
      </c>
      <c r="O1247" s="11">
        <f t="shared" si="475"/>
        <v>-25.062033422326273</v>
      </c>
      <c r="Q1247" s="12">
        <f t="shared" si="476"/>
        <v>5.9478912178199982E-4</v>
      </c>
    </row>
    <row r="1248" spans="3:17" x14ac:dyDescent="0.35">
      <c r="C1248" s="17">
        <v>43</v>
      </c>
      <c r="D1248" s="12">
        <v>0.20654813846799999</v>
      </c>
      <c r="E1248" s="12">
        <v>0.21044243127100001</v>
      </c>
      <c r="F1248" s="12">
        <v>0.91425781250000004</v>
      </c>
      <c r="H1248" s="13">
        <f t="shared" si="469"/>
        <v>-1.1875496000000041E-3</v>
      </c>
      <c r="I1248" s="14">
        <f t="shared" si="470"/>
        <v>8.5742187499999956E-2</v>
      </c>
      <c r="J1248" s="10">
        <f t="shared" si="471"/>
        <v>877.99999999999955</v>
      </c>
      <c r="K1248" s="12">
        <f t="shared" si="472"/>
        <v>0.20753973093096004</v>
      </c>
      <c r="L1248" s="12">
        <f t="shared" si="473"/>
        <v>0.20842515251155999</v>
      </c>
      <c r="M1248" s="16">
        <f t="shared" si="474"/>
        <v>-4.2481512904295471E-3</v>
      </c>
      <c r="N1248" s="15">
        <v>0.1</v>
      </c>
      <c r="O1248" s="11">
        <f t="shared" si="475"/>
        <v>-23.539651289087828</v>
      </c>
      <c r="Q1248" s="12">
        <f t="shared" si="476"/>
        <v>-5.7330398949006446E-3</v>
      </c>
    </row>
    <row r="1249" spans="3:17" x14ac:dyDescent="0.35">
      <c r="C1249" s="17">
        <v>44</v>
      </c>
      <c r="D1249" s="12">
        <v>0.207751022551</v>
      </c>
      <c r="E1249" s="12">
        <v>0.20468309857</v>
      </c>
      <c r="F1249" s="12">
        <v>0.916015625</v>
      </c>
      <c r="H1249" s="13">
        <f t="shared" si="469"/>
        <v>1.2028840830000109E-3</v>
      </c>
      <c r="I1249" s="14">
        <f t="shared" si="470"/>
        <v>8.3984375E-2</v>
      </c>
      <c r="J1249" s="10">
        <f t="shared" si="471"/>
        <v>860</v>
      </c>
      <c r="K1249" s="12">
        <f t="shared" si="472"/>
        <v>0.20750331593724006</v>
      </c>
      <c r="L1249" s="12">
        <f t="shared" si="473"/>
        <v>0.20845285204728001</v>
      </c>
      <c r="M1249" s="16">
        <f t="shared" si="474"/>
        <v>-4.5551600791942093E-3</v>
      </c>
      <c r="N1249" s="15">
        <v>0.1</v>
      </c>
      <c r="O1249" s="11">
        <f t="shared" si="475"/>
        <v>-21.953125304366829</v>
      </c>
      <c r="Q1249" s="12">
        <f t="shared" si="476"/>
        <v>5.8068544483631732E-3</v>
      </c>
    </row>
    <row r="1250" spans="3:17" x14ac:dyDescent="0.35">
      <c r="C1250" s="17">
        <v>45</v>
      </c>
      <c r="D1250" s="12">
        <v>0.210083209163</v>
      </c>
      <c r="E1250" s="12">
        <v>0.20866042189299999</v>
      </c>
      <c r="F1250" s="12">
        <v>0.91396484374999998</v>
      </c>
      <c r="H1250" s="13">
        <f t="shared" si="469"/>
        <v>2.3321866119999923E-3</v>
      </c>
      <c r="I1250" s="14">
        <f t="shared" si="470"/>
        <v>8.6035156250000022E-2</v>
      </c>
      <c r="J1250" s="10">
        <f t="shared" si="471"/>
        <v>881.00000000000023</v>
      </c>
      <c r="K1250" s="12">
        <f t="shared" si="472"/>
        <v>0.20758310228066004</v>
      </c>
      <c r="L1250" s="12">
        <f t="shared" si="473"/>
        <v>0.20844654122058004</v>
      </c>
      <c r="M1250" s="16">
        <f t="shared" si="474"/>
        <v>-4.1422560185649937E-3</v>
      </c>
      <c r="N1250" s="15">
        <v>0.1</v>
      </c>
      <c r="O1250" s="11">
        <f t="shared" si="475"/>
        <v>-24.141433931609836</v>
      </c>
      <c r="Q1250" s="12">
        <f t="shared" si="476"/>
        <v>1.1163330597069409E-2</v>
      </c>
    </row>
    <row r="1251" spans="3:17" x14ac:dyDescent="0.35">
      <c r="C1251" s="17">
        <v>46</v>
      </c>
      <c r="D1251" s="12">
        <v>0.207485504303</v>
      </c>
      <c r="E1251" s="12">
        <v>0.20702918693399999</v>
      </c>
      <c r="F1251" s="12">
        <v>0.91650390625</v>
      </c>
      <c r="H1251" s="13">
        <f t="shared" si="469"/>
        <v>-2.5977048599999941E-3</v>
      </c>
      <c r="I1251" s="14">
        <f t="shared" si="470"/>
        <v>8.349609375E-2</v>
      </c>
      <c r="J1251" s="10">
        <f t="shared" si="471"/>
        <v>855</v>
      </c>
      <c r="K1251" s="12">
        <f t="shared" si="472"/>
        <v>0.20760012418138005</v>
      </c>
      <c r="L1251" s="12">
        <f t="shared" si="473"/>
        <v>0.20846104877767999</v>
      </c>
      <c r="M1251" s="16">
        <f t="shared" si="474"/>
        <v>-4.1299062887192317E-3</v>
      </c>
      <c r="N1251" s="15">
        <v>0.1</v>
      </c>
      <c r="O1251" s="11">
        <f t="shared" si="475"/>
        <v>-24.213624476939898</v>
      </c>
      <c r="Q1251" s="12">
        <f t="shared" si="476"/>
        <v>-1.2442207897196168E-2</v>
      </c>
    </row>
    <row r="1252" spans="3:17" x14ac:dyDescent="0.35">
      <c r="C1252" s="17">
        <v>47</v>
      </c>
      <c r="D1252" s="12">
        <v>0.20754145882</v>
      </c>
      <c r="E1252" s="12">
        <v>0.208007854223</v>
      </c>
      <c r="F1252" s="12">
        <v>0.91640624999999998</v>
      </c>
      <c r="H1252" s="13">
        <f t="shared" si="469"/>
        <v>5.5954516999995318E-5</v>
      </c>
      <c r="I1252" s="14">
        <f t="shared" si="470"/>
        <v>8.3593750000000022E-2</v>
      </c>
      <c r="J1252" s="10">
        <f t="shared" si="471"/>
        <v>856.00000000000023</v>
      </c>
      <c r="K1252" s="12">
        <f t="shared" si="472"/>
        <v>0.20759747160795999</v>
      </c>
      <c r="L1252" s="12">
        <f t="shared" si="473"/>
        <v>0.20846077770964</v>
      </c>
      <c r="M1252" s="16">
        <f t="shared" si="474"/>
        <v>-4.1413358962062441E-3</v>
      </c>
      <c r="N1252" s="15">
        <v>0.1</v>
      </c>
      <c r="O1252" s="11">
        <f t="shared" si="475"/>
        <v>-24.146797677437142</v>
      </c>
      <c r="Q1252" s="12">
        <f t="shared" si="476"/>
        <v>2.6964280546011533E-4</v>
      </c>
    </row>
    <row r="1253" spans="3:17" x14ac:dyDescent="0.35">
      <c r="C1253" s="17">
        <v>48</v>
      </c>
      <c r="D1253" s="12">
        <v>0.20652438947400001</v>
      </c>
      <c r="E1253" s="12">
        <v>0.20737742036599999</v>
      </c>
      <c r="F1253" s="12">
        <v>0.91562500000000002</v>
      </c>
      <c r="H1253" s="13">
        <f t="shared" si="469"/>
        <v>-1.017069345999988E-3</v>
      </c>
      <c r="I1253" s="14">
        <f t="shared" si="470"/>
        <v>8.4374999999999978E-2</v>
      </c>
      <c r="J1253" s="10">
        <f t="shared" si="471"/>
        <v>863.99999999999977</v>
      </c>
      <c r="K1253" s="12">
        <f t="shared" si="472"/>
        <v>0.20758209459987997</v>
      </c>
      <c r="L1253" s="12">
        <f t="shared" si="473"/>
        <v>0.20847999775802001</v>
      </c>
      <c r="M1253" s="16">
        <f t="shared" si="474"/>
        <v>-4.3069031456064444E-3</v>
      </c>
      <c r="N1253" s="15">
        <v>0.1</v>
      </c>
      <c r="O1253" s="11">
        <f t="shared" si="475"/>
        <v>-23.218539312176535</v>
      </c>
      <c r="Q1253" s="12">
        <f t="shared" si="476"/>
        <v>-4.9126069955336624E-3</v>
      </c>
    </row>
    <row r="1254" spans="3:17" x14ac:dyDescent="0.35">
      <c r="C1254" s="17">
        <v>49</v>
      </c>
      <c r="D1254" s="12">
        <v>0.206961366855</v>
      </c>
      <c r="E1254" s="12">
        <v>0.20785668715799999</v>
      </c>
      <c r="F1254" s="12">
        <v>0.91611328125000002</v>
      </c>
      <c r="H1254" s="13">
        <f t="shared" si="469"/>
        <v>4.3697738099998662E-4</v>
      </c>
      <c r="I1254" s="14">
        <f t="shared" si="470"/>
        <v>8.3886718749999978E-2</v>
      </c>
      <c r="J1254" s="10">
        <f t="shared" si="471"/>
        <v>858.99999999999977</v>
      </c>
      <c r="K1254" s="12">
        <f t="shared" si="472"/>
        <v>0.20752890459376</v>
      </c>
      <c r="L1254" s="12">
        <f t="shared" si="473"/>
        <v>0.20846337509892002</v>
      </c>
      <c r="M1254" s="16">
        <f t="shared" si="474"/>
        <v>-4.4826603460516035E-3</v>
      </c>
      <c r="N1254" s="15">
        <v>0.1</v>
      </c>
      <c r="O1254" s="11">
        <f t="shared" si="475"/>
        <v>-22.308181365577152</v>
      </c>
      <c r="Q1254" s="12">
        <f t="shared" si="476"/>
        <v>2.1136280367178356E-3</v>
      </c>
    </row>
    <row r="1255" spans="3:17" x14ac:dyDescent="0.35">
      <c r="C1255" s="17">
        <v>50</v>
      </c>
      <c r="D1255" s="12">
        <v>0.211115528834</v>
      </c>
      <c r="E1255" s="12">
        <v>0.210490563884</v>
      </c>
      <c r="F1255" s="12">
        <v>0.91816406250000004</v>
      </c>
      <c r="H1255" s="13">
        <f t="shared" si="469"/>
        <v>4.1541619790000095E-3</v>
      </c>
      <c r="I1255" s="14">
        <f t="shared" si="470"/>
        <v>8.1835937499999956E-2</v>
      </c>
      <c r="J1255" s="10">
        <f t="shared" si="471"/>
        <v>837.99999999999955</v>
      </c>
      <c r="K1255" s="12">
        <f t="shared" si="472"/>
        <v>0.20756180808970001</v>
      </c>
      <c r="L1255" s="12">
        <f t="shared" si="473"/>
        <v>0.20844053189830003</v>
      </c>
      <c r="M1255" s="16">
        <f t="shared" si="474"/>
        <v>-4.2157050771141069E-3</v>
      </c>
      <c r="N1255" s="15">
        <v>0.1</v>
      </c>
      <c r="O1255" s="11">
        <f t="shared" si="475"/>
        <v>-23.720824434060216</v>
      </c>
      <c r="Q1255" s="12">
        <f t="shared" si="476"/>
        <v>1.9873371358719E-2</v>
      </c>
    </row>
    <row r="1256" spans="3:17" x14ac:dyDescent="0.35">
      <c r="C1256" s="17">
        <v>51</v>
      </c>
      <c r="D1256" s="12">
        <v>0.20738189166900001</v>
      </c>
      <c r="E1256" s="12">
        <v>0.20772778168299999</v>
      </c>
      <c r="F1256" s="12">
        <v>0.91757812500000002</v>
      </c>
      <c r="H1256" s="13">
        <f t="shared" si="469"/>
        <v>-3.7336371649999978E-3</v>
      </c>
      <c r="I1256" s="14">
        <f t="shared" si="470"/>
        <v>8.2421874999999978E-2</v>
      </c>
      <c r="J1256" s="10">
        <f t="shared" si="471"/>
        <v>843.99999999999977</v>
      </c>
      <c r="K1256" s="12">
        <f t="shared" si="472"/>
        <v>0.20751006540243999</v>
      </c>
      <c r="L1256" s="12">
        <f t="shared" si="473"/>
        <v>0.20843499492888004</v>
      </c>
      <c r="M1256" s="16">
        <f t="shared" si="474"/>
        <v>-4.4374963367146414E-3</v>
      </c>
      <c r="N1256" s="15">
        <v>0.1</v>
      </c>
      <c r="O1256" s="11">
        <f t="shared" si="475"/>
        <v>-22.535229871093552</v>
      </c>
      <c r="Q1256" s="12">
        <f t="shared" si="476"/>
        <v>-1.784353281428715E-2</v>
      </c>
    </row>
    <row r="1257" spans="3:17" x14ac:dyDescent="0.35">
      <c r="C1257" s="17">
        <v>52</v>
      </c>
      <c r="D1257" s="12">
        <v>0.206524542334</v>
      </c>
      <c r="E1257" s="12">
        <v>0.20607691779699999</v>
      </c>
      <c r="F1257" s="12">
        <v>0.91738281249999998</v>
      </c>
      <c r="H1257" s="13">
        <f t="shared" si="469"/>
        <v>-8.5734933500000721E-4</v>
      </c>
      <c r="I1257" s="14">
        <f t="shared" si="470"/>
        <v>8.2617187500000022E-2</v>
      </c>
      <c r="J1257" s="10">
        <f t="shared" si="471"/>
        <v>846.00000000000023</v>
      </c>
      <c r="K1257" s="12">
        <f t="shared" si="472"/>
        <v>0.20746324790352</v>
      </c>
      <c r="L1257" s="12">
        <f t="shared" si="473"/>
        <v>0.20841588540194003</v>
      </c>
      <c r="M1257" s="16">
        <f t="shared" si="474"/>
        <v>-4.5708487939046805E-3</v>
      </c>
      <c r="N1257" s="15">
        <v>0.1</v>
      </c>
      <c r="O1257" s="11">
        <f t="shared" si="475"/>
        <v>-21.877774677944288</v>
      </c>
      <c r="Q1257" s="12">
        <f t="shared" si="476"/>
        <v>-4.1427264267116645E-3</v>
      </c>
    </row>
    <row r="1258" spans="3:17" x14ac:dyDescent="0.35">
      <c r="C1258" s="17">
        <v>53</v>
      </c>
      <c r="D1258" s="12">
        <v>0.20668007321199999</v>
      </c>
      <c r="E1258" s="12">
        <v>0.204735498875</v>
      </c>
      <c r="F1258" s="12">
        <v>0.91640624999999998</v>
      </c>
      <c r="H1258" s="13">
        <f t="shared" si="469"/>
        <v>1.555308779999931E-4</v>
      </c>
      <c r="I1258" s="14">
        <f t="shared" si="470"/>
        <v>8.3593750000000022E-2</v>
      </c>
      <c r="J1258" s="10">
        <f t="shared" si="471"/>
        <v>856.00000000000023</v>
      </c>
      <c r="K1258" s="12">
        <f t="shared" si="472"/>
        <v>0.20744465267209997</v>
      </c>
      <c r="L1258" s="12">
        <f t="shared" si="473"/>
        <v>0.20839311382724002</v>
      </c>
      <c r="M1258" s="16">
        <f t="shared" si="474"/>
        <v>-4.5513075634847633E-3</v>
      </c>
      <c r="N1258" s="15">
        <v>0.1</v>
      </c>
      <c r="O1258" s="11">
        <f t="shared" si="475"/>
        <v>-21.971707823549899</v>
      </c>
      <c r="Q1258" s="12">
        <f t="shared" si="476"/>
        <v>7.5280323352427047E-4</v>
      </c>
    </row>
    <row r="1259" spans="3:17" x14ac:dyDescent="0.35">
      <c r="C1259" s="17">
        <v>54</v>
      </c>
      <c r="D1259" s="12">
        <v>0.20770352176099999</v>
      </c>
      <c r="E1259" s="12">
        <v>0.20709783807400001</v>
      </c>
      <c r="F1259" s="12">
        <v>0.91708984375000002</v>
      </c>
      <c r="H1259" s="13">
        <f t="shared" si="469"/>
        <v>1.0234485489999945E-3</v>
      </c>
      <c r="I1259" s="14">
        <f t="shared" si="470"/>
        <v>8.2910156249999978E-2</v>
      </c>
      <c r="J1259" s="10">
        <f t="shared" si="471"/>
        <v>848.99999999999977</v>
      </c>
      <c r="K1259" s="12">
        <f t="shared" si="472"/>
        <v>0.20743799596087997</v>
      </c>
      <c r="L1259" s="12">
        <f t="shared" si="473"/>
        <v>0.20827149011728005</v>
      </c>
      <c r="M1259" s="16">
        <f t="shared" si="474"/>
        <v>-4.0019599222664848E-3</v>
      </c>
      <c r="N1259" s="15">
        <v>0.1</v>
      </c>
      <c r="O1259" s="11">
        <f t="shared" si="475"/>
        <v>-24.987756484918929</v>
      </c>
      <c r="Q1259" s="12">
        <f t="shared" si="476"/>
        <v>4.9396290896717016E-3</v>
      </c>
    </row>
    <row r="1260" spans="3:17" x14ac:dyDescent="0.35">
      <c r="C1260" s="17">
        <v>55</v>
      </c>
      <c r="D1260" s="12">
        <v>0.20770759408600001</v>
      </c>
      <c r="E1260" s="12">
        <v>0.21087171807899999</v>
      </c>
      <c r="F1260" s="12">
        <v>0.91542968749999998</v>
      </c>
      <c r="H1260" s="13">
        <f t="shared" si="469"/>
        <v>4.0723250000207489E-6</v>
      </c>
      <c r="I1260" s="14">
        <f t="shared" si="470"/>
        <v>8.4570312500000022E-2</v>
      </c>
      <c r="J1260" s="10">
        <f t="shared" si="471"/>
        <v>866.00000000000023</v>
      </c>
      <c r="K1260" s="12">
        <f t="shared" si="472"/>
        <v>0.20743920075379996</v>
      </c>
      <c r="L1260" s="12">
        <f t="shared" si="473"/>
        <v>0.20825444235491999</v>
      </c>
      <c r="M1260" s="16">
        <f t="shared" si="474"/>
        <v>-3.9146420691024142E-3</v>
      </c>
      <c r="N1260" s="15">
        <v>0.1</v>
      </c>
      <c r="O1260" s="11">
        <f t="shared" si="475"/>
        <v>-25.545119639234077</v>
      </c>
      <c r="Q1260" s="12">
        <f t="shared" si="476"/>
        <v>1.9606239914046893E-5</v>
      </c>
    </row>
    <row r="1261" spans="3:17" x14ac:dyDescent="0.35">
      <c r="C1261" s="17">
        <v>56</v>
      </c>
      <c r="D1261" s="12">
        <v>0.207385129389</v>
      </c>
      <c r="E1261" s="12">
        <v>0.20783422328500001</v>
      </c>
      <c r="F1261" s="12">
        <v>0.91582031249999996</v>
      </c>
      <c r="H1261" s="13">
        <f t="shared" si="469"/>
        <v>-3.2246469700000779E-4</v>
      </c>
      <c r="I1261" s="14">
        <f t="shared" si="470"/>
        <v>8.4179687500000044E-2</v>
      </c>
      <c r="J1261" s="10">
        <f t="shared" si="471"/>
        <v>862.00000000000045</v>
      </c>
      <c r="K1261" s="12">
        <f t="shared" si="472"/>
        <v>0.20744709535001996</v>
      </c>
      <c r="L1261" s="12">
        <f t="shared" si="473"/>
        <v>0.20821403541607997</v>
      </c>
      <c r="M1261" s="16">
        <f t="shared" si="474"/>
        <v>-3.6834215547832949E-3</v>
      </c>
      <c r="N1261" s="15">
        <v>0.1</v>
      </c>
      <c r="O1261" s="11">
        <f t="shared" si="475"/>
        <v>-27.148671014899151</v>
      </c>
      <c r="Q1261" s="12">
        <f t="shared" si="476"/>
        <v>-1.5536999018877129E-3</v>
      </c>
    </row>
    <row r="1262" spans="3:17" x14ac:dyDescent="0.35">
      <c r="C1262" s="17">
        <v>57</v>
      </c>
      <c r="D1262" s="12">
        <v>0.20733070160200001</v>
      </c>
      <c r="E1262" s="12">
        <v>0.205466739461</v>
      </c>
      <c r="F1262" s="12">
        <v>0.91533203124999996</v>
      </c>
      <c r="H1262" s="13">
        <f t="shared" si="469"/>
        <v>-5.4427786999988736E-5</v>
      </c>
      <c r="I1262" s="14">
        <f t="shared" si="470"/>
        <v>8.4667968750000044E-2</v>
      </c>
      <c r="J1262" s="10">
        <f t="shared" si="471"/>
        <v>867.00000000000045</v>
      </c>
      <c r="K1262" s="12">
        <f t="shared" si="472"/>
        <v>0.20744096115049995</v>
      </c>
      <c r="L1262" s="12">
        <f t="shared" si="473"/>
        <v>0.20821585580118002</v>
      </c>
      <c r="M1262" s="16">
        <f t="shared" si="474"/>
        <v>-3.721592900302384E-3</v>
      </c>
      <c r="N1262" s="15">
        <v>0.1</v>
      </c>
      <c r="O1262" s="11">
        <f t="shared" si="475"/>
        <v>-26.870214630911104</v>
      </c>
      <c r="Q1262" s="12">
        <f t="shared" si="476"/>
        <v>-2.6248232281091886E-4</v>
      </c>
    </row>
    <row r="1263" spans="3:17" x14ac:dyDescent="0.35">
      <c r="C1263" s="17">
        <v>58</v>
      </c>
      <c r="D1263" s="12">
        <v>0.20698685476199999</v>
      </c>
      <c r="E1263" s="12">
        <v>0.20843619592500001</v>
      </c>
      <c r="F1263" s="12">
        <v>0.91621093750000004</v>
      </c>
      <c r="H1263" s="13">
        <f t="shared" si="469"/>
        <v>-3.4384684000002275E-4</v>
      </c>
      <c r="I1263" s="14">
        <f t="shared" si="470"/>
        <v>8.3789062499999956E-2</v>
      </c>
      <c r="J1263" s="10">
        <f t="shared" si="471"/>
        <v>857.99999999999955</v>
      </c>
      <c r="K1263" s="12">
        <f t="shared" si="472"/>
        <v>0.20743810916465996</v>
      </c>
      <c r="L1263" s="12">
        <f t="shared" si="473"/>
        <v>0.20822170943004001</v>
      </c>
      <c r="M1263" s="16">
        <f t="shared" si="474"/>
        <v>-3.7632976288830555E-3</v>
      </c>
      <c r="N1263" s="15">
        <v>0.1</v>
      </c>
      <c r="O1263" s="11">
        <f t="shared" si="475"/>
        <v>-26.572439881583307</v>
      </c>
      <c r="Q1263" s="12">
        <f t="shared" si="476"/>
        <v>-1.659823068853028E-3</v>
      </c>
    </row>
    <row r="1264" spans="3:17" x14ac:dyDescent="0.35">
      <c r="C1264" s="17">
        <v>59</v>
      </c>
      <c r="D1264" s="12">
        <v>0.206651846965</v>
      </c>
      <c r="E1264" s="12">
        <v>0.20831159092500001</v>
      </c>
      <c r="F1264" s="12">
        <v>0.91533203124999996</v>
      </c>
      <c r="H1264" s="13">
        <f t="shared" si="469"/>
        <v>-3.3500779699999206E-4</v>
      </c>
      <c r="I1264" s="14">
        <f t="shared" si="470"/>
        <v>8.4667968750000044E-2</v>
      </c>
      <c r="J1264" s="10">
        <f t="shared" si="471"/>
        <v>867.00000000000045</v>
      </c>
      <c r="K1264" s="12">
        <f t="shared" si="472"/>
        <v>0.20740462270215995</v>
      </c>
      <c r="L1264" s="12">
        <f t="shared" si="473"/>
        <v>0.20823500883959997</v>
      </c>
      <c r="M1264" s="16">
        <f t="shared" si="474"/>
        <v>-3.9877355016689764E-3</v>
      </c>
      <c r="N1264" s="15">
        <v>0.1</v>
      </c>
      <c r="O1264" s="11">
        <f t="shared" si="475"/>
        <v>-25.07688886540927</v>
      </c>
      <c r="Q1264" s="12">
        <f t="shared" si="476"/>
        <v>-1.6198091177165952E-3</v>
      </c>
    </row>
    <row r="1265" spans="3:17" x14ac:dyDescent="0.35">
      <c r="C1265" s="17">
        <v>60</v>
      </c>
      <c r="D1265" s="12">
        <v>0.208600811774</v>
      </c>
      <c r="E1265" s="12">
        <v>0.20512001253699999</v>
      </c>
      <c r="F1265" s="12">
        <v>0.91748046875</v>
      </c>
      <c r="H1265" s="13">
        <f t="shared" si="469"/>
        <v>1.9489648090000034E-3</v>
      </c>
      <c r="I1265" s="14">
        <f t="shared" si="470"/>
        <v>8.251953125E-2</v>
      </c>
      <c r="J1265" s="10">
        <f t="shared" si="471"/>
        <v>845</v>
      </c>
      <c r="K1265" s="12">
        <f t="shared" si="472"/>
        <v>0.20742631205461998</v>
      </c>
      <c r="L1265" s="12">
        <f t="shared" si="473"/>
        <v>0.20822017259312001</v>
      </c>
      <c r="M1265" s="16">
        <f t="shared" si="474"/>
        <v>-3.8126014814678921E-3</v>
      </c>
      <c r="N1265" s="15">
        <v>0.1</v>
      </c>
      <c r="O1265" s="11">
        <f t="shared" si="475"/>
        <v>-26.228810035896785</v>
      </c>
      <c r="Q1265" s="12">
        <f t="shared" si="476"/>
        <v>9.3869555271383284E-3</v>
      </c>
    </row>
    <row r="1266" spans="3:17" x14ac:dyDescent="0.35">
      <c r="C1266" s="17">
        <v>61</v>
      </c>
      <c r="D1266" s="12">
        <v>0.20700713577300001</v>
      </c>
      <c r="E1266" s="12">
        <v>0.20836917944300001</v>
      </c>
      <c r="F1266" s="12">
        <v>0.91591796874999998</v>
      </c>
      <c r="H1266" s="13">
        <f t="shared" si="469"/>
        <v>-1.593676000999994E-3</v>
      </c>
      <c r="I1266" s="14">
        <f t="shared" si="470"/>
        <v>8.4082031250000022E-2</v>
      </c>
      <c r="J1266" s="10">
        <f t="shared" si="471"/>
        <v>861.00000000000023</v>
      </c>
      <c r="K1266" s="12">
        <f t="shared" si="472"/>
        <v>0.20740094971914</v>
      </c>
      <c r="L1266" s="12">
        <f t="shared" si="473"/>
        <v>0.20821504058474002</v>
      </c>
      <c r="M1266" s="16">
        <f t="shared" si="474"/>
        <v>-3.909856191530503E-3</v>
      </c>
      <c r="N1266" s="15">
        <v>0.1</v>
      </c>
      <c r="O1266" s="11">
        <f t="shared" si="475"/>
        <v>-25.576388261189543</v>
      </c>
      <c r="Q1266" s="12">
        <f t="shared" si="476"/>
        <v>-7.6691690885912749E-3</v>
      </c>
    </row>
    <row r="1267" spans="3:17" x14ac:dyDescent="0.35">
      <c r="C1267" s="17">
        <v>62</v>
      </c>
      <c r="D1267" s="12">
        <v>0.20718191733300001</v>
      </c>
      <c r="E1267" s="12">
        <v>0.20611668638899999</v>
      </c>
      <c r="F1267" s="12">
        <v>0.91523437500000004</v>
      </c>
      <c r="H1267" s="13">
        <f t="shared" si="469"/>
        <v>1.7478156000000356E-4</v>
      </c>
      <c r="I1267" s="14">
        <f t="shared" si="470"/>
        <v>8.4765624999999956E-2</v>
      </c>
      <c r="J1267" s="10">
        <f t="shared" si="471"/>
        <v>867.99999999999955</v>
      </c>
      <c r="K1267" s="12">
        <f t="shared" si="472"/>
        <v>0.20739789664230002</v>
      </c>
      <c r="L1267" s="12">
        <f t="shared" si="473"/>
        <v>0.20822248749284</v>
      </c>
      <c r="M1267" s="16">
        <f t="shared" si="474"/>
        <v>-3.9601431164746348E-3</v>
      </c>
      <c r="N1267" s="15">
        <v>0.1</v>
      </c>
      <c r="O1267" s="11">
        <f t="shared" si="475"/>
        <v>-25.251612646014966</v>
      </c>
      <c r="Q1267" s="12">
        <f t="shared" si="476"/>
        <v>8.4397001351835862E-4</v>
      </c>
    </row>
    <row r="1268" spans="3:17" x14ac:dyDescent="0.35">
      <c r="C1268" s="17">
        <v>63</v>
      </c>
      <c r="D1268" s="12">
        <v>0.209158745422</v>
      </c>
      <c r="E1268" s="12">
        <v>0.20591479465400001</v>
      </c>
      <c r="F1268" s="12">
        <v>0.91279296875000004</v>
      </c>
      <c r="H1268" s="13">
        <f t="shared" si="469"/>
        <v>1.9768280889999879E-3</v>
      </c>
      <c r="I1268" s="14">
        <f t="shared" si="470"/>
        <v>8.7207031249999956E-2</v>
      </c>
      <c r="J1268" s="10">
        <f t="shared" si="471"/>
        <v>892.99999999999955</v>
      </c>
      <c r="K1268" s="12">
        <f t="shared" si="472"/>
        <v>0.20743531386517999</v>
      </c>
      <c r="L1268" s="12">
        <f t="shared" si="473"/>
        <v>0.20826671834994001</v>
      </c>
      <c r="M1268" s="16">
        <f t="shared" si="474"/>
        <v>-3.9920179822637847E-3</v>
      </c>
      <c r="N1268" s="15">
        <v>0.1</v>
      </c>
      <c r="O1268" s="11">
        <f t="shared" si="475"/>
        <v>-25.049987360851574</v>
      </c>
      <c r="Q1268" s="12">
        <f t="shared" si="476"/>
        <v>9.4962761102302101E-3</v>
      </c>
    </row>
    <row r="1269" spans="3:17" x14ac:dyDescent="0.35">
      <c r="C1269" s="17">
        <v>64</v>
      </c>
      <c r="D1269" s="12">
        <v>0.20578901668300001</v>
      </c>
      <c r="E1269" s="12">
        <v>0.20465260893100001</v>
      </c>
      <c r="F1269" s="12">
        <v>0.91552734375</v>
      </c>
      <c r="H1269" s="13">
        <f t="shared" ref="H1269:H1304" si="477">D1269-D1268</f>
        <v>-3.3697287389999886E-3</v>
      </c>
      <c r="I1269" s="14">
        <f t="shared" ref="I1269:I1304" si="478">1-F1269</f>
        <v>8.447265625E-2</v>
      </c>
      <c r="J1269" s="10">
        <f t="shared" ref="J1269:J1304" si="479">I1269*10240</f>
        <v>865</v>
      </c>
      <c r="K1269" s="12">
        <f t="shared" ref="K1269:K1304" si="480">AVERAGE(D1220:D1269)</f>
        <v>0.20740012559557996</v>
      </c>
      <c r="L1269" s="12">
        <f t="shared" ref="L1269:L1304" si="481">AVERAGE(D920:D969)</f>
        <v>0.20826135024188006</v>
      </c>
      <c r="M1269" s="16">
        <f t="shared" ref="M1269:M1304" si="482">(K1269/L1269-1)</f>
        <v>-4.1353071287584253E-3</v>
      </c>
      <c r="N1269" s="15">
        <v>0.1</v>
      </c>
      <c r="O1269" s="11">
        <f t="shared" ref="O1269:O1304" si="483">N1269/M1269</f>
        <v>-24.182000728449829</v>
      </c>
      <c r="Q1269" s="12">
        <f t="shared" ref="Q1269:Q1304" si="484">LN(D1269/D1268)</f>
        <v>-1.6242058039783458E-2</v>
      </c>
    </row>
    <row r="1270" spans="3:17" x14ac:dyDescent="0.35">
      <c r="C1270" s="17">
        <v>65</v>
      </c>
      <c r="D1270" s="12">
        <v>0.20861957354999999</v>
      </c>
      <c r="E1270" s="12">
        <v>0.20780921615699999</v>
      </c>
      <c r="F1270" s="12">
        <v>0.91435546874999996</v>
      </c>
      <c r="H1270" s="13">
        <f t="shared" si="477"/>
        <v>2.8305568669999837E-3</v>
      </c>
      <c r="I1270" s="14">
        <f t="shared" si="478"/>
        <v>8.5644531250000044E-2</v>
      </c>
      <c r="J1270" s="10">
        <f t="shared" si="479"/>
        <v>877.00000000000045</v>
      </c>
      <c r="K1270" s="12">
        <f t="shared" si="480"/>
        <v>0.20742892037021995</v>
      </c>
      <c r="L1270" s="12">
        <f t="shared" si="481"/>
        <v>0.20829719328628005</v>
      </c>
      <c r="M1270" s="16">
        <f t="shared" si="482"/>
        <v>-4.1684331044573586E-3</v>
      </c>
      <c r="N1270" s="15">
        <v>0.1</v>
      </c>
      <c r="O1270" s="11">
        <f t="shared" si="483"/>
        <v>-23.989829630003833</v>
      </c>
      <c r="Q1270" s="12">
        <f t="shared" si="484"/>
        <v>1.366091800997201E-2</v>
      </c>
    </row>
    <row r="1271" spans="3:17" x14ac:dyDescent="0.35">
      <c r="C1271" s="17">
        <v>66</v>
      </c>
      <c r="D1271" s="12">
        <v>0.20703847865200001</v>
      </c>
      <c r="E1271" s="12">
        <v>0.21167791895599999</v>
      </c>
      <c r="F1271" s="12">
        <v>0.91396484374999998</v>
      </c>
      <c r="H1271" s="13">
        <f t="shared" si="477"/>
        <v>-1.581094897999985E-3</v>
      </c>
      <c r="I1271" s="14">
        <f t="shared" si="478"/>
        <v>8.6035156250000022E-2</v>
      </c>
      <c r="J1271" s="10">
        <f t="shared" si="479"/>
        <v>881.00000000000023</v>
      </c>
      <c r="K1271" s="12">
        <f t="shared" si="480"/>
        <v>0.20742787525896003</v>
      </c>
      <c r="L1271" s="12">
        <f t="shared" si="481"/>
        <v>0.2083136070878201</v>
      </c>
      <c r="M1271" s="16">
        <f t="shared" si="482"/>
        <v>-4.2519153752960115E-3</v>
      </c>
      <c r="N1271" s="15">
        <v>0.1</v>
      </c>
      <c r="O1271" s="11">
        <f t="shared" si="483"/>
        <v>-23.518812387708486</v>
      </c>
      <c r="Q1271" s="12">
        <f t="shared" si="484"/>
        <v>-7.6077079002699758E-3</v>
      </c>
    </row>
    <row r="1272" spans="3:17" x14ac:dyDescent="0.35">
      <c r="C1272" s="17">
        <v>67</v>
      </c>
      <c r="D1272" s="12">
        <v>0.206323162039</v>
      </c>
      <c r="E1272" s="12">
        <v>0.20591106116800001</v>
      </c>
      <c r="F1272" s="12">
        <v>0.91464843750000002</v>
      </c>
      <c r="H1272" s="13">
        <f t="shared" si="477"/>
        <v>-7.1531661300000549E-4</v>
      </c>
      <c r="I1272" s="14">
        <f t="shared" si="478"/>
        <v>8.5351562499999978E-2</v>
      </c>
      <c r="J1272" s="10">
        <f t="shared" si="479"/>
        <v>873.99999999999977</v>
      </c>
      <c r="K1272" s="12">
        <f t="shared" si="480"/>
        <v>0.20743264135355999</v>
      </c>
      <c r="L1272" s="12">
        <f t="shared" si="481"/>
        <v>0.20830712735052009</v>
      </c>
      <c r="M1272" s="16">
        <f t="shared" si="482"/>
        <v>-4.1980608540993503E-3</v>
      </c>
      <c r="N1272" s="15">
        <v>0.1</v>
      </c>
      <c r="O1272" s="11">
        <f t="shared" si="483"/>
        <v>-23.820521777894513</v>
      </c>
      <c r="Q1272" s="12">
        <f t="shared" si="484"/>
        <v>-3.4609758458980029E-3</v>
      </c>
    </row>
    <row r="1273" spans="3:17" x14ac:dyDescent="0.35">
      <c r="C1273" s="17">
        <v>68</v>
      </c>
      <c r="D1273" s="12">
        <v>0.208206981062</v>
      </c>
      <c r="E1273" s="12">
        <v>0.20682915821699999</v>
      </c>
      <c r="F1273" s="12">
        <v>0.916015625</v>
      </c>
      <c r="H1273" s="13">
        <f t="shared" si="477"/>
        <v>1.8838190229999996E-3</v>
      </c>
      <c r="I1273" s="14">
        <f t="shared" si="478"/>
        <v>8.3984375E-2</v>
      </c>
      <c r="J1273" s="10">
        <f t="shared" si="479"/>
        <v>860</v>
      </c>
      <c r="K1273" s="12">
        <f t="shared" si="480"/>
        <v>0.20745203815669999</v>
      </c>
      <c r="L1273" s="12">
        <f t="shared" si="481"/>
        <v>0.20824428562076011</v>
      </c>
      <c r="M1273" s="16">
        <f t="shared" si="482"/>
        <v>-3.8044139444138869E-3</v>
      </c>
      <c r="N1273" s="15">
        <v>0.1</v>
      </c>
      <c r="O1273" s="11">
        <f t="shared" si="483"/>
        <v>-26.285257456495348</v>
      </c>
      <c r="Q1273" s="12">
        <f t="shared" si="484"/>
        <v>9.0889988235742722E-3</v>
      </c>
    </row>
    <row r="1274" spans="3:17" x14ac:dyDescent="0.35">
      <c r="C1274" s="17">
        <v>69</v>
      </c>
      <c r="D1274" s="12">
        <v>0.20750653400399999</v>
      </c>
      <c r="E1274" s="12">
        <v>0.20406893677999999</v>
      </c>
      <c r="F1274" s="12">
        <v>0.91474609375000004</v>
      </c>
      <c r="H1274" s="13">
        <f t="shared" si="477"/>
        <v>-7.0044705800001439E-4</v>
      </c>
      <c r="I1274" s="14">
        <f t="shared" si="478"/>
        <v>8.5253906249999956E-2</v>
      </c>
      <c r="J1274" s="10">
        <f t="shared" si="479"/>
        <v>872.99999999999955</v>
      </c>
      <c r="K1274" s="12">
        <f t="shared" si="480"/>
        <v>0.20746351712966005</v>
      </c>
      <c r="L1274" s="12">
        <f t="shared" si="481"/>
        <v>0.2082497658260401</v>
      </c>
      <c r="M1274" s="16">
        <f t="shared" si="482"/>
        <v>-3.7755081897035137E-3</v>
      </c>
      <c r="N1274" s="15">
        <v>0.1</v>
      </c>
      <c r="O1274" s="11">
        <f t="shared" si="483"/>
        <v>-26.486500618040743</v>
      </c>
      <c r="Q1274" s="12">
        <f t="shared" si="484"/>
        <v>-3.3698578250057325E-3</v>
      </c>
    </row>
    <row r="1275" spans="3:17" x14ac:dyDescent="0.35">
      <c r="C1275" s="17">
        <v>70</v>
      </c>
      <c r="D1275" s="12">
        <v>0.20643553100199999</v>
      </c>
      <c r="E1275" s="12">
        <v>0.20555645823499999</v>
      </c>
      <c r="F1275" s="12">
        <v>0.91640624999999998</v>
      </c>
      <c r="H1275" s="13">
        <f t="shared" si="477"/>
        <v>-1.0710030019999983E-3</v>
      </c>
      <c r="I1275" s="14">
        <f t="shared" si="478"/>
        <v>8.3593750000000022E-2</v>
      </c>
      <c r="J1275" s="10">
        <f t="shared" si="479"/>
        <v>856.00000000000023</v>
      </c>
      <c r="K1275" s="12">
        <f t="shared" si="480"/>
        <v>0.20747084754460005</v>
      </c>
      <c r="L1275" s="12">
        <f t="shared" si="481"/>
        <v>0.20825524366288006</v>
      </c>
      <c r="M1275" s="16">
        <f t="shared" si="482"/>
        <v>-3.7665131714511579E-3</v>
      </c>
      <c r="N1275" s="15">
        <v>0.1</v>
      </c>
      <c r="O1275" s="11">
        <f t="shared" si="483"/>
        <v>-26.549754493881704</v>
      </c>
      <c r="Q1275" s="12">
        <f t="shared" si="484"/>
        <v>-5.1746632314345767E-3</v>
      </c>
    </row>
    <row r="1276" spans="3:17" x14ac:dyDescent="0.35">
      <c r="C1276" s="17">
        <v>71</v>
      </c>
      <c r="D1276" s="12">
        <v>0.20717338082699999</v>
      </c>
      <c r="E1276" s="12">
        <v>0.212915400043</v>
      </c>
      <c r="F1276" s="12">
        <v>0.91298828124999998</v>
      </c>
      <c r="H1276" s="13">
        <f t="shared" si="477"/>
        <v>7.3784982499999763E-4</v>
      </c>
      <c r="I1276" s="14">
        <f t="shared" si="478"/>
        <v>8.7011718750000022E-2</v>
      </c>
      <c r="J1276" s="10">
        <f t="shared" si="479"/>
        <v>891.00000000000023</v>
      </c>
      <c r="K1276" s="12">
        <f t="shared" si="480"/>
        <v>0.20746818706760006</v>
      </c>
      <c r="L1276" s="12">
        <f t="shared" si="481"/>
        <v>0.20827081509768008</v>
      </c>
      <c r="M1276" s="16">
        <f t="shared" si="482"/>
        <v>-3.8537710130129854E-3</v>
      </c>
      <c r="N1276" s="15">
        <v>0.1</v>
      </c>
      <c r="O1276" s="11">
        <f t="shared" si="483"/>
        <v>-25.948609728583023</v>
      </c>
      <c r="Q1276" s="12">
        <f t="shared" si="484"/>
        <v>3.5678661006230319E-3</v>
      </c>
    </row>
    <row r="1277" spans="3:17" x14ac:dyDescent="0.35">
      <c r="C1277" s="17">
        <v>72</v>
      </c>
      <c r="D1277" s="12">
        <v>0.21108961518899999</v>
      </c>
      <c r="E1277" s="12">
        <v>0.20652513652999999</v>
      </c>
      <c r="F1277" s="12">
        <v>0.91835937499999998</v>
      </c>
      <c r="H1277" s="13">
        <f t="shared" si="477"/>
        <v>3.916234362000004E-3</v>
      </c>
      <c r="I1277" s="14">
        <f t="shared" si="478"/>
        <v>8.1640625000000022E-2</v>
      </c>
      <c r="J1277" s="10">
        <f t="shared" si="479"/>
        <v>836.00000000000023</v>
      </c>
      <c r="K1277" s="12">
        <f t="shared" si="480"/>
        <v>0.20754344157720003</v>
      </c>
      <c r="L1277" s="12">
        <f t="shared" si="481"/>
        <v>0.20827970712216004</v>
      </c>
      <c r="M1277" s="16">
        <f t="shared" si="482"/>
        <v>-3.5349845413801262E-3</v>
      </c>
      <c r="N1277" s="15">
        <v>0.1</v>
      </c>
      <c r="O1277" s="11">
        <f t="shared" si="483"/>
        <v>-28.288666846887562</v>
      </c>
      <c r="Q1277" s="12">
        <f t="shared" si="484"/>
        <v>1.8726728625001698E-2</v>
      </c>
    </row>
    <row r="1278" spans="3:17" x14ac:dyDescent="0.35">
      <c r="C1278" s="17">
        <v>73</v>
      </c>
      <c r="D1278" s="12">
        <v>0.20604191116500001</v>
      </c>
      <c r="E1278" s="12">
        <v>0.20786439664699999</v>
      </c>
      <c r="F1278" s="12">
        <v>0.91474609375000004</v>
      </c>
      <c r="H1278" s="13">
        <f t="shared" si="477"/>
        <v>-5.0477040239999826E-3</v>
      </c>
      <c r="I1278" s="14">
        <f t="shared" si="478"/>
        <v>8.5253906249999956E-2</v>
      </c>
      <c r="J1278" s="10">
        <f t="shared" si="479"/>
        <v>872.99999999999955</v>
      </c>
      <c r="K1278" s="12">
        <f t="shared" si="480"/>
        <v>0.20751491740257999</v>
      </c>
      <c r="L1278" s="12">
        <f t="shared" si="481"/>
        <v>0.20828099713272008</v>
      </c>
      <c r="M1278" s="16">
        <f t="shared" si="482"/>
        <v>-3.6781066956960151E-3</v>
      </c>
      <c r="N1278" s="15">
        <v>0.1</v>
      </c>
      <c r="O1278" s="11">
        <f t="shared" si="483"/>
        <v>-27.187900806960364</v>
      </c>
      <c r="Q1278" s="12">
        <f t="shared" si="484"/>
        <v>-2.4203159491814025E-2</v>
      </c>
    </row>
    <row r="1279" spans="3:17" x14ac:dyDescent="0.35">
      <c r="C1279" s="17">
        <v>74</v>
      </c>
      <c r="D1279" s="12">
        <v>0.208231129618</v>
      </c>
      <c r="E1279" s="12">
        <v>0.206888070703</v>
      </c>
      <c r="F1279" s="12">
        <v>0.91357421875</v>
      </c>
      <c r="H1279" s="13">
        <f t="shared" si="477"/>
        <v>2.1892184529999914E-3</v>
      </c>
      <c r="I1279" s="14">
        <f t="shared" si="478"/>
        <v>8.642578125E-2</v>
      </c>
      <c r="J1279" s="10">
        <f t="shared" si="479"/>
        <v>885</v>
      </c>
      <c r="K1279" s="12">
        <f t="shared" si="480"/>
        <v>0.20751574316478</v>
      </c>
      <c r="L1279" s="12">
        <f t="shared" si="481"/>
        <v>0.20827628556508007</v>
      </c>
      <c r="M1279" s="16">
        <f t="shared" si="482"/>
        <v>-3.651603437408224E-3</v>
      </c>
      <c r="N1279" s="15">
        <v>0.1</v>
      </c>
      <c r="O1279" s="11">
        <f t="shared" si="483"/>
        <v>-27.38522999939347</v>
      </c>
      <c r="Q1279" s="12">
        <f t="shared" si="484"/>
        <v>1.0569062508757875E-2</v>
      </c>
    </row>
    <row r="1280" spans="3:17" x14ac:dyDescent="0.35">
      <c r="C1280" s="17">
        <v>75</v>
      </c>
      <c r="D1280" s="12">
        <v>0.20772447735499999</v>
      </c>
      <c r="E1280" s="12">
        <v>0.206310172752</v>
      </c>
      <c r="F1280" s="12">
        <v>0.91484374999999996</v>
      </c>
      <c r="H1280" s="13">
        <f t="shared" si="477"/>
        <v>-5.0665226300000699E-4</v>
      </c>
      <c r="I1280" s="14">
        <f t="shared" si="478"/>
        <v>8.5156250000000044E-2</v>
      </c>
      <c r="J1280" s="10">
        <f t="shared" si="479"/>
        <v>872.00000000000045</v>
      </c>
      <c r="K1280" s="12">
        <f t="shared" si="480"/>
        <v>0.20752276874770004</v>
      </c>
      <c r="L1280" s="12">
        <f t="shared" si="481"/>
        <v>0.20828823481392003</v>
      </c>
      <c r="M1280" s="16">
        <f t="shared" si="482"/>
        <v>-3.6750326628089969E-3</v>
      </c>
      <c r="N1280" s="15">
        <v>0.1</v>
      </c>
      <c r="O1280" s="11">
        <f t="shared" si="483"/>
        <v>-27.21064250992681</v>
      </c>
      <c r="Q1280" s="12">
        <f t="shared" si="484"/>
        <v>-2.4360893569820691E-3</v>
      </c>
    </row>
    <row r="1281" spans="3:17" x14ac:dyDescent="0.35">
      <c r="C1281" s="17">
        <v>76</v>
      </c>
      <c r="D1281" s="12">
        <v>0.20593785604199999</v>
      </c>
      <c r="E1281" s="12">
        <v>0.20611840635500001</v>
      </c>
      <c r="F1281" s="12">
        <v>0.91435546874999996</v>
      </c>
      <c r="H1281" s="13">
        <f t="shared" si="477"/>
        <v>-1.786621313000003E-3</v>
      </c>
      <c r="I1281" s="14">
        <f t="shared" si="478"/>
        <v>8.5644531250000044E-2</v>
      </c>
      <c r="J1281" s="10">
        <f t="shared" si="479"/>
        <v>877.00000000000045</v>
      </c>
      <c r="K1281" s="12">
        <f t="shared" si="480"/>
        <v>0.20744979838978003</v>
      </c>
      <c r="L1281" s="12">
        <f t="shared" si="481"/>
        <v>0.20824175405352005</v>
      </c>
      <c r="M1281" s="16">
        <f t="shared" si="482"/>
        <v>-3.8030589366648826E-3</v>
      </c>
      <c r="N1281" s="15">
        <v>0.1</v>
      </c>
      <c r="O1281" s="11">
        <f t="shared" si="483"/>
        <v>-26.294622740634058</v>
      </c>
      <c r="Q1281" s="12">
        <f t="shared" si="484"/>
        <v>-8.6381199259395434E-3</v>
      </c>
    </row>
    <row r="1282" spans="3:17" x14ac:dyDescent="0.35">
      <c r="C1282" s="17">
        <v>77</v>
      </c>
      <c r="D1282" s="12">
        <v>0.20479516653099999</v>
      </c>
      <c r="E1282" s="12">
        <v>0.205752947554</v>
      </c>
      <c r="F1282" s="12">
        <v>0.9150390625</v>
      </c>
      <c r="H1282" s="13">
        <f t="shared" si="477"/>
        <v>-1.1426895109999946E-3</v>
      </c>
      <c r="I1282" s="14">
        <f t="shared" si="478"/>
        <v>8.49609375E-2</v>
      </c>
      <c r="J1282" s="10">
        <f t="shared" si="479"/>
        <v>870</v>
      </c>
      <c r="K1282" s="12">
        <f t="shared" si="480"/>
        <v>0.20742601327756002</v>
      </c>
      <c r="L1282" s="12">
        <f t="shared" si="481"/>
        <v>0.20822841297248004</v>
      </c>
      <c r="M1282" s="16">
        <f t="shared" si="482"/>
        <v>-3.8534592060021078E-3</v>
      </c>
      <c r="N1282" s="15">
        <v>0.1</v>
      </c>
      <c r="O1282" s="11">
        <f t="shared" si="483"/>
        <v>-25.950709389693564</v>
      </c>
      <c r="Q1282" s="12">
        <f t="shared" si="484"/>
        <v>-5.5641616151001208E-3</v>
      </c>
    </row>
    <row r="1283" spans="3:17" x14ac:dyDescent="0.35">
      <c r="C1283" s="17">
        <v>78</v>
      </c>
      <c r="D1283" s="12">
        <v>0.20735464179599999</v>
      </c>
      <c r="E1283" s="12">
        <v>0.20680012851999999</v>
      </c>
      <c r="F1283" s="12">
        <v>0.916015625</v>
      </c>
      <c r="H1283" s="13">
        <f t="shared" si="477"/>
        <v>2.5594752649999997E-3</v>
      </c>
      <c r="I1283" s="14">
        <f t="shared" si="478"/>
        <v>8.3984375E-2</v>
      </c>
      <c r="J1283" s="10">
        <f t="shared" si="479"/>
        <v>860</v>
      </c>
      <c r="K1283" s="12">
        <f t="shared" si="480"/>
        <v>0.20744417377416002</v>
      </c>
      <c r="L1283" s="12">
        <f t="shared" si="481"/>
        <v>0.20822057377710002</v>
      </c>
      <c r="M1283" s="16">
        <f t="shared" si="482"/>
        <v>-3.7287381782509232E-3</v>
      </c>
      <c r="N1283" s="15">
        <v>0.1</v>
      </c>
      <c r="O1283" s="11">
        <f t="shared" si="483"/>
        <v>-26.818723981019232</v>
      </c>
      <c r="Q1283" s="12">
        <f t="shared" si="484"/>
        <v>1.242028076188699E-2</v>
      </c>
    </row>
    <row r="1284" spans="3:17" x14ac:dyDescent="0.35">
      <c r="C1284" s="17">
        <v>79</v>
      </c>
      <c r="D1284" s="12">
        <v>0.205924406703</v>
      </c>
      <c r="E1284" s="12">
        <v>0.21314301229999999</v>
      </c>
      <c r="F1284" s="12">
        <v>0.9140625</v>
      </c>
      <c r="H1284" s="13">
        <f t="shared" si="477"/>
        <v>-1.4302350929999985E-3</v>
      </c>
      <c r="I1284" s="14">
        <f t="shared" si="478"/>
        <v>8.59375E-2</v>
      </c>
      <c r="J1284" s="10">
        <f t="shared" si="479"/>
        <v>880</v>
      </c>
      <c r="K1284" s="12">
        <f t="shared" si="480"/>
        <v>0.20741891291224004</v>
      </c>
      <c r="L1284" s="12">
        <f t="shared" si="481"/>
        <v>0.20819288142266001</v>
      </c>
      <c r="M1284" s="16">
        <f t="shared" si="482"/>
        <v>-3.7175551110640859E-3</v>
      </c>
      <c r="N1284" s="15">
        <v>0.1</v>
      </c>
      <c r="O1284" s="11">
        <f t="shared" si="483"/>
        <v>-26.899399474235832</v>
      </c>
      <c r="Q1284" s="12">
        <f t="shared" si="484"/>
        <v>-6.9214290341998797E-3</v>
      </c>
    </row>
    <row r="1285" spans="3:17" x14ac:dyDescent="0.35">
      <c r="C1285" s="17">
        <v>80</v>
      </c>
      <c r="D1285" s="12">
        <v>0.207457548799</v>
      </c>
      <c r="E1285" s="12">
        <v>0.20755982771500001</v>
      </c>
      <c r="F1285" s="12">
        <v>0.91552734375</v>
      </c>
      <c r="H1285" s="13">
        <f t="shared" si="477"/>
        <v>1.5331420960000008E-3</v>
      </c>
      <c r="I1285" s="14">
        <f t="shared" si="478"/>
        <v>8.447265625E-2</v>
      </c>
      <c r="J1285" s="10">
        <f t="shared" si="479"/>
        <v>865</v>
      </c>
      <c r="K1285" s="12">
        <f t="shared" si="480"/>
        <v>0.20741580936924003</v>
      </c>
      <c r="L1285" s="12">
        <f t="shared" si="481"/>
        <v>0.20819958068626002</v>
      </c>
      <c r="M1285" s="16">
        <f t="shared" si="482"/>
        <v>-3.7645191908481923E-3</v>
      </c>
      <c r="N1285" s="15">
        <v>0.1</v>
      </c>
      <c r="O1285" s="11">
        <f t="shared" si="483"/>
        <v>-26.563817297865544</v>
      </c>
      <c r="Q1285" s="12">
        <f t="shared" si="484"/>
        <v>7.4175909476840701E-3</v>
      </c>
    </row>
    <row r="1286" spans="3:17" x14ac:dyDescent="0.35">
      <c r="C1286" s="17">
        <v>81</v>
      </c>
      <c r="D1286" s="12">
        <v>0.20694971774000001</v>
      </c>
      <c r="E1286" s="12">
        <v>0.206093861908</v>
      </c>
      <c r="F1286" s="12">
        <v>0.91679687499999996</v>
      </c>
      <c r="H1286" s="13">
        <f t="shared" si="477"/>
        <v>-5.0783105899998571E-4</v>
      </c>
      <c r="I1286" s="14">
        <f t="shared" si="478"/>
        <v>8.3203125000000044E-2</v>
      </c>
      <c r="J1286" s="10">
        <f t="shared" si="479"/>
        <v>852.00000000000045</v>
      </c>
      <c r="K1286" s="12">
        <f t="shared" si="480"/>
        <v>0.20740007552296003</v>
      </c>
      <c r="L1286" s="12">
        <f t="shared" si="481"/>
        <v>0.20818628502947997</v>
      </c>
      <c r="M1286" s="16">
        <f t="shared" si="482"/>
        <v>-3.7764711849708199E-3</v>
      </c>
      <c r="N1286" s="15">
        <v>0.1</v>
      </c>
      <c r="O1286" s="11">
        <f t="shared" si="483"/>
        <v>-26.479746594643402</v>
      </c>
      <c r="Q1286" s="12">
        <f t="shared" si="484"/>
        <v>-2.4508803498796347E-3</v>
      </c>
    </row>
    <row r="1287" spans="3:17" x14ac:dyDescent="0.35">
      <c r="C1287" s="17">
        <v>82</v>
      </c>
      <c r="D1287" s="12">
        <v>0.207010380893</v>
      </c>
      <c r="E1287" s="12">
        <v>0.205635044351</v>
      </c>
      <c r="F1287" s="12">
        <v>0.91484374999999996</v>
      </c>
      <c r="H1287" s="13">
        <f t="shared" si="477"/>
        <v>6.0663152999990144E-5</v>
      </c>
      <c r="I1287" s="14">
        <f t="shared" si="478"/>
        <v>8.5156250000000044E-2</v>
      </c>
      <c r="J1287" s="10">
        <f t="shared" si="479"/>
        <v>872.00000000000045</v>
      </c>
      <c r="K1287" s="12">
        <f t="shared" si="480"/>
        <v>0.20739200783944001</v>
      </c>
      <c r="L1287" s="12">
        <f t="shared" si="481"/>
        <v>0.20816814651850002</v>
      </c>
      <c r="M1287" s="16">
        <f t="shared" si="482"/>
        <v>-3.7284219129608553E-3</v>
      </c>
      <c r="N1287" s="15">
        <v>0.1</v>
      </c>
      <c r="O1287" s="11">
        <f t="shared" si="483"/>
        <v>-26.820998892957075</v>
      </c>
      <c r="Q1287" s="12">
        <f t="shared" si="484"/>
        <v>2.9308695999723206E-4</v>
      </c>
    </row>
    <row r="1288" spans="3:17" x14ac:dyDescent="0.35">
      <c r="C1288" s="17">
        <v>83</v>
      </c>
      <c r="D1288" s="12">
        <v>0.20779400265799999</v>
      </c>
      <c r="E1288" s="12">
        <v>0.20508288219599999</v>
      </c>
      <c r="F1288" s="12">
        <v>0.91640624999999998</v>
      </c>
      <c r="H1288" s="13">
        <f t="shared" si="477"/>
        <v>7.8362176499999214E-4</v>
      </c>
      <c r="I1288" s="14">
        <f t="shared" si="478"/>
        <v>8.3593750000000022E-2</v>
      </c>
      <c r="J1288" s="10">
        <f t="shared" si="479"/>
        <v>856.00000000000023</v>
      </c>
      <c r="K1288" s="12">
        <f t="shared" si="480"/>
        <v>0.20740714726926004</v>
      </c>
      <c r="L1288" s="12">
        <f t="shared" si="481"/>
        <v>0.208163143479</v>
      </c>
      <c r="M1288" s="16">
        <f t="shared" si="482"/>
        <v>-3.6317486232437801E-3</v>
      </c>
      <c r="N1288" s="15">
        <v>0.1</v>
      </c>
      <c r="O1288" s="11">
        <f t="shared" si="483"/>
        <v>-27.534945386909158</v>
      </c>
      <c r="Q1288" s="12">
        <f t="shared" si="484"/>
        <v>3.7782758730701541E-3</v>
      </c>
    </row>
    <row r="1289" spans="3:17" x14ac:dyDescent="0.35">
      <c r="C1289" s="17">
        <v>84</v>
      </c>
      <c r="D1289" s="12">
        <v>0.20672962746599999</v>
      </c>
      <c r="E1289" s="12">
        <v>0.20794104225900001</v>
      </c>
      <c r="F1289" s="12">
        <v>0.91328125000000004</v>
      </c>
      <c r="H1289" s="13">
        <f t="shared" si="477"/>
        <v>-1.0643751920000055E-3</v>
      </c>
      <c r="I1289" s="14">
        <f t="shared" si="478"/>
        <v>8.6718749999999956E-2</v>
      </c>
      <c r="J1289" s="10">
        <f t="shared" si="479"/>
        <v>887.99999999999955</v>
      </c>
      <c r="K1289" s="12">
        <f t="shared" si="480"/>
        <v>0.20738472002534</v>
      </c>
      <c r="L1289" s="12">
        <f t="shared" si="481"/>
        <v>0.20812800857444</v>
      </c>
      <c r="M1289" s="16">
        <f t="shared" si="482"/>
        <v>-3.5713047666726672E-3</v>
      </c>
      <c r="N1289" s="15">
        <v>0.1</v>
      </c>
      <c r="O1289" s="11">
        <f t="shared" si="483"/>
        <v>-28.000970662934645</v>
      </c>
      <c r="Q1289" s="12">
        <f t="shared" si="484"/>
        <v>-5.135425118586774E-3</v>
      </c>
    </row>
    <row r="1290" spans="3:17" x14ac:dyDescent="0.35">
      <c r="C1290" s="17">
        <v>85</v>
      </c>
      <c r="D1290" s="12">
        <v>0.208397621467</v>
      </c>
      <c r="E1290" s="12">
        <v>0.206234144047</v>
      </c>
      <c r="F1290" s="12">
        <v>0.916015625</v>
      </c>
      <c r="H1290" s="13">
        <f t="shared" si="477"/>
        <v>1.6679940010000116E-3</v>
      </c>
      <c r="I1290" s="14">
        <f t="shared" si="478"/>
        <v>8.3984375E-2</v>
      </c>
      <c r="J1290" s="10">
        <f t="shared" si="479"/>
        <v>860</v>
      </c>
      <c r="K1290" s="12">
        <f t="shared" si="480"/>
        <v>0.20737756308970001</v>
      </c>
      <c r="L1290" s="12">
        <f t="shared" si="481"/>
        <v>0.20810180315765997</v>
      </c>
      <c r="M1290" s="16">
        <f t="shared" si="482"/>
        <v>-3.4802200508146086E-3</v>
      </c>
      <c r="N1290" s="15">
        <v>0.1</v>
      </c>
      <c r="O1290" s="11">
        <f t="shared" si="483"/>
        <v>-28.73381525877744</v>
      </c>
      <c r="Q1290" s="12">
        <f t="shared" si="484"/>
        <v>8.0361045039705724E-3</v>
      </c>
    </row>
    <row r="1291" spans="3:17" x14ac:dyDescent="0.35">
      <c r="C1291" s="17">
        <v>86</v>
      </c>
      <c r="D1291" s="12">
        <v>0.20648432403200001</v>
      </c>
      <c r="E1291" s="12">
        <v>0.204488772899</v>
      </c>
      <c r="F1291" s="12">
        <v>0.91660156250000002</v>
      </c>
      <c r="H1291" s="13">
        <f t="shared" si="477"/>
        <v>-1.9132974349999887E-3</v>
      </c>
      <c r="I1291" s="14">
        <f t="shared" si="478"/>
        <v>8.3398437499999978E-2</v>
      </c>
      <c r="J1291" s="10">
        <f t="shared" si="479"/>
        <v>853.99999999999977</v>
      </c>
      <c r="K1291" s="12">
        <f t="shared" si="480"/>
        <v>0.20737270571312003</v>
      </c>
      <c r="L1291" s="12">
        <f t="shared" si="481"/>
        <v>0.20814408646729998</v>
      </c>
      <c r="M1291" s="16">
        <f t="shared" si="482"/>
        <v>-3.7059940893451326E-3</v>
      </c>
      <c r="N1291" s="15">
        <v>0.1</v>
      </c>
      <c r="O1291" s="11">
        <f t="shared" si="483"/>
        <v>-26.983313407731444</v>
      </c>
      <c r="Q1291" s="12">
        <f t="shared" si="484"/>
        <v>-9.2233996663293495E-3</v>
      </c>
    </row>
    <row r="1292" spans="3:17" x14ac:dyDescent="0.35">
      <c r="C1292" s="17">
        <v>87</v>
      </c>
      <c r="D1292" s="12">
        <v>0.20633719919599999</v>
      </c>
      <c r="E1292" s="12">
        <v>0.20647057555600001</v>
      </c>
      <c r="F1292" s="12">
        <v>0.91445312499999998</v>
      </c>
      <c r="H1292" s="13">
        <f t="shared" si="477"/>
        <v>-1.4712483600001769E-4</v>
      </c>
      <c r="I1292" s="14">
        <f t="shared" si="478"/>
        <v>8.5546875000000022E-2</v>
      </c>
      <c r="J1292" s="10">
        <f t="shared" si="479"/>
        <v>876.00000000000023</v>
      </c>
      <c r="K1292" s="12">
        <f t="shared" si="480"/>
        <v>0.20735222678287996</v>
      </c>
      <c r="L1292" s="12">
        <f t="shared" si="481"/>
        <v>0.20817562377754001</v>
      </c>
      <c r="M1292" s="16">
        <f t="shared" si="482"/>
        <v>-3.9552997594951567E-3</v>
      </c>
      <c r="N1292" s="15">
        <v>0.1</v>
      </c>
      <c r="O1292" s="11">
        <f t="shared" si="483"/>
        <v>-25.282533835757551</v>
      </c>
      <c r="Q1292" s="12">
        <f t="shared" si="484"/>
        <v>-7.1277699417655275E-4</v>
      </c>
    </row>
    <row r="1293" spans="3:17" x14ac:dyDescent="0.35">
      <c r="C1293" s="17">
        <v>88</v>
      </c>
      <c r="D1293" s="12">
        <v>0.208006765378</v>
      </c>
      <c r="E1293" s="12">
        <v>0.20703138410999999</v>
      </c>
      <c r="F1293" s="12">
        <v>0.91494140624999998</v>
      </c>
      <c r="H1293" s="13">
        <f t="shared" si="477"/>
        <v>1.6695661820000096E-3</v>
      </c>
      <c r="I1293" s="14">
        <f t="shared" si="478"/>
        <v>8.5058593750000022E-2</v>
      </c>
      <c r="J1293" s="10">
        <f t="shared" si="479"/>
        <v>871.00000000000023</v>
      </c>
      <c r="K1293" s="12">
        <f t="shared" si="480"/>
        <v>0.20739559778024</v>
      </c>
      <c r="L1293" s="12">
        <f t="shared" si="481"/>
        <v>0.20818266752821998</v>
      </c>
      <c r="M1293" s="16">
        <f t="shared" si="482"/>
        <v>-3.780668954457056E-3</v>
      </c>
      <c r="N1293" s="15">
        <v>0.1</v>
      </c>
      <c r="O1293" s="11">
        <f t="shared" si="483"/>
        <v>-26.450345482407112</v>
      </c>
      <c r="Q1293" s="12">
        <f t="shared" si="484"/>
        <v>8.0588851807014816E-3</v>
      </c>
    </row>
    <row r="1294" spans="3:17" x14ac:dyDescent="0.35">
      <c r="C1294" s="17">
        <v>89</v>
      </c>
      <c r="D1294" s="12">
        <v>0.206734818253</v>
      </c>
      <c r="E1294" s="12">
        <v>0.20507707223300001</v>
      </c>
      <c r="F1294" s="12">
        <v>0.91357421875</v>
      </c>
      <c r="H1294" s="13">
        <f t="shared" si="477"/>
        <v>-1.2719471250000058E-3</v>
      </c>
      <c r="I1294" s="14">
        <f t="shared" si="478"/>
        <v>8.642578125E-2</v>
      </c>
      <c r="J1294" s="10">
        <f t="shared" si="479"/>
        <v>885</v>
      </c>
      <c r="K1294" s="12">
        <f t="shared" si="480"/>
        <v>0.20738999095776006</v>
      </c>
      <c r="L1294" s="12">
        <f t="shared" si="481"/>
        <v>0.20813783947128001</v>
      </c>
      <c r="M1294" s="16">
        <f t="shared" si="482"/>
        <v>-3.5930444719693977E-3</v>
      </c>
      <c r="N1294" s="15">
        <v>0.1</v>
      </c>
      <c r="O1294" s="11">
        <f t="shared" si="483"/>
        <v>-27.831550870058841</v>
      </c>
      <c r="Q1294" s="12">
        <f t="shared" si="484"/>
        <v>-6.133704277554065E-3</v>
      </c>
    </row>
    <row r="1295" spans="3:17" x14ac:dyDescent="0.35">
      <c r="C1295" s="17">
        <v>90</v>
      </c>
      <c r="D1295" s="12">
        <v>0.20669324739799999</v>
      </c>
      <c r="E1295" s="12">
        <v>0.20776793472499999</v>
      </c>
      <c r="F1295" s="12">
        <v>0.91533203124999996</v>
      </c>
      <c r="H1295" s="13">
        <f t="shared" si="477"/>
        <v>-4.1570855000006013E-5</v>
      </c>
      <c r="I1295" s="14">
        <f t="shared" si="478"/>
        <v>8.4667968750000044E-2</v>
      </c>
      <c r="J1295" s="10">
        <f t="shared" si="479"/>
        <v>867.00000000000045</v>
      </c>
      <c r="K1295" s="12">
        <f t="shared" si="480"/>
        <v>0.20736892707990007</v>
      </c>
      <c r="L1295" s="12">
        <f t="shared" si="481"/>
        <v>0.20808623357921999</v>
      </c>
      <c r="M1295" s="16">
        <f t="shared" si="482"/>
        <v>-3.4471597999625736E-3</v>
      </c>
      <c r="N1295" s="15">
        <v>0.1</v>
      </c>
      <c r="O1295" s="11">
        <f t="shared" si="483"/>
        <v>-29.009389121179041</v>
      </c>
      <c r="Q1295" s="12">
        <f t="shared" si="484"/>
        <v>-2.0110320800140961E-4</v>
      </c>
    </row>
    <row r="1296" spans="3:17" x14ac:dyDescent="0.35">
      <c r="C1296" s="17">
        <v>91</v>
      </c>
      <c r="D1296" s="12">
        <v>0.20801666914600001</v>
      </c>
      <c r="E1296" s="12">
        <v>0.20827874057000001</v>
      </c>
      <c r="F1296" s="12">
        <v>0.91396484374999998</v>
      </c>
      <c r="H1296" s="13">
        <f t="shared" si="477"/>
        <v>1.3234217480000143E-3</v>
      </c>
      <c r="I1296" s="14">
        <f t="shared" si="478"/>
        <v>8.6035156250000022E-2</v>
      </c>
      <c r="J1296" s="10">
        <f t="shared" si="479"/>
        <v>881.00000000000023</v>
      </c>
      <c r="K1296" s="12">
        <f t="shared" si="480"/>
        <v>0.20737701714524001</v>
      </c>
      <c r="L1296" s="12">
        <f t="shared" si="481"/>
        <v>0.20810514176642006</v>
      </c>
      <c r="M1296" s="16">
        <f t="shared" si="482"/>
        <v>-3.4988305190329916E-3</v>
      </c>
      <c r="N1296" s="15">
        <v>0.1</v>
      </c>
      <c r="O1296" s="11">
        <f t="shared" si="483"/>
        <v>-28.580978545836526</v>
      </c>
      <c r="Q1296" s="12">
        <f t="shared" si="484"/>
        <v>6.382419072692126E-3</v>
      </c>
    </row>
    <row r="1297" spans="2:17" x14ac:dyDescent="0.35">
      <c r="C1297" s="17">
        <v>92</v>
      </c>
      <c r="D1297" s="12">
        <v>0.20765770524800001</v>
      </c>
      <c r="E1297" s="12">
        <v>0.205657529458</v>
      </c>
      <c r="F1297" s="12">
        <v>0.91640624999999998</v>
      </c>
      <c r="H1297" s="13">
        <f t="shared" si="477"/>
        <v>-3.5896389799999762E-4</v>
      </c>
      <c r="I1297" s="14">
        <f t="shared" si="478"/>
        <v>8.3593750000000022E-2</v>
      </c>
      <c r="J1297" s="10">
        <f t="shared" si="479"/>
        <v>856.00000000000023</v>
      </c>
      <c r="K1297" s="12">
        <f t="shared" si="480"/>
        <v>0.20737545748884004</v>
      </c>
      <c r="L1297" s="12">
        <f t="shared" si="481"/>
        <v>0.20809563530134004</v>
      </c>
      <c r="M1297" s="16">
        <f t="shared" si="482"/>
        <v>-3.4608021040763992E-3</v>
      </c>
      <c r="N1297" s="15">
        <v>0.1</v>
      </c>
      <c r="O1297" s="11">
        <f t="shared" si="483"/>
        <v>-28.895035599467622</v>
      </c>
      <c r="Q1297" s="12">
        <f t="shared" si="484"/>
        <v>-1.7271403259157825E-3</v>
      </c>
    </row>
    <row r="1298" spans="2:17" x14ac:dyDescent="0.35">
      <c r="C1298" s="17">
        <v>93</v>
      </c>
      <c r="D1298" s="12">
        <v>0.20765225433500001</v>
      </c>
      <c r="E1298" s="12">
        <v>0.20724251568300001</v>
      </c>
      <c r="F1298" s="12">
        <v>0.91376953125000004</v>
      </c>
      <c r="H1298" s="13">
        <f t="shared" si="477"/>
        <v>-5.4509129999991135E-6</v>
      </c>
      <c r="I1298" s="14">
        <f t="shared" si="478"/>
        <v>8.6230468749999956E-2</v>
      </c>
      <c r="J1298" s="10">
        <f t="shared" si="479"/>
        <v>882.99999999999955</v>
      </c>
      <c r="K1298" s="12">
        <f t="shared" si="480"/>
        <v>0.20739753980618</v>
      </c>
      <c r="L1298" s="12">
        <f t="shared" si="481"/>
        <v>0.20809804930232001</v>
      </c>
      <c r="M1298" s="16">
        <f t="shared" si="482"/>
        <v>-3.3662472977933344E-3</v>
      </c>
      <c r="N1298" s="15">
        <v>0.1</v>
      </c>
      <c r="O1298" s="11">
        <f t="shared" si="483"/>
        <v>-29.706670708819491</v>
      </c>
      <c r="Q1298" s="12">
        <f t="shared" si="484"/>
        <v>-2.6249854473976142E-5</v>
      </c>
    </row>
    <row r="1299" spans="2:17" x14ac:dyDescent="0.35">
      <c r="C1299" s="17">
        <v>94</v>
      </c>
      <c r="D1299" s="12">
        <v>0.20752989655599999</v>
      </c>
      <c r="E1299" s="12">
        <v>0.20669362880299999</v>
      </c>
      <c r="F1299" s="12">
        <v>0.91455078125</v>
      </c>
      <c r="H1299" s="13">
        <f t="shared" si="477"/>
        <v>-1.2235777900002076E-4</v>
      </c>
      <c r="I1299" s="14">
        <f t="shared" si="478"/>
        <v>8.544921875E-2</v>
      </c>
      <c r="J1299" s="10">
        <f t="shared" si="479"/>
        <v>875</v>
      </c>
      <c r="K1299" s="12">
        <f t="shared" si="480"/>
        <v>0.20739311728627999</v>
      </c>
      <c r="L1299" s="12">
        <f t="shared" si="481"/>
        <v>0.20810048315881999</v>
      </c>
      <c r="M1299" s="16">
        <f t="shared" si="482"/>
        <v>-3.3991553590010382E-3</v>
      </c>
      <c r="N1299" s="15">
        <v>0.1</v>
      </c>
      <c r="O1299" s="11">
        <f t="shared" si="483"/>
        <v>-29.419073104498683</v>
      </c>
      <c r="Q1299" s="12">
        <f t="shared" si="484"/>
        <v>-5.8941735467105214E-4</v>
      </c>
    </row>
    <row r="1300" spans="2:17" x14ac:dyDescent="0.35">
      <c r="C1300" s="17">
        <v>95</v>
      </c>
      <c r="D1300" s="12">
        <v>0.20741152317600001</v>
      </c>
      <c r="E1300" s="12">
        <v>0.204974021018</v>
      </c>
      <c r="F1300" s="12">
        <v>0.91513671875000002</v>
      </c>
      <c r="H1300" s="13">
        <f t="shared" si="477"/>
        <v>-1.1837337999998088E-4</v>
      </c>
      <c r="I1300" s="14">
        <f t="shared" si="478"/>
        <v>8.4863281249999978E-2</v>
      </c>
      <c r="J1300" s="10">
        <f t="shared" si="479"/>
        <v>868.99999999999977</v>
      </c>
      <c r="K1300" s="12">
        <f t="shared" si="480"/>
        <v>0.20733968356654003</v>
      </c>
      <c r="L1300" s="12">
        <f t="shared" si="481"/>
        <v>0.20811669485380002</v>
      </c>
      <c r="M1300" s="16">
        <f t="shared" si="482"/>
        <v>-3.7335365517208174E-3</v>
      </c>
      <c r="N1300" s="15">
        <v>0.1</v>
      </c>
      <c r="O1300" s="11">
        <f t="shared" si="483"/>
        <v>-26.784256324987414</v>
      </c>
      <c r="Q1300" s="12">
        <f t="shared" si="484"/>
        <v>-5.7055467389892974E-4</v>
      </c>
    </row>
    <row r="1301" spans="2:17" x14ac:dyDescent="0.35">
      <c r="C1301" s="17">
        <v>96</v>
      </c>
      <c r="D1301" s="12">
        <v>0.20716072261599999</v>
      </c>
      <c r="E1301" s="12">
        <v>0.20849628522999999</v>
      </c>
      <c r="F1301" s="12">
        <v>0.91425781250000004</v>
      </c>
      <c r="H1301" s="13">
        <f t="shared" si="477"/>
        <v>-2.5080056000001405E-4</v>
      </c>
      <c r="I1301" s="14">
        <f t="shared" si="478"/>
        <v>8.5742187499999956E-2</v>
      </c>
      <c r="J1301" s="10">
        <f t="shared" si="479"/>
        <v>877.99999999999955</v>
      </c>
      <c r="K1301" s="12">
        <f t="shared" si="480"/>
        <v>0.20733318793280003</v>
      </c>
      <c r="L1301" s="12">
        <f t="shared" si="481"/>
        <v>0.20809500895612004</v>
      </c>
      <c r="M1301" s="16">
        <f t="shared" si="482"/>
        <v>-3.6609288571676224E-3</v>
      </c>
      <c r="N1301" s="15">
        <v>0.1</v>
      </c>
      <c r="O1301" s="11">
        <f t="shared" si="483"/>
        <v>-27.315472084144169</v>
      </c>
      <c r="Q1301" s="12">
        <f t="shared" si="484"/>
        <v>-1.2099246543474627E-3</v>
      </c>
    </row>
    <row r="1302" spans="2:17" x14ac:dyDescent="0.35">
      <c r="C1302" s="17">
        <v>97</v>
      </c>
      <c r="D1302" s="12">
        <v>0.20669619375600001</v>
      </c>
      <c r="E1302" s="12">
        <v>0.20548133701099999</v>
      </c>
      <c r="F1302" s="12">
        <v>0.91494140624999998</v>
      </c>
      <c r="H1302" s="13">
        <f t="shared" si="477"/>
        <v>-4.6452885999997973E-4</v>
      </c>
      <c r="I1302" s="14">
        <f t="shared" si="478"/>
        <v>8.5058593750000022E-2</v>
      </c>
      <c r="J1302" s="10">
        <f t="shared" si="479"/>
        <v>871.00000000000023</v>
      </c>
      <c r="K1302" s="12">
        <f t="shared" si="480"/>
        <v>0.20731628263152005</v>
      </c>
      <c r="L1302" s="12">
        <f t="shared" si="481"/>
        <v>0.20809772191592002</v>
      </c>
      <c r="M1302" s="16">
        <f t="shared" si="482"/>
        <v>-3.7551554010557542E-3</v>
      </c>
      <c r="N1302" s="15">
        <v>0.1</v>
      </c>
      <c r="O1302" s="11">
        <f t="shared" si="483"/>
        <v>-26.630056367809761</v>
      </c>
      <c r="Q1302" s="12">
        <f t="shared" si="484"/>
        <v>-2.2448775734085799E-3</v>
      </c>
    </row>
    <row r="1303" spans="2:17" x14ac:dyDescent="0.35">
      <c r="C1303" s="17">
        <v>98</v>
      </c>
      <c r="D1303" s="12">
        <v>0.20714203913400001</v>
      </c>
      <c r="E1303" s="12">
        <v>0.204803005978</v>
      </c>
      <c r="F1303" s="12">
        <v>0.91669921875000004</v>
      </c>
      <c r="H1303" s="13">
        <f t="shared" si="477"/>
        <v>4.4584537799999269E-4</v>
      </c>
      <c r="I1303" s="14">
        <f t="shared" si="478"/>
        <v>8.3300781249999956E-2</v>
      </c>
      <c r="J1303" s="10">
        <f t="shared" si="479"/>
        <v>852.99999999999955</v>
      </c>
      <c r="K1303" s="12">
        <f t="shared" si="480"/>
        <v>0.20732863562472009</v>
      </c>
      <c r="L1303" s="12">
        <f t="shared" si="481"/>
        <v>0.20811518212526006</v>
      </c>
      <c r="M1303" s="16">
        <f t="shared" si="482"/>
        <v>-3.7793806896152526E-3</v>
      </c>
      <c r="N1303" s="15">
        <v>0.1</v>
      </c>
      <c r="O1303" s="11">
        <f t="shared" si="483"/>
        <v>-26.459361523112449</v>
      </c>
      <c r="Q1303" s="12">
        <f t="shared" si="484"/>
        <v>2.1546851646795954E-3</v>
      </c>
    </row>
    <row r="1304" spans="2:17" x14ac:dyDescent="0.35">
      <c r="C1304" s="17">
        <v>99</v>
      </c>
      <c r="D1304" s="12">
        <v>0.20670586585100001</v>
      </c>
      <c r="E1304" s="12">
        <v>0.205242615938</v>
      </c>
      <c r="F1304" s="12">
        <v>0.9150390625</v>
      </c>
      <c r="H1304" s="13">
        <f t="shared" si="477"/>
        <v>-4.3617328299999647E-4</v>
      </c>
      <c r="I1304" s="14">
        <f t="shared" si="478"/>
        <v>8.49609375E-2</v>
      </c>
      <c r="J1304" s="10">
        <f t="shared" si="479"/>
        <v>870</v>
      </c>
      <c r="K1304" s="12">
        <f t="shared" si="480"/>
        <v>0.20732352560464004</v>
      </c>
      <c r="L1304" s="12">
        <f t="shared" si="481"/>
        <v>0.20811184321610007</v>
      </c>
      <c r="M1304" s="16">
        <f t="shared" si="482"/>
        <v>-3.7879517055713352E-3</v>
      </c>
      <c r="N1304" s="15">
        <v>0.1</v>
      </c>
      <c r="O1304" s="11">
        <f t="shared" si="483"/>
        <v>-26.399491802632962</v>
      </c>
      <c r="Q1304" s="12">
        <f t="shared" si="484"/>
        <v>-2.1078924853642298E-3</v>
      </c>
    </row>
    <row r="1305" spans="2:17" x14ac:dyDescent="0.35">
      <c r="B1305" s="10">
        <v>5</v>
      </c>
      <c r="C1305" s="17">
        <v>0</v>
      </c>
      <c r="D1305" s="12">
        <v>0.20662197251600001</v>
      </c>
      <c r="E1305" s="12">
        <v>0.205406683683</v>
      </c>
      <c r="F1305" s="12">
        <v>0.91542968749999998</v>
      </c>
      <c r="H1305" s="13">
        <f t="shared" ref="H1305:H1368" si="485">D1305-D1304</f>
        <v>-8.3893335000001512E-5</v>
      </c>
      <c r="I1305" s="14">
        <f t="shared" ref="I1305:I1368" si="486">1-F1305</f>
        <v>8.4570312500000022E-2</v>
      </c>
      <c r="J1305" s="10">
        <f t="shared" ref="J1305:J1368" si="487">I1305*10240</f>
        <v>866.00000000000023</v>
      </c>
      <c r="K1305" s="12">
        <f t="shared" ref="K1305:K1368" si="488">AVERAGE(D1256:D1305)</f>
        <v>0.20723365447828004</v>
      </c>
      <c r="L1305" s="12">
        <f t="shared" ref="L1305:L1368" si="489">AVERAGE(D956:D1005)</f>
        <v>0.20811371926556008</v>
      </c>
      <c r="M1305" s="16">
        <f t="shared" ref="M1305:M1368" si="490">(K1305/L1305-1)</f>
        <v>-4.2287687250307515E-3</v>
      </c>
      <c r="N1305" s="15">
        <v>0.1</v>
      </c>
      <c r="O1305" s="11">
        <f t="shared" ref="O1305:O1368" si="491">N1305/M1305</f>
        <v>-23.647545302745968</v>
      </c>
      <c r="Q1305" s="12">
        <f t="shared" ref="Q1305:Q1368" si="492">LN(D1305/D1304)</f>
        <v>-4.0594089419911848E-4</v>
      </c>
    </row>
    <row r="1306" spans="2:17" x14ac:dyDescent="0.35">
      <c r="C1306" s="17">
        <v>1</v>
      </c>
      <c r="D1306" s="12">
        <v>0.20584925086700001</v>
      </c>
      <c r="E1306" s="12">
        <v>0.20657948628100001</v>
      </c>
      <c r="F1306" s="12">
        <v>0.91533203124999996</v>
      </c>
      <c r="H1306" s="13">
        <f t="shared" si="485"/>
        <v>-7.7272164899999662E-4</v>
      </c>
      <c r="I1306" s="14">
        <f t="shared" si="486"/>
        <v>8.4667968750000044E-2</v>
      </c>
      <c r="J1306" s="10">
        <f t="shared" si="487"/>
        <v>867.00000000000045</v>
      </c>
      <c r="K1306" s="12">
        <f t="shared" si="488"/>
        <v>0.20720300166224007</v>
      </c>
      <c r="L1306" s="12">
        <f t="shared" si="489"/>
        <v>0.20809201077328005</v>
      </c>
      <c r="M1306" s="16">
        <f t="shared" si="490"/>
        <v>-4.2721924197683947E-3</v>
      </c>
      <c r="N1306" s="15">
        <v>0.1</v>
      </c>
      <c r="O1306" s="11">
        <f t="shared" si="491"/>
        <v>-23.407185392043093</v>
      </c>
      <c r="Q1306" s="12">
        <f t="shared" si="492"/>
        <v>-3.7467949722555659E-3</v>
      </c>
    </row>
    <row r="1307" spans="2:17" x14ac:dyDescent="0.35">
      <c r="C1307" s="17">
        <v>2</v>
      </c>
      <c r="D1307" s="12">
        <v>0.206101421289</v>
      </c>
      <c r="E1307" s="12">
        <v>0.206335231289</v>
      </c>
      <c r="F1307" s="12">
        <v>0.91562500000000002</v>
      </c>
      <c r="H1307" s="13">
        <f t="shared" si="485"/>
        <v>2.5217042199998652E-4</v>
      </c>
      <c r="I1307" s="14">
        <f t="shared" si="486"/>
        <v>8.4374999999999978E-2</v>
      </c>
      <c r="J1307" s="10">
        <f t="shared" si="487"/>
        <v>863.99999999999977</v>
      </c>
      <c r="K1307" s="12">
        <f t="shared" si="488"/>
        <v>0.20719453924134007</v>
      </c>
      <c r="L1307" s="12">
        <f t="shared" si="489"/>
        <v>0.20809061517434008</v>
      </c>
      <c r="M1307" s="16">
        <f t="shared" si="490"/>
        <v>-4.3061813828041418E-3</v>
      </c>
      <c r="N1307" s="15">
        <v>0.1</v>
      </c>
      <c r="O1307" s="11">
        <f t="shared" si="491"/>
        <v>-23.22243099172033</v>
      </c>
      <c r="Q1307" s="12">
        <f t="shared" si="492"/>
        <v>1.2242749947577454E-3</v>
      </c>
    </row>
    <row r="1308" spans="2:17" x14ac:dyDescent="0.35">
      <c r="C1308" s="17">
        <v>3</v>
      </c>
      <c r="D1308" s="12">
        <v>0.20553879198200001</v>
      </c>
      <c r="E1308" s="12">
        <v>0.20573692955100001</v>
      </c>
      <c r="F1308" s="12">
        <v>0.91542968749999998</v>
      </c>
      <c r="H1308" s="13">
        <f t="shared" si="485"/>
        <v>-5.6262930699998992E-4</v>
      </c>
      <c r="I1308" s="14">
        <f t="shared" si="486"/>
        <v>8.4570312500000022E-2</v>
      </c>
      <c r="J1308" s="10">
        <f t="shared" si="487"/>
        <v>866.00000000000023</v>
      </c>
      <c r="K1308" s="12">
        <f t="shared" si="488"/>
        <v>0.20717171361674008</v>
      </c>
      <c r="L1308" s="12">
        <f t="shared" si="489"/>
        <v>0.20808750104270005</v>
      </c>
      <c r="M1308" s="16">
        <f t="shared" si="490"/>
        <v>-4.4009727704502621E-3</v>
      </c>
      <c r="N1308" s="15">
        <v>0.1</v>
      </c>
      <c r="O1308" s="11">
        <f t="shared" si="491"/>
        <v>-22.72224919714035</v>
      </c>
      <c r="Q1308" s="12">
        <f t="shared" si="492"/>
        <v>-2.7335990956088366E-3</v>
      </c>
    </row>
    <row r="1309" spans="2:17" x14ac:dyDescent="0.35">
      <c r="C1309" s="17">
        <v>4</v>
      </c>
      <c r="D1309" s="12">
        <v>0.206854400104</v>
      </c>
      <c r="E1309" s="12">
        <v>0.20710657872300001</v>
      </c>
      <c r="F1309" s="12">
        <v>0.91455078125</v>
      </c>
      <c r="H1309" s="13">
        <f t="shared" si="485"/>
        <v>1.3156081219999893E-3</v>
      </c>
      <c r="I1309" s="14">
        <f t="shared" si="486"/>
        <v>8.544921875E-2</v>
      </c>
      <c r="J1309" s="10">
        <f t="shared" si="487"/>
        <v>875</v>
      </c>
      <c r="K1309" s="12">
        <f t="shared" si="488"/>
        <v>0.20715473118360009</v>
      </c>
      <c r="L1309" s="12">
        <f t="shared" si="489"/>
        <v>0.20806354224580004</v>
      </c>
      <c r="M1309" s="16">
        <f t="shared" si="490"/>
        <v>-4.3679495811250746E-3</v>
      </c>
      <c r="N1309" s="15">
        <v>0.1</v>
      </c>
      <c r="O1309" s="11">
        <f t="shared" si="491"/>
        <v>-22.894037154669377</v>
      </c>
      <c r="Q1309" s="12">
        <f t="shared" si="492"/>
        <v>6.3803797461353473E-3</v>
      </c>
    </row>
    <row r="1310" spans="2:17" x14ac:dyDescent="0.35">
      <c r="C1310" s="17">
        <v>5</v>
      </c>
      <c r="D1310" s="12">
        <v>0.20658602073099999</v>
      </c>
      <c r="E1310" s="12">
        <v>0.20562647320300001</v>
      </c>
      <c r="F1310" s="12">
        <v>0.91591796874999998</v>
      </c>
      <c r="H1310" s="13">
        <f t="shared" si="485"/>
        <v>-2.6837937300000503E-4</v>
      </c>
      <c r="I1310" s="14">
        <f t="shared" si="486"/>
        <v>8.4082031250000022E-2</v>
      </c>
      <c r="J1310" s="10">
        <f t="shared" si="487"/>
        <v>861.00000000000023</v>
      </c>
      <c r="K1310" s="12">
        <f t="shared" si="488"/>
        <v>0.20713229971650005</v>
      </c>
      <c r="L1310" s="12">
        <f t="shared" si="489"/>
        <v>0.20805426036516006</v>
      </c>
      <c r="M1310" s="16">
        <f t="shared" si="490"/>
        <v>-4.43134712570592E-3</v>
      </c>
      <c r="N1310" s="15">
        <v>0.1</v>
      </c>
      <c r="O1310" s="11">
        <f t="shared" si="491"/>
        <v>-22.566501148128822</v>
      </c>
      <c r="Q1310" s="12">
        <f t="shared" si="492"/>
        <v>-1.2982736915487358E-3</v>
      </c>
    </row>
    <row r="1311" spans="2:17" x14ac:dyDescent="0.35">
      <c r="C1311" s="17">
        <v>6</v>
      </c>
      <c r="D1311" s="12">
        <v>0.20848548932700001</v>
      </c>
      <c r="E1311" s="12">
        <v>0.20779373794799999</v>
      </c>
      <c r="F1311" s="12">
        <v>0.916015625</v>
      </c>
      <c r="H1311" s="13">
        <f t="shared" si="485"/>
        <v>1.8994685960000146E-3</v>
      </c>
      <c r="I1311" s="14">
        <f t="shared" si="486"/>
        <v>8.3984375E-2</v>
      </c>
      <c r="J1311" s="10">
        <f t="shared" si="487"/>
        <v>860</v>
      </c>
      <c r="K1311" s="12">
        <f t="shared" si="488"/>
        <v>0.20715430691526004</v>
      </c>
      <c r="L1311" s="12">
        <f t="shared" si="489"/>
        <v>0.20806413418618008</v>
      </c>
      <c r="M1311" s="16">
        <f t="shared" si="490"/>
        <v>-4.3728212672440314E-3</v>
      </c>
      <c r="N1311" s="15">
        <v>0.1</v>
      </c>
      <c r="O1311" s="11">
        <f t="shared" si="491"/>
        <v>-22.868531295591911</v>
      </c>
      <c r="Q1311" s="12">
        <f t="shared" si="492"/>
        <v>9.1525523178660907E-3</v>
      </c>
    </row>
    <row r="1312" spans="2:17" x14ac:dyDescent="0.35">
      <c r="C1312" s="17">
        <v>7</v>
      </c>
      <c r="D1312" s="12">
        <v>0.207825035011</v>
      </c>
      <c r="E1312" s="12">
        <v>0.207211112231</v>
      </c>
      <c r="F1312" s="12">
        <v>0.91328125000000004</v>
      </c>
      <c r="H1312" s="13">
        <f t="shared" si="485"/>
        <v>-6.604543160000087E-4</v>
      </c>
      <c r="I1312" s="14">
        <f t="shared" si="486"/>
        <v>8.6718749999999956E-2</v>
      </c>
      <c r="J1312" s="10">
        <f t="shared" si="487"/>
        <v>887.99999999999955</v>
      </c>
      <c r="K1312" s="12">
        <f t="shared" si="488"/>
        <v>0.20716419358344004</v>
      </c>
      <c r="L1312" s="12">
        <f t="shared" si="489"/>
        <v>0.20805866858356004</v>
      </c>
      <c r="M1312" s="16">
        <f t="shared" si="490"/>
        <v>-4.2991479576864888E-3</v>
      </c>
      <c r="N1312" s="15">
        <v>0.1</v>
      </c>
      <c r="O1312" s="11">
        <f t="shared" si="491"/>
        <v>-23.260422991771897</v>
      </c>
      <c r="Q1312" s="12">
        <f t="shared" si="492"/>
        <v>-3.1728953820270244E-3</v>
      </c>
    </row>
    <row r="1313" spans="3:17" x14ac:dyDescent="0.35">
      <c r="C1313" s="17">
        <v>8</v>
      </c>
      <c r="D1313" s="12">
        <v>0.20575933158900001</v>
      </c>
      <c r="E1313" s="12">
        <v>0.204904070124</v>
      </c>
      <c r="F1313" s="12">
        <v>0.91562500000000002</v>
      </c>
      <c r="H1313" s="13">
        <f t="shared" si="485"/>
        <v>-2.0657034219999926E-3</v>
      </c>
      <c r="I1313" s="14">
        <f t="shared" si="486"/>
        <v>8.4374999999999978E-2</v>
      </c>
      <c r="J1313" s="10">
        <f t="shared" si="487"/>
        <v>863.99999999999977</v>
      </c>
      <c r="K1313" s="12">
        <f t="shared" si="488"/>
        <v>0.20713964311998001</v>
      </c>
      <c r="L1313" s="12">
        <f t="shared" si="489"/>
        <v>0.20804749359706004</v>
      </c>
      <c r="M1313" s="16">
        <f t="shared" si="490"/>
        <v>-4.36366937848498E-3</v>
      </c>
      <c r="N1313" s="15">
        <v>0.1</v>
      </c>
      <c r="O1313" s="11">
        <f t="shared" si="491"/>
        <v>-22.916493282705794</v>
      </c>
      <c r="Q1313" s="12">
        <f t="shared" si="492"/>
        <v>-9.9893553352616276E-3</v>
      </c>
    </row>
    <row r="1314" spans="3:17" x14ac:dyDescent="0.35">
      <c r="C1314" s="17">
        <v>9</v>
      </c>
      <c r="D1314" s="12">
        <v>0.20612740522699999</v>
      </c>
      <c r="E1314" s="12">
        <v>0.206061496958</v>
      </c>
      <c r="F1314" s="12">
        <v>0.91562500000000002</v>
      </c>
      <c r="H1314" s="13">
        <f t="shared" si="485"/>
        <v>3.6807363799998272E-4</v>
      </c>
      <c r="I1314" s="14">
        <f t="shared" si="486"/>
        <v>8.4374999999999978E-2</v>
      </c>
      <c r="J1314" s="10">
        <f t="shared" si="487"/>
        <v>863.99999999999977</v>
      </c>
      <c r="K1314" s="12">
        <f t="shared" si="488"/>
        <v>0.20712915428522002</v>
      </c>
      <c r="L1314" s="12">
        <f t="shared" si="489"/>
        <v>0.20801819215194001</v>
      </c>
      <c r="M1314" s="16">
        <f t="shared" si="490"/>
        <v>-4.273846712746221E-3</v>
      </c>
      <c r="N1314" s="15">
        <v>0.1</v>
      </c>
      <c r="O1314" s="11">
        <f t="shared" si="491"/>
        <v>-23.398125089924804</v>
      </c>
      <c r="Q1314" s="12">
        <f t="shared" si="492"/>
        <v>1.7872570446091239E-3</v>
      </c>
    </row>
    <row r="1315" spans="3:17" x14ac:dyDescent="0.35">
      <c r="C1315" s="17">
        <v>10</v>
      </c>
      <c r="D1315" s="12">
        <v>0.206092379997</v>
      </c>
      <c r="E1315" s="12">
        <v>0.20525724179999999</v>
      </c>
      <c r="F1315" s="12">
        <v>0.91630859374999996</v>
      </c>
      <c r="H1315" s="13">
        <f t="shared" si="485"/>
        <v>-3.5025229999985363E-5</v>
      </c>
      <c r="I1315" s="14">
        <f t="shared" si="486"/>
        <v>8.3691406250000044E-2</v>
      </c>
      <c r="J1315" s="10">
        <f t="shared" si="487"/>
        <v>857.00000000000045</v>
      </c>
      <c r="K1315" s="12">
        <f t="shared" si="488"/>
        <v>0.20707898564968003</v>
      </c>
      <c r="L1315" s="12">
        <f t="shared" si="489"/>
        <v>0.20803014588380001</v>
      </c>
      <c r="M1315" s="16">
        <f t="shared" si="490"/>
        <v>-4.5722230789150275E-3</v>
      </c>
      <c r="N1315" s="15">
        <v>0.1</v>
      </c>
      <c r="O1315" s="11">
        <f t="shared" si="491"/>
        <v>-21.871198818175262</v>
      </c>
      <c r="Q1315" s="12">
        <f t="shared" si="492"/>
        <v>-1.6993473549667488E-4</v>
      </c>
    </row>
    <row r="1316" spans="3:17" x14ac:dyDescent="0.35">
      <c r="C1316" s="17">
        <v>11</v>
      </c>
      <c r="D1316" s="12">
        <v>0.20584968169100001</v>
      </c>
      <c r="E1316" s="12">
        <v>0.206633891165</v>
      </c>
      <c r="F1316" s="12">
        <v>0.91806640625000002</v>
      </c>
      <c r="H1316" s="13">
        <f t="shared" si="485"/>
        <v>-2.4269830599998876E-4</v>
      </c>
      <c r="I1316" s="14">
        <f t="shared" si="486"/>
        <v>8.1933593749999978E-2</v>
      </c>
      <c r="J1316" s="10">
        <f t="shared" si="487"/>
        <v>838.99999999999977</v>
      </c>
      <c r="K1316" s="12">
        <f t="shared" si="488"/>
        <v>0.20705583656804002</v>
      </c>
      <c r="L1316" s="12">
        <f t="shared" si="489"/>
        <v>0.20802878795860008</v>
      </c>
      <c r="M1316" s="16">
        <f t="shared" si="490"/>
        <v>-4.6770036017980132E-3</v>
      </c>
      <c r="N1316" s="15">
        <v>0.1</v>
      </c>
      <c r="O1316" s="11">
        <f t="shared" si="491"/>
        <v>-21.38121081659127</v>
      </c>
      <c r="Q1316" s="12">
        <f t="shared" si="492"/>
        <v>-1.1783129554002209E-3</v>
      </c>
    </row>
    <row r="1317" spans="3:17" x14ac:dyDescent="0.35">
      <c r="C1317" s="17">
        <v>12</v>
      </c>
      <c r="D1317" s="12">
        <v>0.207547968257</v>
      </c>
      <c r="E1317" s="12">
        <v>0.20669767372299999</v>
      </c>
      <c r="F1317" s="12">
        <v>0.91494140624999998</v>
      </c>
      <c r="H1317" s="13">
        <f t="shared" si="485"/>
        <v>1.6982865659999902E-3</v>
      </c>
      <c r="I1317" s="14">
        <f t="shared" si="486"/>
        <v>8.5058593750000022E-2</v>
      </c>
      <c r="J1317" s="10">
        <f t="shared" si="487"/>
        <v>871.00000000000023</v>
      </c>
      <c r="K1317" s="12">
        <f t="shared" si="488"/>
        <v>0.20706315758652</v>
      </c>
      <c r="L1317" s="12">
        <f t="shared" si="489"/>
        <v>0.20800900736994005</v>
      </c>
      <c r="M1317" s="16">
        <f t="shared" si="490"/>
        <v>-4.5471578148434944E-3</v>
      </c>
      <c r="N1317" s="15">
        <v>0.1</v>
      </c>
      <c r="O1317" s="11">
        <f t="shared" si="491"/>
        <v>-21.991759264119985</v>
      </c>
      <c r="Q1317" s="12">
        <f t="shared" si="492"/>
        <v>8.2162833780003268E-3</v>
      </c>
    </row>
    <row r="1318" spans="3:17" x14ac:dyDescent="0.35">
      <c r="C1318" s="17">
        <v>13</v>
      </c>
      <c r="D1318" s="12">
        <v>0.206611153169</v>
      </c>
      <c r="E1318" s="12">
        <v>0.20656022690199999</v>
      </c>
      <c r="F1318" s="12">
        <v>0.91523437500000004</v>
      </c>
      <c r="H1318" s="13">
        <f t="shared" si="485"/>
        <v>-9.3681508800000368E-4</v>
      </c>
      <c r="I1318" s="14">
        <f t="shared" si="486"/>
        <v>8.4765624999999956E-2</v>
      </c>
      <c r="J1318" s="10">
        <f t="shared" si="487"/>
        <v>867.99999999999955</v>
      </c>
      <c r="K1318" s="12">
        <f t="shared" si="488"/>
        <v>0.20701220574145998</v>
      </c>
      <c r="L1318" s="12">
        <f t="shared" si="489"/>
        <v>0.20797206673230001</v>
      </c>
      <c r="M1318" s="16">
        <f t="shared" si="490"/>
        <v>-4.6153361166312301E-3</v>
      </c>
      <c r="N1318" s="15">
        <v>0.1</v>
      </c>
      <c r="O1318" s="11">
        <f t="shared" si="491"/>
        <v>-21.666894343762504</v>
      </c>
      <c r="Q1318" s="12">
        <f t="shared" si="492"/>
        <v>-4.5239456879212553E-3</v>
      </c>
    </row>
    <row r="1319" spans="3:17" x14ac:dyDescent="0.35">
      <c r="C1319" s="17">
        <v>14</v>
      </c>
      <c r="D1319" s="12">
        <v>0.205671767911</v>
      </c>
      <c r="E1319" s="12">
        <v>0.20587366148799999</v>
      </c>
      <c r="F1319" s="12">
        <v>0.91455078125</v>
      </c>
      <c r="H1319" s="13">
        <f t="shared" si="485"/>
        <v>-9.3938525799999728E-4</v>
      </c>
      <c r="I1319" s="14">
        <f t="shared" si="486"/>
        <v>8.544921875E-2</v>
      </c>
      <c r="J1319" s="10">
        <f t="shared" si="487"/>
        <v>875</v>
      </c>
      <c r="K1319" s="12">
        <f t="shared" si="488"/>
        <v>0.20700986076601999</v>
      </c>
      <c r="L1319" s="12">
        <f t="shared" si="489"/>
        <v>0.20797802447994002</v>
      </c>
      <c r="M1319" s="16">
        <f t="shared" si="490"/>
        <v>-4.6551250611258643E-3</v>
      </c>
      <c r="N1319" s="15">
        <v>0.1</v>
      </c>
      <c r="O1319" s="11">
        <f t="shared" si="491"/>
        <v>-21.481699994503376</v>
      </c>
      <c r="Q1319" s="12">
        <f t="shared" si="492"/>
        <v>-4.5570012027914501E-3</v>
      </c>
    </row>
    <row r="1320" spans="3:17" x14ac:dyDescent="0.35">
      <c r="C1320" s="17">
        <v>15</v>
      </c>
      <c r="D1320" s="12">
        <v>0.206602828465</v>
      </c>
      <c r="E1320" s="12">
        <v>0.206527669355</v>
      </c>
      <c r="F1320" s="12">
        <v>0.91640624999999998</v>
      </c>
      <c r="H1320" s="13">
        <f t="shared" si="485"/>
        <v>9.310605539999961E-4</v>
      </c>
      <c r="I1320" s="14">
        <f t="shared" si="486"/>
        <v>8.3593750000000022E-2</v>
      </c>
      <c r="J1320" s="10">
        <f t="shared" si="487"/>
        <v>856.00000000000023</v>
      </c>
      <c r="K1320" s="12">
        <f t="shared" si="488"/>
        <v>0.20696952586431996</v>
      </c>
      <c r="L1320" s="12">
        <f t="shared" si="489"/>
        <v>0.20792725731504</v>
      </c>
      <c r="M1320" s="16">
        <f t="shared" si="490"/>
        <v>-4.6060889903863922E-3</v>
      </c>
      <c r="N1320" s="15">
        <v>0.1</v>
      </c>
      <c r="O1320" s="11">
        <f t="shared" si="491"/>
        <v>-21.710392527959229</v>
      </c>
      <c r="Q1320" s="12">
        <f t="shared" si="492"/>
        <v>4.5167087423659373E-3</v>
      </c>
    </row>
    <row r="1321" spans="3:17" x14ac:dyDescent="0.35">
      <c r="C1321" s="17">
        <v>16</v>
      </c>
      <c r="D1321" s="12">
        <v>0.20738908984400001</v>
      </c>
      <c r="E1321" s="12">
        <v>0.20680653974400001</v>
      </c>
      <c r="F1321" s="12">
        <v>0.91523437500000004</v>
      </c>
      <c r="H1321" s="13">
        <f t="shared" si="485"/>
        <v>7.8626137900000836E-4</v>
      </c>
      <c r="I1321" s="14">
        <f t="shared" si="486"/>
        <v>8.4765624999999956E-2</v>
      </c>
      <c r="J1321" s="10">
        <f t="shared" si="487"/>
        <v>867.99999999999955</v>
      </c>
      <c r="K1321" s="12">
        <f t="shared" si="488"/>
        <v>0.20697653808815997</v>
      </c>
      <c r="L1321" s="12">
        <f t="shared" si="489"/>
        <v>0.20798175346328002</v>
      </c>
      <c r="M1321" s="16">
        <f t="shared" si="490"/>
        <v>-4.8331902120323234E-3</v>
      </c>
      <c r="N1321" s="15">
        <v>0.1</v>
      </c>
      <c r="O1321" s="11">
        <f t="shared" si="491"/>
        <v>-20.690267838217501</v>
      </c>
      <c r="Q1321" s="12">
        <f t="shared" si="492"/>
        <v>3.798442866086188E-3</v>
      </c>
    </row>
    <row r="1322" spans="3:17" x14ac:dyDescent="0.35">
      <c r="C1322" s="17">
        <v>17</v>
      </c>
      <c r="D1322" s="12">
        <v>0.20639451544599999</v>
      </c>
      <c r="E1322" s="12">
        <v>0.20729623176199999</v>
      </c>
      <c r="F1322" s="12">
        <v>0.91435546874999996</v>
      </c>
      <c r="H1322" s="13">
        <f t="shared" si="485"/>
        <v>-9.945743980000199E-4</v>
      </c>
      <c r="I1322" s="14">
        <f t="shared" si="486"/>
        <v>8.5644531250000044E-2</v>
      </c>
      <c r="J1322" s="10">
        <f t="shared" si="487"/>
        <v>877.00000000000045</v>
      </c>
      <c r="K1322" s="12">
        <f t="shared" si="488"/>
        <v>0.20697796515629996</v>
      </c>
      <c r="L1322" s="12">
        <f t="shared" si="489"/>
        <v>0.20793993210890002</v>
      </c>
      <c r="M1322" s="16">
        <f t="shared" si="490"/>
        <v>-4.6261771024156406E-3</v>
      </c>
      <c r="N1322" s="15">
        <v>0.1</v>
      </c>
      <c r="O1322" s="11">
        <f t="shared" si="491"/>
        <v>-21.61612013249195</v>
      </c>
      <c r="Q1322" s="12">
        <f t="shared" si="492"/>
        <v>-4.8072291923764087E-3</v>
      </c>
    </row>
    <row r="1323" spans="3:17" x14ac:dyDescent="0.35">
      <c r="C1323" s="17">
        <v>18</v>
      </c>
      <c r="D1323" s="12">
        <v>0.20772695834999999</v>
      </c>
      <c r="E1323" s="12">
        <v>0.208797906339</v>
      </c>
      <c r="F1323" s="12">
        <v>0.91562500000000002</v>
      </c>
      <c r="H1323" s="13">
        <f t="shared" si="485"/>
        <v>1.332442904000003E-3</v>
      </c>
      <c r="I1323" s="14">
        <f t="shared" si="486"/>
        <v>8.4374999999999978E-2</v>
      </c>
      <c r="J1323" s="10">
        <f t="shared" si="487"/>
        <v>863.99999999999977</v>
      </c>
      <c r="K1323" s="12">
        <f t="shared" si="488"/>
        <v>0.20696836470205995</v>
      </c>
      <c r="L1323" s="12">
        <f t="shared" si="489"/>
        <v>0.20797747698811997</v>
      </c>
      <c r="M1323" s="16">
        <f t="shared" si="490"/>
        <v>-4.8520267707529152E-3</v>
      </c>
      <c r="N1323" s="15">
        <v>0.1</v>
      </c>
      <c r="O1323" s="11">
        <f t="shared" si="491"/>
        <v>-20.609943993462853</v>
      </c>
      <c r="Q1323" s="12">
        <f t="shared" si="492"/>
        <v>6.4350563124192369E-3</v>
      </c>
    </row>
    <row r="1324" spans="3:17" x14ac:dyDescent="0.35">
      <c r="C1324" s="17">
        <v>19</v>
      </c>
      <c r="D1324" s="12">
        <v>0.208985001965</v>
      </c>
      <c r="E1324" s="12">
        <v>0.20834155380700001</v>
      </c>
      <c r="F1324" s="12">
        <v>0.916015625</v>
      </c>
      <c r="H1324" s="13">
        <f t="shared" si="485"/>
        <v>1.2580436150000096E-3</v>
      </c>
      <c r="I1324" s="14">
        <f t="shared" si="486"/>
        <v>8.3984375E-2</v>
      </c>
      <c r="J1324" s="10">
        <f t="shared" si="487"/>
        <v>860</v>
      </c>
      <c r="K1324" s="12">
        <f t="shared" si="488"/>
        <v>0.20699793406127995</v>
      </c>
      <c r="L1324" s="12">
        <f t="shared" si="489"/>
        <v>0.20797056155007998</v>
      </c>
      <c r="M1324" s="16">
        <f t="shared" si="490"/>
        <v>-4.6767556020942402E-3</v>
      </c>
      <c r="N1324" s="15">
        <v>0.1</v>
      </c>
      <c r="O1324" s="11">
        <f t="shared" si="491"/>
        <v>-21.382344622673941</v>
      </c>
      <c r="Q1324" s="12">
        <f t="shared" si="492"/>
        <v>6.0379713416352319E-3</v>
      </c>
    </row>
    <row r="1325" spans="3:17" x14ac:dyDescent="0.35">
      <c r="C1325" s="17">
        <v>20</v>
      </c>
      <c r="D1325" s="12">
        <v>0.20701802057400001</v>
      </c>
      <c r="E1325" s="12">
        <v>0.20638895071999999</v>
      </c>
      <c r="F1325" s="12">
        <v>0.91718750000000004</v>
      </c>
      <c r="H1325" s="13">
        <f t="shared" si="485"/>
        <v>-1.9669813909999889E-3</v>
      </c>
      <c r="I1325" s="14">
        <f t="shared" si="486"/>
        <v>8.2812499999999956E-2</v>
      </c>
      <c r="J1325" s="10">
        <f t="shared" si="487"/>
        <v>847.99999999999955</v>
      </c>
      <c r="K1325" s="12">
        <f t="shared" si="488"/>
        <v>0.20700958385271995</v>
      </c>
      <c r="L1325" s="12">
        <f t="shared" si="489"/>
        <v>0.20795593509389995</v>
      </c>
      <c r="M1325" s="16">
        <f t="shared" si="490"/>
        <v>-4.5507296569953226E-3</v>
      </c>
      <c r="N1325" s="15">
        <v>0.1</v>
      </c>
      <c r="O1325" s="11">
        <f t="shared" si="491"/>
        <v>-21.974498055774706</v>
      </c>
      <c r="Q1325" s="12">
        <f t="shared" si="492"/>
        <v>-9.4566430675911781E-3</v>
      </c>
    </row>
    <row r="1326" spans="3:17" x14ac:dyDescent="0.35">
      <c r="C1326" s="17">
        <v>21</v>
      </c>
      <c r="D1326" s="12">
        <v>0.206623143358</v>
      </c>
      <c r="E1326" s="12">
        <v>0.20666003934999999</v>
      </c>
      <c r="F1326" s="12">
        <v>0.91757812500000002</v>
      </c>
      <c r="H1326" s="13">
        <f t="shared" si="485"/>
        <v>-3.9487721600001136E-4</v>
      </c>
      <c r="I1326" s="14">
        <f t="shared" si="486"/>
        <v>8.2421874999999978E-2</v>
      </c>
      <c r="J1326" s="10">
        <f t="shared" si="487"/>
        <v>843.99999999999977</v>
      </c>
      <c r="K1326" s="12">
        <f t="shared" si="488"/>
        <v>0.20699857910333996</v>
      </c>
      <c r="L1326" s="12">
        <f t="shared" si="489"/>
        <v>0.20792271001391996</v>
      </c>
      <c r="M1326" s="16">
        <f t="shared" si="490"/>
        <v>-4.4445886190985773E-3</v>
      </c>
      <c r="N1326" s="15">
        <v>0.1</v>
      </c>
      <c r="O1326" s="11">
        <f t="shared" si="491"/>
        <v>-22.499270139489617</v>
      </c>
      <c r="Q1326" s="12">
        <f t="shared" si="492"/>
        <v>-1.9092748516670599E-3</v>
      </c>
    </row>
    <row r="1327" spans="3:17" x14ac:dyDescent="0.35">
      <c r="C1327" s="17">
        <v>22</v>
      </c>
      <c r="D1327" s="12">
        <v>0.20678348700099999</v>
      </c>
      <c r="E1327" s="12">
        <v>0.205115270987</v>
      </c>
      <c r="F1327" s="12">
        <v>0.91669921875000004</v>
      </c>
      <c r="H1327" s="13">
        <f t="shared" si="485"/>
        <v>1.6034364299999382E-4</v>
      </c>
      <c r="I1327" s="14">
        <f t="shared" si="486"/>
        <v>8.3300781249999956E-2</v>
      </c>
      <c r="J1327" s="10">
        <f t="shared" si="487"/>
        <v>852.99999999999955</v>
      </c>
      <c r="K1327" s="12">
        <f t="shared" si="488"/>
        <v>0.20691245653957996</v>
      </c>
      <c r="L1327" s="12">
        <f t="shared" si="489"/>
        <v>0.20795168240037998</v>
      </c>
      <c r="M1327" s="16">
        <f t="shared" si="490"/>
        <v>-4.9974390627873788E-3</v>
      </c>
      <c r="N1327" s="15">
        <v>0.1</v>
      </c>
      <c r="O1327" s="11">
        <f t="shared" si="491"/>
        <v>-20.010248998258692</v>
      </c>
      <c r="Q1327" s="12">
        <f t="shared" si="492"/>
        <v>7.7571881661011493E-4</v>
      </c>
    </row>
    <row r="1328" spans="3:17" x14ac:dyDescent="0.35">
      <c r="C1328" s="17">
        <v>23</v>
      </c>
      <c r="D1328" s="12">
        <v>0.20678152794499999</v>
      </c>
      <c r="E1328" s="12">
        <v>0.20392073169399999</v>
      </c>
      <c r="F1328" s="12">
        <v>0.91757812500000002</v>
      </c>
      <c r="H1328" s="13">
        <f t="shared" si="485"/>
        <v>-1.9590560000060098E-6</v>
      </c>
      <c r="I1328" s="14">
        <f t="shared" si="486"/>
        <v>8.2421874999999978E-2</v>
      </c>
      <c r="J1328" s="10">
        <f t="shared" si="487"/>
        <v>843.99999999999977</v>
      </c>
      <c r="K1328" s="12">
        <f t="shared" si="488"/>
        <v>0.20692724887517996</v>
      </c>
      <c r="L1328" s="12">
        <f t="shared" si="489"/>
        <v>0.20796522887769997</v>
      </c>
      <c r="M1328" s="16">
        <f t="shared" si="490"/>
        <v>-4.991122833954198E-3</v>
      </c>
      <c r="N1328" s="15">
        <v>0.1</v>
      </c>
      <c r="O1328" s="11">
        <f t="shared" si="491"/>
        <v>-20.03557181957299</v>
      </c>
      <c r="Q1328" s="12">
        <f t="shared" si="492"/>
        <v>-9.4739928631345532E-6</v>
      </c>
    </row>
    <row r="1329" spans="3:17" x14ac:dyDescent="0.35">
      <c r="C1329" s="17">
        <v>24</v>
      </c>
      <c r="D1329" s="12">
        <v>0.206965786836</v>
      </c>
      <c r="E1329" s="12">
        <v>0.20620868280499999</v>
      </c>
      <c r="F1329" s="12">
        <v>0.9150390625</v>
      </c>
      <c r="H1329" s="13">
        <f t="shared" si="485"/>
        <v>1.8425889100001647E-4</v>
      </c>
      <c r="I1329" s="14">
        <f t="shared" si="486"/>
        <v>8.49609375E-2</v>
      </c>
      <c r="J1329" s="10">
        <f t="shared" si="487"/>
        <v>870</v>
      </c>
      <c r="K1329" s="12">
        <f t="shared" si="488"/>
        <v>0.20690194201953996</v>
      </c>
      <c r="L1329" s="12">
        <f t="shared" si="489"/>
        <v>0.20795977168479995</v>
      </c>
      <c r="M1329" s="16">
        <f t="shared" si="490"/>
        <v>-5.0867033402177686E-3</v>
      </c>
      <c r="N1329" s="15">
        <v>0.1</v>
      </c>
      <c r="O1329" s="11">
        <f t="shared" si="491"/>
        <v>-19.659098105713174</v>
      </c>
      <c r="Q1329" s="12">
        <f t="shared" si="492"/>
        <v>8.9068325810820568E-4</v>
      </c>
    </row>
    <row r="1330" spans="3:17" x14ac:dyDescent="0.35">
      <c r="C1330" s="17">
        <v>25</v>
      </c>
      <c r="D1330" s="12">
        <v>0.205960522901</v>
      </c>
      <c r="E1330" s="12">
        <v>0.20710672400899999</v>
      </c>
      <c r="F1330" s="12">
        <v>0.91650390625</v>
      </c>
      <c r="H1330" s="13">
        <f t="shared" si="485"/>
        <v>-1.0052639350000003E-3</v>
      </c>
      <c r="I1330" s="14">
        <f t="shared" si="486"/>
        <v>8.349609375E-2</v>
      </c>
      <c r="J1330" s="10">
        <f t="shared" si="487"/>
        <v>855</v>
      </c>
      <c r="K1330" s="12">
        <f t="shared" si="488"/>
        <v>0.20686666293045999</v>
      </c>
      <c r="L1330" s="12">
        <f t="shared" si="489"/>
        <v>0.20794428025945996</v>
      </c>
      <c r="M1330" s="16">
        <f t="shared" si="490"/>
        <v>-5.1822407793827852E-3</v>
      </c>
      <c r="N1330" s="15">
        <v>0.1</v>
      </c>
      <c r="O1330" s="11">
        <f t="shared" si="491"/>
        <v>-19.296671894876756</v>
      </c>
      <c r="Q1330" s="12">
        <f t="shared" si="492"/>
        <v>-4.868984597387817E-3</v>
      </c>
    </row>
    <row r="1331" spans="3:17" x14ac:dyDescent="0.35">
      <c r="C1331" s="17">
        <v>26</v>
      </c>
      <c r="D1331" s="12">
        <v>0.20732205951400001</v>
      </c>
      <c r="E1331" s="12">
        <v>0.206295052171</v>
      </c>
      <c r="F1331" s="12">
        <v>0.91640624999999998</v>
      </c>
      <c r="H1331" s="13">
        <f t="shared" si="485"/>
        <v>1.3615366130000084E-3</v>
      </c>
      <c r="I1331" s="14">
        <f t="shared" si="486"/>
        <v>8.3593750000000022E-2</v>
      </c>
      <c r="J1331" s="10">
        <f t="shared" si="487"/>
        <v>856.00000000000023</v>
      </c>
      <c r="K1331" s="12">
        <f t="shared" si="488"/>
        <v>0.20689434699989998</v>
      </c>
      <c r="L1331" s="12">
        <f t="shared" si="489"/>
        <v>0.20793886976829995</v>
      </c>
      <c r="M1331" s="16">
        <f t="shared" si="490"/>
        <v>-5.0232203799311925E-3</v>
      </c>
      <c r="N1331" s="15">
        <v>0.1</v>
      </c>
      <c r="O1331" s="11">
        <f t="shared" si="491"/>
        <v>-19.907547835153867</v>
      </c>
      <c r="Q1331" s="12">
        <f t="shared" si="492"/>
        <v>6.588913236205857E-3</v>
      </c>
    </row>
    <row r="1332" spans="3:17" x14ac:dyDescent="0.35">
      <c r="C1332" s="17">
        <v>27</v>
      </c>
      <c r="D1332" s="12">
        <v>0.206281886842</v>
      </c>
      <c r="E1332" s="12">
        <v>0.205196376145</v>
      </c>
      <c r="F1332" s="12">
        <v>0.91494140624999998</v>
      </c>
      <c r="H1332" s="13">
        <f t="shared" si="485"/>
        <v>-1.0401726720000171E-3</v>
      </c>
      <c r="I1332" s="14">
        <f t="shared" si="486"/>
        <v>8.5058593750000022E-2</v>
      </c>
      <c r="J1332" s="10">
        <f t="shared" si="487"/>
        <v>871.00000000000023</v>
      </c>
      <c r="K1332" s="12">
        <f t="shared" si="488"/>
        <v>0.20692408140611998</v>
      </c>
      <c r="L1332" s="12">
        <f t="shared" si="489"/>
        <v>0.20794855165837997</v>
      </c>
      <c r="M1332" s="16">
        <f t="shared" si="490"/>
        <v>-4.9265563240997734E-3</v>
      </c>
      <c r="N1332" s="15">
        <v>0.1</v>
      </c>
      <c r="O1332" s="11">
        <f t="shared" si="491"/>
        <v>-20.29815421186176</v>
      </c>
      <c r="Q1332" s="12">
        <f t="shared" si="492"/>
        <v>-5.0298111229713244E-3</v>
      </c>
    </row>
    <row r="1333" spans="3:17" x14ac:dyDescent="0.35">
      <c r="C1333" s="17">
        <v>28</v>
      </c>
      <c r="D1333" s="12">
        <v>0.20705992678499999</v>
      </c>
      <c r="E1333" s="12">
        <v>0.205823776126</v>
      </c>
      <c r="F1333" s="12">
        <v>0.91455078125</v>
      </c>
      <c r="H1333" s="13">
        <f t="shared" si="485"/>
        <v>7.780399429999918E-4</v>
      </c>
      <c r="I1333" s="14">
        <f t="shared" si="486"/>
        <v>8.544921875E-2</v>
      </c>
      <c r="J1333" s="10">
        <f t="shared" si="487"/>
        <v>875</v>
      </c>
      <c r="K1333" s="12">
        <f t="shared" si="488"/>
        <v>0.20691818710589996</v>
      </c>
      <c r="L1333" s="12">
        <f t="shared" si="489"/>
        <v>0.20792398919597996</v>
      </c>
      <c r="M1333" s="16">
        <f t="shared" si="490"/>
        <v>-4.8373547177953391E-3</v>
      </c>
      <c r="N1333" s="15">
        <v>0.1</v>
      </c>
      <c r="O1333" s="11">
        <f t="shared" si="491"/>
        <v>-20.672455470781717</v>
      </c>
      <c r="Q1333" s="12">
        <f t="shared" si="492"/>
        <v>3.7646366094418312E-3</v>
      </c>
    </row>
    <row r="1334" spans="3:17" x14ac:dyDescent="0.35">
      <c r="C1334" s="17">
        <v>29</v>
      </c>
      <c r="D1334" s="12">
        <v>0.20721192237</v>
      </c>
      <c r="E1334" s="12">
        <v>0.206249853969</v>
      </c>
      <c r="F1334" s="12">
        <v>0.9150390625</v>
      </c>
      <c r="H1334" s="13">
        <f t="shared" si="485"/>
        <v>1.5199558500000876E-4</v>
      </c>
      <c r="I1334" s="14">
        <f t="shared" si="486"/>
        <v>8.49609375E-2</v>
      </c>
      <c r="J1334" s="10">
        <f t="shared" si="487"/>
        <v>870</v>
      </c>
      <c r="K1334" s="12">
        <f t="shared" si="488"/>
        <v>0.20694393741923997</v>
      </c>
      <c r="L1334" s="12">
        <f t="shared" si="489"/>
        <v>0.20795743511107997</v>
      </c>
      <c r="M1334" s="16">
        <f t="shared" si="490"/>
        <v>-4.8735823814072265E-3</v>
      </c>
      <c r="N1334" s="15">
        <v>0.1</v>
      </c>
      <c r="O1334" s="11">
        <f t="shared" si="491"/>
        <v>-20.518787243958606</v>
      </c>
      <c r="Q1334" s="12">
        <f t="shared" si="492"/>
        <v>7.3379638095284186E-4</v>
      </c>
    </row>
    <row r="1335" spans="3:17" x14ac:dyDescent="0.35">
      <c r="C1335" s="17">
        <v>30</v>
      </c>
      <c r="D1335" s="12">
        <v>0.20820503260600001</v>
      </c>
      <c r="E1335" s="12">
        <v>0.20518662557</v>
      </c>
      <c r="F1335" s="12">
        <v>0.91591796874999998</v>
      </c>
      <c r="H1335" s="13">
        <f t="shared" si="485"/>
        <v>9.9311023600001658E-4</v>
      </c>
      <c r="I1335" s="14">
        <f t="shared" si="486"/>
        <v>8.4082031250000022E-2</v>
      </c>
      <c r="J1335" s="10">
        <f t="shared" si="487"/>
        <v>861.00000000000023</v>
      </c>
      <c r="K1335" s="12">
        <f t="shared" si="488"/>
        <v>0.20695888709537996</v>
      </c>
      <c r="L1335" s="12">
        <f t="shared" si="489"/>
        <v>0.20795694547975999</v>
      </c>
      <c r="M1335" s="16">
        <f t="shared" si="490"/>
        <v>-4.7993510487350788E-3</v>
      </c>
      <c r="N1335" s="15">
        <v>0.1</v>
      </c>
      <c r="O1335" s="11">
        <f t="shared" si="491"/>
        <v>-20.836150342941906</v>
      </c>
      <c r="Q1335" s="12">
        <f t="shared" si="492"/>
        <v>4.7812787419016329E-3</v>
      </c>
    </row>
    <row r="1336" spans="3:17" x14ac:dyDescent="0.35">
      <c r="C1336" s="17">
        <v>31</v>
      </c>
      <c r="D1336" s="12">
        <v>0.20573127776799999</v>
      </c>
      <c r="E1336" s="12">
        <v>0.20459257662300001</v>
      </c>
      <c r="F1336" s="12">
        <v>0.91708984375000002</v>
      </c>
      <c r="H1336" s="13">
        <f t="shared" si="485"/>
        <v>-2.4737548380000252E-3</v>
      </c>
      <c r="I1336" s="14">
        <f t="shared" si="486"/>
        <v>8.2910156249999978E-2</v>
      </c>
      <c r="J1336" s="10">
        <f t="shared" si="487"/>
        <v>848.99999999999977</v>
      </c>
      <c r="K1336" s="12">
        <f t="shared" si="488"/>
        <v>0.20693451829593998</v>
      </c>
      <c r="L1336" s="12">
        <f t="shared" si="489"/>
        <v>0.20796503905575997</v>
      </c>
      <c r="M1336" s="16">
        <f t="shared" si="490"/>
        <v>-4.9552596171882346E-3</v>
      </c>
      <c r="N1336" s="15">
        <v>0.1</v>
      </c>
      <c r="O1336" s="11">
        <f t="shared" si="491"/>
        <v>-20.180577351211127</v>
      </c>
      <c r="Q1336" s="12">
        <f t="shared" si="492"/>
        <v>-1.1952487502967164E-2</v>
      </c>
    </row>
    <row r="1337" spans="3:17" x14ac:dyDescent="0.35">
      <c r="C1337" s="17">
        <v>32</v>
      </c>
      <c r="D1337" s="12">
        <v>0.208370598977</v>
      </c>
      <c r="E1337" s="12">
        <v>0.20535037070500001</v>
      </c>
      <c r="F1337" s="12">
        <v>0.91748046875</v>
      </c>
      <c r="H1337" s="13">
        <f t="shared" si="485"/>
        <v>2.6393212090000118E-3</v>
      </c>
      <c r="I1337" s="14">
        <f t="shared" si="486"/>
        <v>8.251953125E-2</v>
      </c>
      <c r="J1337" s="10">
        <f t="shared" si="487"/>
        <v>845</v>
      </c>
      <c r="K1337" s="12">
        <f t="shared" si="488"/>
        <v>0.20696172265761995</v>
      </c>
      <c r="L1337" s="12">
        <f t="shared" si="489"/>
        <v>0.2079533798097</v>
      </c>
      <c r="M1337" s="16">
        <f t="shared" si="490"/>
        <v>-4.7686512861080388E-3</v>
      </c>
      <c r="N1337" s="15">
        <v>0.1</v>
      </c>
      <c r="O1337" s="11">
        <f t="shared" si="491"/>
        <v>-20.970289920615176</v>
      </c>
      <c r="Q1337" s="12">
        <f t="shared" si="492"/>
        <v>1.2747379797020158E-2</v>
      </c>
    </row>
    <row r="1338" spans="3:17" x14ac:dyDescent="0.35">
      <c r="C1338" s="17">
        <v>33</v>
      </c>
      <c r="D1338" s="12">
        <v>0.20521885170500001</v>
      </c>
      <c r="E1338" s="12">
        <v>0.205957562476</v>
      </c>
      <c r="F1338" s="12">
        <v>0.91660156250000002</v>
      </c>
      <c r="H1338" s="13">
        <f t="shared" si="485"/>
        <v>-3.1517472719999884E-3</v>
      </c>
      <c r="I1338" s="14">
        <f t="shared" si="486"/>
        <v>8.3398437499999978E-2</v>
      </c>
      <c r="J1338" s="10">
        <f t="shared" si="487"/>
        <v>853.99999999999977</v>
      </c>
      <c r="K1338" s="12">
        <f t="shared" si="488"/>
        <v>0.20691021963855996</v>
      </c>
      <c r="L1338" s="12">
        <f t="shared" si="489"/>
        <v>0.20797495806549995</v>
      </c>
      <c r="M1338" s="16">
        <f t="shared" si="490"/>
        <v>-5.1195511077091194E-3</v>
      </c>
      <c r="N1338" s="15">
        <v>0.1</v>
      </c>
      <c r="O1338" s="11">
        <f t="shared" si="491"/>
        <v>-19.532962538340144</v>
      </c>
      <c r="Q1338" s="12">
        <f t="shared" si="492"/>
        <v>-1.5241241177410067E-2</v>
      </c>
    </row>
    <row r="1339" spans="3:17" x14ac:dyDescent="0.35">
      <c r="C1339" s="17">
        <v>34</v>
      </c>
      <c r="D1339" s="12">
        <v>0.20742068117000001</v>
      </c>
      <c r="E1339" s="12">
        <v>0.20864765495099999</v>
      </c>
      <c r="F1339" s="12">
        <v>0.91425781250000004</v>
      </c>
      <c r="H1339" s="13">
        <f t="shared" si="485"/>
        <v>2.2018294649999992E-3</v>
      </c>
      <c r="I1339" s="14">
        <f t="shared" si="486"/>
        <v>8.5742187499999956E-2</v>
      </c>
      <c r="J1339" s="10">
        <f t="shared" si="487"/>
        <v>877.99999999999955</v>
      </c>
      <c r="K1339" s="12">
        <f t="shared" si="488"/>
        <v>0.20692404071263998</v>
      </c>
      <c r="L1339" s="12">
        <f t="shared" si="489"/>
        <v>0.20797256924667995</v>
      </c>
      <c r="M1339" s="16">
        <f t="shared" si="490"/>
        <v>-5.0416674556551522E-3</v>
      </c>
      <c r="N1339" s="15">
        <v>0.1</v>
      </c>
      <c r="O1339" s="11">
        <f t="shared" si="491"/>
        <v>-19.83470763979717</v>
      </c>
      <c r="Q1339" s="12">
        <f t="shared" si="492"/>
        <v>1.0672028185068995E-2</v>
      </c>
    </row>
    <row r="1340" spans="3:17" x14ac:dyDescent="0.35">
      <c r="C1340" s="17">
        <v>35</v>
      </c>
      <c r="D1340" s="12">
        <v>0.20758726909799999</v>
      </c>
      <c r="E1340" s="12">
        <v>0.20692827738799999</v>
      </c>
      <c r="F1340" s="12">
        <v>0.91689453124999998</v>
      </c>
      <c r="H1340" s="13">
        <f t="shared" si="485"/>
        <v>1.6658792799997824E-4</v>
      </c>
      <c r="I1340" s="14">
        <f t="shared" si="486"/>
        <v>8.3105468750000022E-2</v>
      </c>
      <c r="J1340" s="10">
        <f t="shared" si="487"/>
        <v>851.00000000000023</v>
      </c>
      <c r="K1340" s="12">
        <f t="shared" si="488"/>
        <v>0.20690783366526</v>
      </c>
      <c r="L1340" s="12">
        <f t="shared" si="489"/>
        <v>0.20798694463707995</v>
      </c>
      <c r="M1340" s="16">
        <f t="shared" si="490"/>
        <v>-5.1883591717879485E-3</v>
      </c>
      <c r="N1340" s="15">
        <v>0.1</v>
      </c>
      <c r="O1340" s="11">
        <f t="shared" si="491"/>
        <v>-19.273916220711303</v>
      </c>
      <c r="Q1340" s="12">
        <f t="shared" si="492"/>
        <v>8.028180512676652E-4</v>
      </c>
    </row>
    <row r="1341" spans="3:17" x14ac:dyDescent="0.35">
      <c r="C1341" s="17">
        <v>36</v>
      </c>
      <c r="D1341" s="12">
        <v>0.206584458607</v>
      </c>
      <c r="E1341" s="12">
        <v>0.20992994978999999</v>
      </c>
      <c r="F1341" s="12">
        <v>0.91523437500000004</v>
      </c>
      <c r="H1341" s="13">
        <f t="shared" si="485"/>
        <v>-1.0028104909999835E-3</v>
      </c>
      <c r="I1341" s="14">
        <f t="shared" si="486"/>
        <v>8.4765624999999956E-2</v>
      </c>
      <c r="J1341" s="10">
        <f t="shared" si="487"/>
        <v>867.99999999999955</v>
      </c>
      <c r="K1341" s="12">
        <f t="shared" si="488"/>
        <v>0.20690983635676002</v>
      </c>
      <c r="L1341" s="12">
        <f t="shared" si="489"/>
        <v>0.20796048523175997</v>
      </c>
      <c r="M1341" s="16">
        <f t="shared" si="490"/>
        <v>-5.0521562970439193E-3</v>
      </c>
      <c r="N1341" s="15">
        <v>0.1</v>
      </c>
      <c r="O1341" s="11">
        <f t="shared" si="491"/>
        <v>-19.79352856888281</v>
      </c>
      <c r="Q1341" s="12">
        <f t="shared" si="492"/>
        <v>-4.8424959192426044E-3</v>
      </c>
    </row>
    <row r="1342" spans="3:17" x14ac:dyDescent="0.35">
      <c r="C1342" s="17">
        <v>37</v>
      </c>
      <c r="D1342" s="12">
        <v>0.20782866770299999</v>
      </c>
      <c r="E1342" s="12">
        <v>0.20665838047900001</v>
      </c>
      <c r="F1342" s="12">
        <v>0.91757812500000002</v>
      </c>
      <c r="H1342" s="13">
        <f t="shared" si="485"/>
        <v>1.2442090959999819E-3</v>
      </c>
      <c r="I1342" s="14">
        <f t="shared" si="486"/>
        <v>8.2421874999999978E-2</v>
      </c>
      <c r="J1342" s="10">
        <f t="shared" si="487"/>
        <v>843.99999999999977</v>
      </c>
      <c r="K1342" s="12">
        <f t="shared" si="488"/>
        <v>0.20693966572689998</v>
      </c>
      <c r="L1342" s="12">
        <f t="shared" si="489"/>
        <v>0.20791275947905999</v>
      </c>
      <c r="M1342" s="16">
        <f t="shared" si="490"/>
        <v>-4.6802983837940237E-3</v>
      </c>
      <c r="N1342" s="15">
        <v>0.1</v>
      </c>
      <c r="O1342" s="11">
        <f t="shared" si="491"/>
        <v>-21.366159120593565</v>
      </c>
      <c r="Q1342" s="12">
        <f t="shared" si="492"/>
        <v>6.0046979956994168E-3</v>
      </c>
    </row>
    <row r="1343" spans="3:17" x14ac:dyDescent="0.35">
      <c r="C1343" s="17">
        <v>38</v>
      </c>
      <c r="D1343" s="12">
        <v>0.20788240476</v>
      </c>
      <c r="E1343" s="12">
        <v>0.20615181662099999</v>
      </c>
      <c r="F1343" s="12">
        <v>0.9169921875</v>
      </c>
      <c r="H1343" s="13">
        <f t="shared" si="485"/>
        <v>5.3737057000013966E-5</v>
      </c>
      <c r="I1343" s="14">
        <f t="shared" si="486"/>
        <v>8.30078125E-2</v>
      </c>
      <c r="J1343" s="10">
        <f t="shared" si="487"/>
        <v>850</v>
      </c>
      <c r="K1343" s="12">
        <f t="shared" si="488"/>
        <v>0.20693717851453999</v>
      </c>
      <c r="L1343" s="12">
        <f t="shared" si="489"/>
        <v>0.20791040938021996</v>
      </c>
      <c r="M1343" s="16">
        <f t="shared" si="490"/>
        <v>-4.6810107708467052E-3</v>
      </c>
      <c r="N1343" s="15">
        <v>0.1</v>
      </c>
      <c r="O1343" s="11">
        <f t="shared" si="491"/>
        <v>-21.362907477760817</v>
      </c>
      <c r="Q1343" s="12">
        <f t="shared" si="492"/>
        <v>2.5853079630973081E-4</v>
      </c>
    </row>
    <row r="1344" spans="3:17" x14ac:dyDescent="0.35">
      <c r="C1344" s="17">
        <v>39</v>
      </c>
      <c r="D1344" s="12">
        <v>0.20768745293499999</v>
      </c>
      <c r="E1344" s="12">
        <v>0.20670956037900001</v>
      </c>
      <c r="F1344" s="12">
        <v>0.91728515624999996</v>
      </c>
      <c r="H1344" s="13">
        <f t="shared" si="485"/>
        <v>-1.9495182500001151E-4</v>
      </c>
      <c r="I1344" s="14">
        <f t="shared" si="486"/>
        <v>8.2714843750000044E-2</v>
      </c>
      <c r="J1344" s="10">
        <f t="shared" si="487"/>
        <v>847.00000000000045</v>
      </c>
      <c r="K1344" s="12">
        <f t="shared" si="488"/>
        <v>0.20695623120817999</v>
      </c>
      <c r="L1344" s="12">
        <f t="shared" si="489"/>
        <v>0.20789627721853995</v>
      </c>
      <c r="M1344" s="16">
        <f t="shared" si="490"/>
        <v>-4.5217067998374327E-3</v>
      </c>
      <c r="N1344" s="15">
        <v>0.1</v>
      </c>
      <c r="O1344" s="11">
        <f t="shared" si="491"/>
        <v>-22.115542742310332</v>
      </c>
      <c r="Q1344" s="12">
        <f t="shared" si="492"/>
        <v>-9.3823859306131272E-4</v>
      </c>
    </row>
    <row r="1345" spans="3:17" x14ac:dyDescent="0.35">
      <c r="C1345" s="17">
        <v>40</v>
      </c>
      <c r="D1345" s="12">
        <v>0.20754259471200001</v>
      </c>
      <c r="E1345" s="12">
        <v>0.205911268294</v>
      </c>
      <c r="F1345" s="12">
        <v>0.91669921875000004</v>
      </c>
      <c r="H1345" s="13">
        <f t="shared" si="485"/>
        <v>-1.448582229999773E-4</v>
      </c>
      <c r="I1345" s="14">
        <f t="shared" si="486"/>
        <v>8.3300781249999956E-2</v>
      </c>
      <c r="J1345" s="10">
        <f t="shared" si="487"/>
        <v>852.99999999999955</v>
      </c>
      <c r="K1345" s="12">
        <f t="shared" si="488"/>
        <v>0.20697321815445999</v>
      </c>
      <c r="L1345" s="12">
        <f t="shared" si="489"/>
        <v>0.20791823710087998</v>
      </c>
      <c r="M1345" s="16">
        <f t="shared" si="490"/>
        <v>-4.5451469750653617E-3</v>
      </c>
      <c r="N1345" s="15">
        <v>0.1</v>
      </c>
      <c r="O1345" s="11">
        <f t="shared" si="491"/>
        <v>-22.001488741420062</v>
      </c>
      <c r="Q1345" s="12">
        <f t="shared" si="492"/>
        <v>-6.9772517522524247E-4</v>
      </c>
    </row>
    <row r="1346" spans="3:17" x14ac:dyDescent="0.35">
      <c r="C1346" s="17">
        <v>41</v>
      </c>
      <c r="D1346" s="12">
        <v>0.207657569647</v>
      </c>
      <c r="E1346" s="12">
        <v>0.205791472644</v>
      </c>
      <c r="F1346" s="12">
        <v>0.91865234375000004</v>
      </c>
      <c r="H1346" s="13">
        <f t="shared" si="485"/>
        <v>1.1497493499998401E-4</v>
      </c>
      <c r="I1346" s="14">
        <f t="shared" si="486"/>
        <v>8.1347656249999956E-2</v>
      </c>
      <c r="J1346" s="10">
        <f t="shared" si="487"/>
        <v>832.99999999999955</v>
      </c>
      <c r="K1346" s="12">
        <f t="shared" si="488"/>
        <v>0.20696603616447995</v>
      </c>
      <c r="L1346" s="12">
        <f t="shared" si="489"/>
        <v>0.20789332581883993</v>
      </c>
      <c r="M1346" s="16">
        <f t="shared" si="490"/>
        <v>-4.4604108896119099E-3</v>
      </c>
      <c r="N1346" s="15">
        <v>0.1</v>
      </c>
      <c r="O1346" s="11">
        <f t="shared" si="491"/>
        <v>-22.419459210113438</v>
      </c>
      <c r="Q1346" s="12">
        <f t="shared" si="492"/>
        <v>5.5382896158679177E-4</v>
      </c>
    </row>
    <row r="1347" spans="3:17" x14ac:dyDescent="0.35">
      <c r="C1347" s="17">
        <v>42</v>
      </c>
      <c r="D1347" s="12">
        <v>0.206846100378</v>
      </c>
      <c r="E1347" s="12">
        <v>0.20537964515400001</v>
      </c>
      <c r="F1347" s="12">
        <v>0.91787109374999998</v>
      </c>
      <c r="H1347" s="13">
        <f t="shared" si="485"/>
        <v>-8.1146926899999805E-4</v>
      </c>
      <c r="I1347" s="14">
        <f t="shared" si="486"/>
        <v>8.2128906250000022E-2</v>
      </c>
      <c r="J1347" s="10">
        <f t="shared" si="487"/>
        <v>841.00000000000023</v>
      </c>
      <c r="K1347" s="12">
        <f t="shared" si="488"/>
        <v>0.20694980406707994</v>
      </c>
      <c r="L1347" s="12">
        <f t="shared" si="489"/>
        <v>0.20788287335261996</v>
      </c>
      <c r="M1347" s="16">
        <f t="shared" si="490"/>
        <v>-4.4884375056587489E-3</v>
      </c>
      <c r="N1347" s="15">
        <v>0.1</v>
      </c>
      <c r="O1347" s="11">
        <f t="shared" si="491"/>
        <v>-22.279468049611047</v>
      </c>
      <c r="Q1347" s="12">
        <f t="shared" si="492"/>
        <v>-3.915382971725721E-3</v>
      </c>
    </row>
    <row r="1348" spans="3:17" x14ac:dyDescent="0.35">
      <c r="C1348" s="17">
        <v>43</v>
      </c>
      <c r="D1348" s="12">
        <v>0.207702882837</v>
      </c>
      <c r="E1348" s="12">
        <v>0.205549713597</v>
      </c>
      <c r="F1348" s="12">
        <v>0.91757812500000002</v>
      </c>
      <c r="H1348" s="13">
        <f t="shared" si="485"/>
        <v>8.5678245900000505E-4</v>
      </c>
      <c r="I1348" s="14">
        <f t="shared" si="486"/>
        <v>8.2421874999999978E-2</v>
      </c>
      <c r="J1348" s="10">
        <f t="shared" si="487"/>
        <v>843.99999999999977</v>
      </c>
      <c r="K1348" s="12">
        <f t="shared" si="488"/>
        <v>0.20695081663711995</v>
      </c>
      <c r="L1348" s="12">
        <f t="shared" si="489"/>
        <v>0.20786628127679993</v>
      </c>
      <c r="M1348" s="16">
        <f t="shared" si="490"/>
        <v>-4.404103609574439E-3</v>
      </c>
      <c r="N1348" s="15">
        <v>0.1</v>
      </c>
      <c r="O1348" s="11">
        <f t="shared" si="491"/>
        <v>-22.706096146921219</v>
      </c>
      <c r="Q1348" s="12">
        <f t="shared" si="492"/>
        <v>4.1335702830539679E-3</v>
      </c>
    </row>
    <row r="1349" spans="3:17" x14ac:dyDescent="0.35">
      <c r="C1349" s="17">
        <v>44</v>
      </c>
      <c r="D1349" s="12">
        <v>0.207820022204</v>
      </c>
      <c r="E1349" s="12">
        <v>0.20505338236699999</v>
      </c>
      <c r="F1349" s="12">
        <v>0.91767578125000004</v>
      </c>
      <c r="H1349" s="13">
        <f t="shared" si="485"/>
        <v>1.1713936700000205E-4</v>
      </c>
      <c r="I1349" s="14">
        <f t="shared" si="486"/>
        <v>8.2324218749999956E-2</v>
      </c>
      <c r="J1349" s="10">
        <f t="shared" si="487"/>
        <v>842.99999999999955</v>
      </c>
      <c r="K1349" s="12">
        <f t="shared" si="488"/>
        <v>0.20695661915007996</v>
      </c>
      <c r="L1349" s="12">
        <f t="shared" si="489"/>
        <v>0.20788020068983992</v>
      </c>
      <c r="M1349" s="16">
        <f t="shared" si="490"/>
        <v>-4.4428547629601356E-3</v>
      </c>
      <c r="N1349" s="15">
        <v>0.1</v>
      </c>
      <c r="O1349" s="11">
        <f t="shared" si="491"/>
        <v>-22.508050642054553</v>
      </c>
      <c r="Q1349" s="12">
        <f t="shared" si="492"/>
        <v>5.6381666898279079E-4</v>
      </c>
    </row>
    <row r="1350" spans="3:17" x14ac:dyDescent="0.35">
      <c r="C1350" s="17">
        <v>45</v>
      </c>
      <c r="D1350" s="12">
        <v>0.2073231754</v>
      </c>
      <c r="E1350" s="12">
        <v>0.20532259456800001</v>
      </c>
      <c r="F1350" s="12">
        <v>0.91874999999999996</v>
      </c>
      <c r="H1350" s="13">
        <f t="shared" si="485"/>
        <v>-4.968468040000007E-4</v>
      </c>
      <c r="I1350" s="14">
        <f t="shared" si="486"/>
        <v>8.1250000000000044E-2</v>
      </c>
      <c r="J1350" s="10">
        <f t="shared" si="487"/>
        <v>832.00000000000045</v>
      </c>
      <c r="K1350" s="12">
        <f t="shared" si="488"/>
        <v>0.20695485219455997</v>
      </c>
      <c r="L1350" s="12">
        <f t="shared" si="489"/>
        <v>0.20793634877999995</v>
      </c>
      <c r="M1350" s="16">
        <f t="shared" si="490"/>
        <v>-4.7201780313955721E-3</v>
      </c>
      <c r="N1350" s="15">
        <v>0.1</v>
      </c>
      <c r="O1350" s="11">
        <f t="shared" si="491"/>
        <v>-21.185641587004699</v>
      </c>
      <c r="Q1350" s="12">
        <f t="shared" si="492"/>
        <v>-2.3936176436818442E-3</v>
      </c>
    </row>
    <row r="1351" spans="3:17" x14ac:dyDescent="0.35">
      <c r="C1351" s="17">
        <v>46</v>
      </c>
      <c r="D1351" s="12">
        <v>0.20673837658300001</v>
      </c>
      <c r="E1351" s="12">
        <v>0.20780503340100001</v>
      </c>
      <c r="F1351" s="12">
        <v>0.91816406250000004</v>
      </c>
      <c r="H1351" s="13">
        <f t="shared" si="485"/>
        <v>-5.8479881699999292E-4</v>
      </c>
      <c r="I1351" s="14">
        <f t="shared" si="486"/>
        <v>8.1835937499999956E-2</v>
      </c>
      <c r="J1351" s="10">
        <f t="shared" si="487"/>
        <v>837.99999999999955</v>
      </c>
      <c r="K1351" s="12">
        <f t="shared" si="488"/>
        <v>0.20694640527389999</v>
      </c>
      <c r="L1351" s="12">
        <f t="shared" si="489"/>
        <v>0.20799997916564</v>
      </c>
      <c r="M1351" s="16">
        <f t="shared" si="490"/>
        <v>-5.0652596022666696E-3</v>
      </c>
      <c r="N1351" s="15">
        <v>0.1</v>
      </c>
      <c r="O1351" s="11">
        <f t="shared" si="491"/>
        <v>-19.742324747827471</v>
      </c>
      <c r="Q1351" s="12">
        <f t="shared" si="492"/>
        <v>-2.8246969709575312E-3</v>
      </c>
    </row>
    <row r="1352" spans="3:17" x14ac:dyDescent="0.35">
      <c r="C1352" s="17">
        <v>47</v>
      </c>
      <c r="D1352" s="12">
        <v>0.20638685039900001</v>
      </c>
      <c r="E1352" s="12">
        <v>0.20487847216399999</v>
      </c>
      <c r="F1352" s="12">
        <v>0.91767578125000004</v>
      </c>
      <c r="H1352" s="13">
        <f t="shared" si="485"/>
        <v>-3.5152618400000057E-4</v>
      </c>
      <c r="I1352" s="14">
        <f t="shared" si="486"/>
        <v>8.2324218749999956E-2</v>
      </c>
      <c r="J1352" s="10">
        <f t="shared" si="487"/>
        <v>842.99999999999955</v>
      </c>
      <c r="K1352" s="12">
        <f t="shared" si="488"/>
        <v>0.20694021840675994</v>
      </c>
      <c r="L1352" s="12">
        <f t="shared" si="489"/>
        <v>0.20799871006392004</v>
      </c>
      <c r="M1352" s="16">
        <f t="shared" si="490"/>
        <v>-5.0889337574969717E-3</v>
      </c>
      <c r="N1352" s="15">
        <v>0.1</v>
      </c>
      <c r="O1352" s="11">
        <f t="shared" si="491"/>
        <v>-19.650481764019997</v>
      </c>
      <c r="Q1352" s="12">
        <f t="shared" si="492"/>
        <v>-1.7017903816023835E-3</v>
      </c>
    </row>
    <row r="1353" spans="3:17" x14ac:dyDescent="0.35">
      <c r="C1353" s="17">
        <v>48</v>
      </c>
      <c r="D1353" s="12">
        <v>0.20601563423399999</v>
      </c>
      <c r="E1353" s="12">
        <v>0.20485951602499999</v>
      </c>
      <c r="F1353" s="12">
        <v>0.91728515624999996</v>
      </c>
      <c r="H1353" s="13">
        <f t="shared" si="485"/>
        <v>-3.7121616500002119E-4</v>
      </c>
      <c r="I1353" s="14">
        <f t="shared" si="486"/>
        <v>8.2714843750000044E-2</v>
      </c>
      <c r="J1353" s="10">
        <f t="shared" si="487"/>
        <v>847.00000000000045</v>
      </c>
      <c r="K1353" s="12">
        <f t="shared" si="488"/>
        <v>0.20691769030875995</v>
      </c>
      <c r="L1353" s="12">
        <f t="shared" si="489"/>
        <v>0.20796374961134004</v>
      </c>
      <c r="M1353" s="16">
        <f t="shared" si="490"/>
        <v>-5.0300078957753458E-3</v>
      </c>
      <c r="N1353" s="15">
        <v>0.1</v>
      </c>
      <c r="O1353" s="11">
        <f t="shared" si="491"/>
        <v>-19.880684498326339</v>
      </c>
      <c r="Q1353" s="12">
        <f t="shared" si="492"/>
        <v>-1.8002620211559196E-3</v>
      </c>
    </row>
    <row r="1354" spans="3:17" x14ac:dyDescent="0.35">
      <c r="C1354" s="17">
        <v>49</v>
      </c>
      <c r="D1354" s="12">
        <v>0.20703859143</v>
      </c>
      <c r="E1354" s="12">
        <v>0.204551853985</v>
      </c>
      <c r="F1354" s="12">
        <v>0.916015625</v>
      </c>
      <c r="H1354" s="13">
        <f t="shared" si="485"/>
        <v>1.0229571960000128E-3</v>
      </c>
      <c r="I1354" s="14">
        <f t="shared" si="486"/>
        <v>8.3984375E-2</v>
      </c>
      <c r="J1354" s="10">
        <f t="shared" si="487"/>
        <v>860</v>
      </c>
      <c r="K1354" s="12">
        <f t="shared" si="488"/>
        <v>0.20692434482034</v>
      </c>
      <c r="L1354" s="12">
        <f t="shared" si="489"/>
        <v>0.20797155223550004</v>
      </c>
      <c r="M1354" s="16">
        <f t="shared" si="490"/>
        <v>-5.0353397082607554E-3</v>
      </c>
      <c r="N1354" s="15">
        <v>0.1</v>
      </c>
      <c r="O1354" s="11">
        <f t="shared" si="491"/>
        <v>-19.859633270808807</v>
      </c>
      <c r="Q1354" s="12">
        <f t="shared" si="492"/>
        <v>4.9531476685063152E-3</v>
      </c>
    </row>
    <row r="1355" spans="3:17" x14ac:dyDescent="0.35">
      <c r="C1355" s="17">
        <v>50</v>
      </c>
      <c r="D1355" s="12">
        <v>0.205895048862</v>
      </c>
      <c r="E1355" s="12">
        <v>0.205922470242</v>
      </c>
      <c r="F1355" s="12">
        <v>0.91933593749999998</v>
      </c>
      <c r="H1355" s="13">
        <f t="shared" si="485"/>
        <v>-1.1435425680000055E-3</v>
      </c>
      <c r="I1355" s="14">
        <f t="shared" si="486"/>
        <v>8.0664062500000022E-2</v>
      </c>
      <c r="J1355" s="10">
        <f t="shared" si="487"/>
        <v>826.00000000000023</v>
      </c>
      <c r="K1355" s="12">
        <f t="shared" si="488"/>
        <v>0.20690980634726</v>
      </c>
      <c r="L1355" s="12">
        <f t="shared" si="489"/>
        <v>0.20798334026808005</v>
      </c>
      <c r="M1355" s="16">
        <f t="shared" si="490"/>
        <v>-5.1616341935671883E-3</v>
      </c>
      <c r="N1355" s="15">
        <v>0.1</v>
      </c>
      <c r="O1355" s="11">
        <f t="shared" si="491"/>
        <v>-19.373709226552208</v>
      </c>
      <c r="Q1355" s="12">
        <f t="shared" si="492"/>
        <v>-5.5386404968951995E-3</v>
      </c>
    </row>
    <row r="1356" spans="3:17" x14ac:dyDescent="0.35">
      <c r="C1356" s="17">
        <v>51</v>
      </c>
      <c r="D1356" s="12">
        <v>0.20823564284099999</v>
      </c>
      <c r="E1356" s="12">
        <v>0.20654993168999999</v>
      </c>
      <c r="F1356" s="12">
        <v>0.91748046875</v>
      </c>
      <c r="H1356" s="13">
        <f t="shared" si="485"/>
        <v>2.3405939789999941E-3</v>
      </c>
      <c r="I1356" s="14">
        <f t="shared" si="486"/>
        <v>8.251953125E-2</v>
      </c>
      <c r="J1356" s="10">
        <f t="shared" si="487"/>
        <v>845</v>
      </c>
      <c r="K1356" s="12">
        <f t="shared" si="488"/>
        <v>0.20695753418673998</v>
      </c>
      <c r="L1356" s="12">
        <f t="shared" si="489"/>
        <v>0.20800393300910003</v>
      </c>
      <c r="M1356" s="16">
        <f t="shared" si="490"/>
        <v>-5.0306684456503659E-3</v>
      </c>
      <c r="N1356" s="15">
        <v>0.1</v>
      </c>
      <c r="O1356" s="11">
        <f t="shared" si="491"/>
        <v>-19.878074073130851</v>
      </c>
      <c r="Q1356" s="12">
        <f t="shared" si="492"/>
        <v>1.1303769309202983E-2</v>
      </c>
    </row>
    <row r="1357" spans="3:17" x14ac:dyDescent="0.35">
      <c r="C1357" s="17">
        <v>52</v>
      </c>
      <c r="D1357" s="12">
        <v>0.20557514361000001</v>
      </c>
      <c r="E1357" s="12">
        <v>0.20596345476799999</v>
      </c>
      <c r="F1357" s="12">
        <v>0.91796875</v>
      </c>
      <c r="H1357" s="13">
        <f t="shared" si="485"/>
        <v>-2.6604992309999798E-3</v>
      </c>
      <c r="I1357" s="14">
        <f t="shared" si="486"/>
        <v>8.203125E-2</v>
      </c>
      <c r="J1357" s="10">
        <f t="shared" si="487"/>
        <v>840</v>
      </c>
      <c r="K1357" s="12">
        <f t="shared" si="488"/>
        <v>0.20694700863316001</v>
      </c>
      <c r="L1357" s="12">
        <f t="shared" si="489"/>
        <v>0.20799955564624004</v>
      </c>
      <c r="M1357" s="16">
        <f t="shared" si="490"/>
        <v>-5.0603329887404236E-3</v>
      </c>
      <c r="N1357" s="15">
        <v>0.1</v>
      </c>
      <c r="O1357" s="11">
        <f t="shared" si="491"/>
        <v>-19.761545381006869</v>
      </c>
      <c r="Q1357" s="12">
        <f t="shared" si="492"/>
        <v>-1.2858707296494415E-2</v>
      </c>
    </row>
    <row r="1358" spans="3:17" x14ac:dyDescent="0.35">
      <c r="C1358" s="17">
        <v>53</v>
      </c>
      <c r="D1358" s="12">
        <v>0.20712018265599999</v>
      </c>
      <c r="E1358" s="12">
        <v>0.20532648973199999</v>
      </c>
      <c r="F1358" s="12">
        <v>0.91669921875000004</v>
      </c>
      <c r="H1358" s="13">
        <f t="shared" si="485"/>
        <v>1.5450390459999797E-3</v>
      </c>
      <c r="I1358" s="14">
        <f t="shared" si="486"/>
        <v>8.3300781249999956E-2</v>
      </c>
      <c r="J1358" s="10">
        <f t="shared" si="487"/>
        <v>852.99999999999955</v>
      </c>
      <c r="K1358" s="12">
        <f t="shared" si="488"/>
        <v>0.20697863644664</v>
      </c>
      <c r="L1358" s="12">
        <f t="shared" si="489"/>
        <v>0.20800345293852007</v>
      </c>
      <c r="M1358" s="16">
        <f t="shared" si="490"/>
        <v>-4.9269205746453881E-3</v>
      </c>
      <c r="N1358" s="15">
        <v>0.1</v>
      </c>
      <c r="O1358" s="11">
        <f t="shared" si="491"/>
        <v>-20.296653555694359</v>
      </c>
      <c r="Q1358" s="12">
        <f t="shared" si="492"/>
        <v>7.4875878939140682E-3</v>
      </c>
    </row>
    <row r="1359" spans="3:17" x14ac:dyDescent="0.35">
      <c r="C1359" s="17">
        <v>54</v>
      </c>
      <c r="D1359" s="12">
        <v>0.207763848907</v>
      </c>
      <c r="E1359" s="12">
        <v>0.20466654598699999</v>
      </c>
      <c r="F1359" s="12">
        <v>0.91572265625000004</v>
      </c>
      <c r="H1359" s="13">
        <f t="shared" si="485"/>
        <v>6.4366625100001351E-4</v>
      </c>
      <c r="I1359" s="14">
        <f t="shared" si="486"/>
        <v>8.4277343749999956E-2</v>
      </c>
      <c r="J1359" s="10">
        <f t="shared" si="487"/>
        <v>862.99999999999955</v>
      </c>
      <c r="K1359" s="12">
        <f t="shared" si="488"/>
        <v>0.20699682542270001</v>
      </c>
      <c r="L1359" s="12">
        <f t="shared" si="489"/>
        <v>0.20800330418116009</v>
      </c>
      <c r="M1359" s="16">
        <f t="shared" si="490"/>
        <v>-4.8387633187956247E-3</v>
      </c>
      <c r="N1359" s="15">
        <v>0.1</v>
      </c>
      <c r="O1359" s="11">
        <f t="shared" si="491"/>
        <v>-20.666437560928305</v>
      </c>
      <c r="Q1359" s="12">
        <f t="shared" si="492"/>
        <v>3.1028755915293109E-3</v>
      </c>
    </row>
    <row r="1360" spans="3:17" x14ac:dyDescent="0.35">
      <c r="C1360" s="17">
        <v>55</v>
      </c>
      <c r="D1360" s="12">
        <v>0.20740341590899999</v>
      </c>
      <c r="E1360" s="12">
        <v>0.205775711685</v>
      </c>
      <c r="F1360" s="12">
        <v>0.91523437500000004</v>
      </c>
      <c r="H1360" s="13">
        <f t="shared" si="485"/>
        <v>-3.6043299800000983E-4</v>
      </c>
      <c r="I1360" s="14">
        <f t="shared" si="486"/>
        <v>8.4765624999999956E-2</v>
      </c>
      <c r="J1360" s="10">
        <f t="shared" si="487"/>
        <v>867.99999999999955</v>
      </c>
      <c r="K1360" s="12">
        <f t="shared" si="488"/>
        <v>0.20701317332626004</v>
      </c>
      <c r="L1360" s="12">
        <f t="shared" si="489"/>
        <v>0.20806562071232007</v>
      </c>
      <c r="M1360" s="16">
        <f t="shared" si="490"/>
        <v>-5.0582474051068527E-3</v>
      </c>
      <c r="N1360" s="15">
        <v>0.1</v>
      </c>
      <c r="O1360" s="11">
        <f t="shared" si="491"/>
        <v>-19.769693332722138</v>
      </c>
      <c r="Q1360" s="12">
        <f t="shared" si="492"/>
        <v>-1.7363271100552015E-3</v>
      </c>
    </row>
    <row r="1361" spans="3:17" x14ac:dyDescent="0.35">
      <c r="C1361" s="17">
        <v>56</v>
      </c>
      <c r="D1361" s="12">
        <v>0.20574081674</v>
      </c>
      <c r="E1361" s="12">
        <v>0.20536585375700001</v>
      </c>
      <c r="F1361" s="12">
        <v>0.91494140624999998</v>
      </c>
      <c r="H1361" s="13">
        <f t="shared" si="485"/>
        <v>-1.6625991689999953E-3</v>
      </c>
      <c r="I1361" s="14">
        <f t="shared" si="486"/>
        <v>8.5058593750000022E-2</v>
      </c>
      <c r="J1361" s="10">
        <f t="shared" si="487"/>
        <v>871.00000000000023</v>
      </c>
      <c r="K1361" s="12">
        <f t="shared" si="488"/>
        <v>0.20695827987452006</v>
      </c>
      <c r="L1361" s="12">
        <f t="shared" si="489"/>
        <v>0.20809957018546005</v>
      </c>
      <c r="M1361" s="16">
        <f t="shared" si="490"/>
        <v>-5.4843472762718948E-3</v>
      </c>
      <c r="N1361" s="15">
        <v>0.1</v>
      </c>
      <c r="O1361" s="11">
        <f t="shared" si="491"/>
        <v>-18.233710405730761</v>
      </c>
      <c r="Q1361" s="12">
        <f t="shared" si="492"/>
        <v>-8.048560346592749E-3</v>
      </c>
    </row>
    <row r="1362" spans="3:17" x14ac:dyDescent="0.35">
      <c r="C1362" s="17">
        <v>57</v>
      </c>
      <c r="D1362" s="12">
        <v>0.20752687902600001</v>
      </c>
      <c r="E1362" s="12">
        <v>0.20514035746500001</v>
      </c>
      <c r="F1362" s="12">
        <v>0.91679687499999996</v>
      </c>
      <c r="H1362" s="13">
        <f t="shared" si="485"/>
        <v>1.7860622860000064E-3</v>
      </c>
      <c r="I1362" s="14">
        <f t="shared" si="486"/>
        <v>8.3203125000000044E-2</v>
      </c>
      <c r="J1362" s="10">
        <f t="shared" si="487"/>
        <v>852.00000000000045</v>
      </c>
      <c r="K1362" s="12">
        <f t="shared" si="488"/>
        <v>0.20695231675482006</v>
      </c>
      <c r="L1362" s="12">
        <f t="shared" si="489"/>
        <v>0.20808760534648005</v>
      </c>
      <c r="M1362" s="16">
        <f t="shared" si="490"/>
        <v>-5.4558203491729129E-3</v>
      </c>
      <c r="N1362" s="15">
        <v>0.1</v>
      </c>
      <c r="O1362" s="11">
        <f t="shared" si="491"/>
        <v>-18.32904927215203</v>
      </c>
      <c r="Q1362" s="12">
        <f t="shared" si="492"/>
        <v>8.6436632935252885E-3</v>
      </c>
    </row>
    <row r="1363" spans="3:17" x14ac:dyDescent="0.35">
      <c r="C1363" s="17">
        <v>58</v>
      </c>
      <c r="D1363" s="12">
        <v>0.20727868134300001</v>
      </c>
      <c r="E1363" s="12">
        <v>0.203058318421</v>
      </c>
      <c r="F1363" s="12">
        <v>0.91669921875000004</v>
      </c>
      <c r="H1363" s="13">
        <f t="shared" si="485"/>
        <v>-2.4819768299999545E-4</v>
      </c>
      <c r="I1363" s="14">
        <f t="shared" si="486"/>
        <v>8.3300781249999956E-2</v>
      </c>
      <c r="J1363" s="10">
        <f t="shared" si="487"/>
        <v>852.99999999999955</v>
      </c>
      <c r="K1363" s="12">
        <f t="shared" si="488"/>
        <v>0.20698270374990005</v>
      </c>
      <c r="L1363" s="12">
        <f t="shared" si="489"/>
        <v>0.20809483050656005</v>
      </c>
      <c r="M1363" s="16">
        <f t="shared" si="490"/>
        <v>-5.3443266896768815E-3</v>
      </c>
      <c r="N1363" s="15">
        <v>0.1</v>
      </c>
      <c r="O1363" s="11">
        <f t="shared" si="491"/>
        <v>-18.711430982159143</v>
      </c>
      <c r="Q1363" s="12">
        <f t="shared" si="492"/>
        <v>-1.1966942410272848E-3</v>
      </c>
    </row>
    <row r="1364" spans="3:17" x14ac:dyDescent="0.35">
      <c r="C1364" s="17">
        <v>59</v>
      </c>
      <c r="D1364" s="12">
        <v>0.20859755209200001</v>
      </c>
      <c r="E1364" s="12">
        <v>0.20212012976400001</v>
      </c>
      <c r="F1364" s="12">
        <v>0.91914062500000004</v>
      </c>
      <c r="H1364" s="13">
        <f t="shared" si="485"/>
        <v>1.3188707490000007E-3</v>
      </c>
      <c r="I1364" s="14">
        <f t="shared" si="486"/>
        <v>8.0859374999999956E-2</v>
      </c>
      <c r="J1364" s="10">
        <f t="shared" si="487"/>
        <v>827.99999999999955</v>
      </c>
      <c r="K1364" s="12">
        <f t="shared" si="488"/>
        <v>0.20703210668720007</v>
      </c>
      <c r="L1364" s="12">
        <f t="shared" si="489"/>
        <v>0.20812194937434</v>
      </c>
      <c r="M1364" s="16">
        <f t="shared" si="490"/>
        <v>-5.2365581353444046E-3</v>
      </c>
      <c r="N1364" s="15">
        <v>0.1</v>
      </c>
      <c r="O1364" s="11">
        <f t="shared" si="491"/>
        <v>-19.09651290320738</v>
      </c>
      <c r="Q1364" s="12">
        <f t="shared" si="492"/>
        <v>6.3426330449670686E-3</v>
      </c>
    </row>
    <row r="1365" spans="3:17" x14ac:dyDescent="0.35">
      <c r="C1365" s="17">
        <v>60</v>
      </c>
      <c r="D1365" s="12">
        <v>0.20757790526799999</v>
      </c>
      <c r="E1365" s="12">
        <v>0.204593926668</v>
      </c>
      <c r="F1365" s="12">
        <v>0.91874999999999996</v>
      </c>
      <c r="H1365" s="13">
        <f t="shared" si="485"/>
        <v>-1.01964682400002E-3</v>
      </c>
      <c r="I1365" s="14">
        <f t="shared" si="486"/>
        <v>8.1250000000000044E-2</v>
      </c>
      <c r="J1365" s="10">
        <f t="shared" si="487"/>
        <v>832.00000000000045</v>
      </c>
      <c r="K1365" s="12">
        <f t="shared" si="488"/>
        <v>0.20706181719262007</v>
      </c>
      <c r="L1365" s="12">
        <f t="shared" si="489"/>
        <v>0.20810537681582</v>
      </c>
      <c r="M1365" s="16">
        <f t="shared" si="490"/>
        <v>-5.0145730935319266E-3</v>
      </c>
      <c r="N1365" s="15">
        <v>0.1</v>
      </c>
      <c r="O1365" s="11">
        <f t="shared" si="491"/>
        <v>-19.941877032161628</v>
      </c>
      <c r="Q1365" s="12">
        <f t="shared" si="492"/>
        <v>-4.9000912773025712E-3</v>
      </c>
    </row>
    <row r="1366" spans="3:17" x14ac:dyDescent="0.35">
      <c r="C1366" s="17">
        <v>61</v>
      </c>
      <c r="D1366" s="12">
        <v>0.20685425525100001</v>
      </c>
      <c r="E1366" s="12">
        <v>0.20522058643400001</v>
      </c>
      <c r="F1366" s="12">
        <v>0.91552734375</v>
      </c>
      <c r="H1366" s="13">
        <f t="shared" si="485"/>
        <v>-7.2365001699997711E-4</v>
      </c>
      <c r="I1366" s="14">
        <f t="shared" si="486"/>
        <v>8.447265625E-2</v>
      </c>
      <c r="J1366" s="10">
        <f t="shared" si="487"/>
        <v>865</v>
      </c>
      <c r="K1366" s="12">
        <f t="shared" si="488"/>
        <v>0.20708190866382009</v>
      </c>
      <c r="L1366" s="12">
        <f t="shared" si="489"/>
        <v>0.20809877788811998</v>
      </c>
      <c r="M1366" s="16">
        <f t="shared" si="490"/>
        <v>-4.8864737920113477E-3</v>
      </c>
      <c r="N1366" s="15">
        <v>0.1</v>
      </c>
      <c r="O1366" s="11">
        <f t="shared" si="491"/>
        <v>-20.464654934502057</v>
      </c>
      <c r="Q1366" s="12">
        <f t="shared" si="492"/>
        <v>-3.4922519118814228E-3</v>
      </c>
    </row>
    <row r="1367" spans="3:17" x14ac:dyDescent="0.35">
      <c r="C1367" s="17">
        <v>62</v>
      </c>
      <c r="D1367" s="12">
        <v>0.20799915698099999</v>
      </c>
      <c r="E1367" s="12">
        <v>0.205621326342</v>
      </c>
      <c r="F1367" s="12">
        <v>0.91787109374999998</v>
      </c>
      <c r="H1367" s="13">
        <f t="shared" si="485"/>
        <v>1.1449017299999809E-3</v>
      </c>
      <c r="I1367" s="14">
        <f t="shared" si="486"/>
        <v>8.2128906250000022E-2</v>
      </c>
      <c r="J1367" s="10">
        <f t="shared" si="487"/>
        <v>841.00000000000023</v>
      </c>
      <c r="K1367" s="12">
        <f t="shared" si="488"/>
        <v>0.20709093243830004</v>
      </c>
      <c r="L1367" s="12">
        <f t="shared" si="489"/>
        <v>0.20809457853514002</v>
      </c>
      <c r="M1367" s="16">
        <f t="shared" si="490"/>
        <v>-4.8230285666500672E-3</v>
      </c>
      <c r="N1367" s="15">
        <v>0.1</v>
      </c>
      <c r="O1367" s="11">
        <f t="shared" si="491"/>
        <v>-20.733860191389461</v>
      </c>
      <c r="Q1367" s="12">
        <f t="shared" si="492"/>
        <v>5.5195623461895748E-3</v>
      </c>
    </row>
    <row r="1368" spans="3:17" x14ac:dyDescent="0.35">
      <c r="C1368" s="17">
        <v>63</v>
      </c>
      <c r="D1368" s="12">
        <v>0.208338154177</v>
      </c>
      <c r="E1368" s="12">
        <v>0.205353084952</v>
      </c>
      <c r="F1368" s="12">
        <v>0.91718750000000004</v>
      </c>
      <c r="H1368" s="13">
        <f t="shared" si="485"/>
        <v>3.3899719600000155E-4</v>
      </c>
      <c r="I1368" s="14">
        <f t="shared" si="486"/>
        <v>8.2812499999999956E-2</v>
      </c>
      <c r="J1368" s="10">
        <f t="shared" si="487"/>
        <v>847.99999999999955</v>
      </c>
      <c r="K1368" s="12">
        <f t="shared" si="488"/>
        <v>0.20712547245846002</v>
      </c>
      <c r="L1368" s="12">
        <f t="shared" si="489"/>
        <v>0.20810866979953999</v>
      </c>
      <c r="M1368" s="16">
        <f t="shared" si="490"/>
        <v>-4.7244420043961455E-3</v>
      </c>
      <c r="N1368" s="15">
        <v>0.1</v>
      </c>
      <c r="O1368" s="11">
        <f t="shared" si="491"/>
        <v>-21.166520809642471</v>
      </c>
      <c r="Q1368" s="12">
        <f t="shared" si="492"/>
        <v>1.6284741330219712E-3</v>
      </c>
    </row>
    <row r="1369" spans="3:17" x14ac:dyDescent="0.35">
      <c r="C1369" s="17">
        <v>64</v>
      </c>
      <c r="D1369" s="12">
        <v>0.20764777249499999</v>
      </c>
      <c r="E1369" s="12">
        <v>0.20479702129999999</v>
      </c>
      <c r="F1369" s="12">
        <v>0.91933593749999998</v>
      </c>
      <c r="H1369" s="13">
        <f t="shared" ref="H1369:H1404" si="493">D1369-D1368</f>
        <v>-6.9038168200000194E-4</v>
      </c>
      <c r="I1369" s="14">
        <f t="shared" ref="I1369:I1404" si="494">1-F1369</f>
        <v>8.0664062500000022E-2</v>
      </c>
      <c r="J1369" s="10">
        <f t="shared" ref="J1369:J1404" si="495">I1369*10240</f>
        <v>826.00000000000023</v>
      </c>
      <c r="K1369" s="12">
        <f t="shared" ref="K1369:K1404" si="496">AVERAGE(D1320:D1369)</f>
        <v>0.20716499255014001</v>
      </c>
      <c r="L1369" s="12">
        <f t="shared" ref="L1369:L1404" si="497">AVERAGE(D1020:D1069)</f>
        <v>0.20809780911831996</v>
      </c>
      <c r="M1369" s="16">
        <f t="shared" ref="M1369:M1404" si="498">(K1369/L1369-1)</f>
        <v>-4.4825871648151994E-3</v>
      </c>
      <c r="N1369" s="15">
        <v>0.1</v>
      </c>
      <c r="O1369" s="11">
        <f t="shared" ref="O1369:O1404" si="499">N1369/M1369</f>
        <v>-22.308545561572508</v>
      </c>
      <c r="Q1369" s="12">
        <f t="shared" ref="Q1369:Q1404" si="500">LN(D1369/D1368)</f>
        <v>-3.3192580401856828E-3</v>
      </c>
    </row>
    <row r="1370" spans="3:17" x14ac:dyDescent="0.35">
      <c r="C1370" s="17">
        <v>65</v>
      </c>
      <c r="D1370" s="12">
        <v>0.20688132021</v>
      </c>
      <c r="E1370" s="12">
        <v>0.20377019830000001</v>
      </c>
      <c r="F1370" s="12">
        <v>0.91738281249999998</v>
      </c>
      <c r="H1370" s="13">
        <f t="shared" si="493"/>
        <v>-7.6645228499999662E-4</v>
      </c>
      <c r="I1370" s="14">
        <f t="shared" si="494"/>
        <v>8.2617187500000022E-2</v>
      </c>
      <c r="J1370" s="10">
        <f t="shared" si="495"/>
        <v>846.00000000000023</v>
      </c>
      <c r="K1370" s="12">
        <f t="shared" si="496"/>
        <v>0.20717056238504</v>
      </c>
      <c r="L1370" s="12">
        <f t="shared" si="497"/>
        <v>0.20810859818241997</v>
      </c>
      <c r="M1370" s="16">
        <f t="shared" si="498"/>
        <v>-4.5074341260888939E-3</v>
      </c>
      <c r="N1370" s="15">
        <v>0.1</v>
      </c>
      <c r="O1370" s="11">
        <f t="shared" si="499"/>
        <v>-22.185571037234464</v>
      </c>
      <c r="Q1370" s="12">
        <f t="shared" si="500"/>
        <v>-3.6979462812717434E-3</v>
      </c>
    </row>
    <row r="1371" spans="3:17" x14ac:dyDescent="0.35">
      <c r="C1371" s="17">
        <v>66</v>
      </c>
      <c r="D1371" s="12">
        <v>0.207311711234</v>
      </c>
      <c r="E1371" s="12">
        <v>0.20404896326399999</v>
      </c>
      <c r="F1371" s="12">
        <v>0.91708984375000002</v>
      </c>
      <c r="H1371" s="13">
        <f t="shared" si="493"/>
        <v>4.3039102399999862E-4</v>
      </c>
      <c r="I1371" s="14">
        <f t="shared" si="494"/>
        <v>8.2910156249999978E-2</v>
      </c>
      <c r="J1371" s="10">
        <f t="shared" si="495"/>
        <v>848.99999999999977</v>
      </c>
      <c r="K1371" s="12">
        <f t="shared" si="496"/>
        <v>0.20716901481284</v>
      </c>
      <c r="L1371" s="12">
        <f t="shared" si="497"/>
        <v>0.20802818006733992</v>
      </c>
      <c r="M1371" s="16">
        <f t="shared" si="498"/>
        <v>-4.1300426424044634E-3</v>
      </c>
      <c r="N1371" s="15">
        <v>0.1</v>
      </c>
      <c r="O1371" s="11">
        <f t="shared" si="499"/>
        <v>-24.212825062208353</v>
      </c>
      <c r="Q1371" s="12">
        <f t="shared" si="500"/>
        <v>2.0782154513981012E-3</v>
      </c>
    </row>
    <row r="1372" spans="3:17" x14ac:dyDescent="0.35">
      <c r="C1372" s="17">
        <v>67</v>
      </c>
      <c r="D1372" s="12">
        <v>0.20690041548999999</v>
      </c>
      <c r="E1372" s="12">
        <v>0.20556924007800001</v>
      </c>
      <c r="F1372" s="12">
        <v>0.91669921875000004</v>
      </c>
      <c r="H1372" s="13">
        <f t="shared" si="493"/>
        <v>-4.1129574400000646E-4</v>
      </c>
      <c r="I1372" s="14">
        <f t="shared" si="494"/>
        <v>8.3300781249999956E-2</v>
      </c>
      <c r="J1372" s="10">
        <f t="shared" si="495"/>
        <v>852.99999999999955</v>
      </c>
      <c r="K1372" s="12">
        <f t="shared" si="496"/>
        <v>0.20717913281372002</v>
      </c>
      <c r="L1372" s="12">
        <f t="shared" si="497"/>
        <v>0.20802801695497994</v>
      </c>
      <c r="M1372" s="16">
        <f t="shared" si="498"/>
        <v>-4.0806241086440709E-3</v>
      </c>
      <c r="N1372" s="15">
        <v>0.1</v>
      </c>
      <c r="O1372" s="11">
        <f t="shared" si="499"/>
        <v>-24.506055284084592</v>
      </c>
      <c r="Q1372" s="12">
        <f t="shared" si="500"/>
        <v>-1.9859190624274057E-3</v>
      </c>
    </row>
    <row r="1373" spans="3:17" x14ac:dyDescent="0.35">
      <c r="C1373" s="17">
        <v>68</v>
      </c>
      <c r="D1373" s="12">
        <v>0.207319369005</v>
      </c>
      <c r="E1373" s="12">
        <v>0.207818768919</v>
      </c>
      <c r="F1373" s="12">
        <v>0.91630859374999996</v>
      </c>
      <c r="H1373" s="13">
        <f t="shared" si="493"/>
        <v>4.1895351500001454E-4</v>
      </c>
      <c r="I1373" s="14">
        <f t="shared" si="494"/>
        <v>8.3691406250000044E-2</v>
      </c>
      <c r="J1373" s="10">
        <f t="shared" si="495"/>
        <v>857.00000000000045</v>
      </c>
      <c r="K1373" s="12">
        <f t="shared" si="496"/>
        <v>0.20717098102682002</v>
      </c>
      <c r="L1373" s="12">
        <f t="shared" si="497"/>
        <v>0.20804539972635994</v>
      </c>
      <c r="M1373" s="16">
        <f t="shared" si="498"/>
        <v>-4.2030186713574169E-3</v>
      </c>
      <c r="N1373" s="15">
        <v>0.1</v>
      </c>
      <c r="O1373" s="11">
        <f t="shared" si="499"/>
        <v>-23.792423450668082</v>
      </c>
      <c r="Q1373" s="12">
        <f t="shared" si="500"/>
        <v>2.0228568192229776E-3</v>
      </c>
    </row>
    <row r="1374" spans="3:17" x14ac:dyDescent="0.35">
      <c r="C1374" s="17">
        <v>69</v>
      </c>
      <c r="D1374" s="12">
        <v>0.20688121335199999</v>
      </c>
      <c r="E1374" s="12">
        <v>0.20752657242100001</v>
      </c>
      <c r="F1374" s="12">
        <v>0.91621093750000004</v>
      </c>
      <c r="H1374" s="13">
        <f t="shared" si="493"/>
        <v>-4.381556530000108E-4</v>
      </c>
      <c r="I1374" s="14">
        <f t="shared" si="494"/>
        <v>8.3789062499999956E-2</v>
      </c>
      <c r="J1374" s="10">
        <f t="shared" si="495"/>
        <v>857.99999999999955</v>
      </c>
      <c r="K1374" s="12">
        <f t="shared" si="496"/>
        <v>0.20712890525456001</v>
      </c>
      <c r="L1374" s="12">
        <f t="shared" si="497"/>
        <v>0.20804489843849994</v>
      </c>
      <c r="M1374" s="16">
        <f t="shared" si="498"/>
        <v>-4.4028629916667006E-3</v>
      </c>
      <c r="N1374" s="15">
        <v>0.1</v>
      </c>
      <c r="O1374" s="11">
        <f t="shared" si="499"/>
        <v>-22.712494163291026</v>
      </c>
      <c r="Q1374" s="12">
        <f t="shared" si="500"/>
        <v>-2.1156697266859373E-3</v>
      </c>
    </row>
    <row r="1375" spans="3:17" x14ac:dyDescent="0.35">
      <c r="C1375" s="17">
        <v>70</v>
      </c>
      <c r="D1375" s="12">
        <v>0.20689110379799999</v>
      </c>
      <c r="E1375" s="12">
        <v>0.207265589759</v>
      </c>
      <c r="F1375" s="12">
        <v>0.91660156250000002</v>
      </c>
      <c r="H1375" s="13">
        <f t="shared" si="493"/>
        <v>9.8904459999993311E-6</v>
      </c>
      <c r="I1375" s="14">
        <f t="shared" si="494"/>
        <v>8.3398437499999978E-2</v>
      </c>
      <c r="J1375" s="10">
        <f t="shared" si="495"/>
        <v>853.99999999999977</v>
      </c>
      <c r="K1375" s="12">
        <f t="shared" si="496"/>
        <v>0.20712636691904002</v>
      </c>
      <c r="L1375" s="12">
        <f t="shared" si="497"/>
        <v>0.20802996745309987</v>
      </c>
      <c r="M1375" s="16">
        <f t="shared" si="498"/>
        <v>-4.3436075346383607E-3</v>
      </c>
      <c r="N1375" s="15">
        <v>0.1</v>
      </c>
      <c r="O1375" s="11">
        <f t="shared" si="499"/>
        <v>-23.022337815408957</v>
      </c>
      <c r="Q1375" s="12">
        <f t="shared" si="500"/>
        <v>4.7806223818903003E-5</v>
      </c>
    </row>
    <row r="1376" spans="3:17" x14ac:dyDescent="0.35">
      <c r="C1376" s="17">
        <v>71</v>
      </c>
      <c r="D1376" s="12">
        <v>0.20639516336399999</v>
      </c>
      <c r="E1376" s="12">
        <v>0.20754592120599999</v>
      </c>
      <c r="F1376" s="12">
        <v>0.91689453124999998</v>
      </c>
      <c r="H1376" s="13">
        <f t="shared" si="493"/>
        <v>-4.9594043400000287E-4</v>
      </c>
      <c r="I1376" s="14">
        <f t="shared" si="494"/>
        <v>8.3105468750000022E-2</v>
      </c>
      <c r="J1376" s="10">
        <f t="shared" si="495"/>
        <v>851.00000000000023</v>
      </c>
      <c r="K1376" s="12">
        <f t="shared" si="496"/>
        <v>0.20712180731916002</v>
      </c>
      <c r="L1376" s="12">
        <f t="shared" si="497"/>
        <v>0.20800626336719991</v>
      </c>
      <c r="M1376" s="16">
        <f t="shared" si="498"/>
        <v>-4.2520644990315937E-3</v>
      </c>
      <c r="N1376" s="15">
        <v>0.1</v>
      </c>
      <c r="O1376" s="11">
        <f t="shared" si="499"/>
        <v>-23.51798756175382</v>
      </c>
      <c r="Q1376" s="12">
        <f t="shared" si="500"/>
        <v>-2.3999862151445062E-3</v>
      </c>
    </row>
    <row r="1377" spans="3:17" x14ac:dyDescent="0.35">
      <c r="C1377" s="17">
        <v>72</v>
      </c>
      <c r="D1377" s="12">
        <v>0.20750379294499999</v>
      </c>
      <c r="E1377" s="12">
        <v>0.210424302891</v>
      </c>
      <c r="F1377" s="12">
        <v>0.91679687499999996</v>
      </c>
      <c r="H1377" s="13">
        <f t="shared" si="493"/>
        <v>1.108629580999998E-3</v>
      </c>
      <c r="I1377" s="14">
        <f t="shared" si="494"/>
        <v>8.3203125000000044E-2</v>
      </c>
      <c r="J1377" s="10">
        <f t="shared" si="495"/>
        <v>852.00000000000045</v>
      </c>
      <c r="K1377" s="12">
        <f t="shared" si="496"/>
        <v>0.20713621343804003</v>
      </c>
      <c r="L1377" s="12">
        <f t="shared" si="497"/>
        <v>0.20803166027895992</v>
      </c>
      <c r="M1377" s="16">
        <f t="shared" si="498"/>
        <v>-4.3043777073120681E-3</v>
      </c>
      <c r="N1377" s="15">
        <v>0.1</v>
      </c>
      <c r="O1377" s="11">
        <f t="shared" si="499"/>
        <v>-23.232161952266608</v>
      </c>
      <c r="Q1377" s="12">
        <f t="shared" si="500"/>
        <v>5.3570187378116233E-3</v>
      </c>
    </row>
    <row r="1378" spans="3:17" x14ac:dyDescent="0.35">
      <c r="C1378" s="17">
        <v>73</v>
      </c>
      <c r="D1378" s="12">
        <v>0.20788560774699999</v>
      </c>
      <c r="E1378" s="12">
        <v>0.20550253987299999</v>
      </c>
      <c r="F1378" s="12">
        <v>0.91689453124999998</v>
      </c>
      <c r="H1378" s="13">
        <f t="shared" si="493"/>
        <v>3.8181480200000228E-4</v>
      </c>
      <c r="I1378" s="14">
        <f t="shared" si="494"/>
        <v>8.3105468750000022E-2</v>
      </c>
      <c r="J1378" s="10">
        <f t="shared" si="495"/>
        <v>851.00000000000023</v>
      </c>
      <c r="K1378" s="12">
        <f t="shared" si="496"/>
        <v>0.20715829503408004</v>
      </c>
      <c r="L1378" s="12">
        <f t="shared" si="497"/>
        <v>0.2080664689809599</v>
      </c>
      <c r="M1378" s="16">
        <f t="shared" si="498"/>
        <v>-4.3648260641313552E-3</v>
      </c>
      <c r="N1378" s="15">
        <v>0.1</v>
      </c>
      <c r="O1378" s="11">
        <f t="shared" si="499"/>
        <v>-22.910420376602342</v>
      </c>
      <c r="Q1378" s="12">
        <f t="shared" si="500"/>
        <v>1.8383469048229549E-3</v>
      </c>
    </row>
    <row r="1379" spans="3:17" x14ac:dyDescent="0.35">
      <c r="C1379" s="17">
        <v>74</v>
      </c>
      <c r="D1379" s="12">
        <v>0.213092523772</v>
      </c>
      <c r="E1379" s="12">
        <v>0.20496202036700001</v>
      </c>
      <c r="F1379" s="12">
        <v>0.91777343749999996</v>
      </c>
      <c r="H1379" s="13">
        <f t="shared" si="493"/>
        <v>5.2069160250000079E-3</v>
      </c>
      <c r="I1379" s="14">
        <f t="shared" si="494"/>
        <v>8.2226562500000044E-2</v>
      </c>
      <c r="J1379" s="10">
        <f t="shared" si="495"/>
        <v>842.00000000000045</v>
      </c>
      <c r="K1379" s="12">
        <f t="shared" si="496"/>
        <v>0.20728082977280005</v>
      </c>
      <c r="L1379" s="12">
        <f t="shared" si="497"/>
        <v>0.20806637985207993</v>
      </c>
      <c r="M1379" s="16">
        <f t="shared" si="498"/>
        <v>-3.775478190365722E-3</v>
      </c>
      <c r="N1379" s="15">
        <v>0.1</v>
      </c>
      <c r="O1379" s="11">
        <f t="shared" si="499"/>
        <v>-26.486711075481868</v>
      </c>
      <c r="Q1379" s="12">
        <f t="shared" si="500"/>
        <v>2.4738489636627375E-2</v>
      </c>
    </row>
    <row r="1380" spans="3:17" x14ac:dyDescent="0.35">
      <c r="C1380" s="17">
        <v>75</v>
      </c>
      <c r="D1380" s="12">
        <v>0.207814043782</v>
      </c>
      <c r="E1380" s="12">
        <v>0.205571671575</v>
      </c>
      <c r="F1380" s="12">
        <v>0.91630859374999996</v>
      </c>
      <c r="H1380" s="13">
        <f t="shared" si="493"/>
        <v>-5.2784799900000012E-3</v>
      </c>
      <c r="I1380" s="14">
        <f t="shared" si="494"/>
        <v>8.3691406250000044E-2</v>
      </c>
      <c r="J1380" s="10">
        <f t="shared" si="495"/>
        <v>857.00000000000045</v>
      </c>
      <c r="K1380" s="12">
        <f t="shared" si="496"/>
        <v>0.20731790019042001</v>
      </c>
      <c r="L1380" s="12">
        <f t="shared" si="497"/>
        <v>0.20805061181015996</v>
      </c>
      <c r="M1380" s="16">
        <f t="shared" si="498"/>
        <v>-3.5217950736359249E-3</v>
      </c>
      <c r="N1380" s="15">
        <v>0.1</v>
      </c>
      <c r="O1380" s="11">
        <f t="shared" si="499"/>
        <v>-28.394610676980513</v>
      </c>
      <c r="Q1380" s="12">
        <f t="shared" si="500"/>
        <v>-2.5082795750157816E-2</v>
      </c>
    </row>
    <row r="1381" spans="3:17" x14ac:dyDescent="0.35">
      <c r="C1381" s="17">
        <v>76</v>
      </c>
      <c r="D1381" s="12">
        <v>0.20659247278500001</v>
      </c>
      <c r="E1381" s="12">
        <v>0.20840790234500001</v>
      </c>
      <c r="F1381" s="12">
        <v>0.91708984375000002</v>
      </c>
      <c r="H1381" s="13">
        <f t="shared" si="493"/>
        <v>-1.2215709969999877E-3</v>
      </c>
      <c r="I1381" s="14">
        <f t="shared" si="494"/>
        <v>8.2910156249999978E-2</v>
      </c>
      <c r="J1381" s="10">
        <f t="shared" si="495"/>
        <v>848.99999999999977</v>
      </c>
      <c r="K1381" s="12">
        <f t="shared" si="496"/>
        <v>0.20730330845584002</v>
      </c>
      <c r="L1381" s="12">
        <f t="shared" si="497"/>
        <v>0.20809011320359999</v>
      </c>
      <c r="M1381" s="16">
        <f t="shared" si="498"/>
        <v>-3.78107703267061E-3</v>
      </c>
      <c r="N1381" s="15">
        <v>0.1</v>
      </c>
      <c r="O1381" s="11">
        <f t="shared" si="499"/>
        <v>-26.447490790572196</v>
      </c>
      <c r="Q1381" s="12">
        <f t="shared" si="500"/>
        <v>-5.8955372870719601E-3</v>
      </c>
    </row>
    <row r="1382" spans="3:17" x14ac:dyDescent="0.35">
      <c r="C1382" s="17">
        <v>77</v>
      </c>
      <c r="D1382" s="12">
        <v>0.206851182547</v>
      </c>
      <c r="E1382" s="12">
        <v>0.20971644669799999</v>
      </c>
      <c r="F1382" s="12">
        <v>0.916015625</v>
      </c>
      <c r="H1382" s="13">
        <f t="shared" si="493"/>
        <v>2.5870976199998674E-4</v>
      </c>
      <c r="I1382" s="14">
        <f t="shared" si="494"/>
        <v>8.3984375E-2</v>
      </c>
      <c r="J1382" s="10">
        <f t="shared" si="495"/>
        <v>860</v>
      </c>
      <c r="K1382" s="12">
        <f t="shared" si="496"/>
        <v>0.20731469436994002</v>
      </c>
      <c r="L1382" s="12">
        <f t="shared" si="497"/>
        <v>0.20806049953695996</v>
      </c>
      <c r="M1382" s="16">
        <f t="shared" si="498"/>
        <v>-3.5845591483233408E-3</v>
      </c>
      <c r="N1382" s="15">
        <v>0.1</v>
      </c>
      <c r="O1382" s="11">
        <f t="shared" si="499"/>
        <v>-27.897433369672388</v>
      </c>
      <c r="Q1382" s="12">
        <f t="shared" si="500"/>
        <v>1.2514875602994001E-3</v>
      </c>
    </row>
    <row r="1383" spans="3:17" x14ac:dyDescent="0.35">
      <c r="C1383" s="17">
        <v>78</v>
      </c>
      <c r="D1383" s="12">
        <v>0.207573309456</v>
      </c>
      <c r="E1383" s="12">
        <v>0.209127636999</v>
      </c>
      <c r="F1383" s="12">
        <v>0.91650390625</v>
      </c>
      <c r="H1383" s="13">
        <f t="shared" si="493"/>
        <v>7.2212690900000376E-4</v>
      </c>
      <c r="I1383" s="14">
        <f t="shared" si="494"/>
        <v>8.349609375E-2</v>
      </c>
      <c r="J1383" s="10">
        <f t="shared" si="495"/>
        <v>855</v>
      </c>
      <c r="K1383" s="12">
        <f t="shared" si="496"/>
        <v>0.20732496202336001</v>
      </c>
      <c r="L1383" s="12">
        <f t="shared" si="497"/>
        <v>0.20805917676788002</v>
      </c>
      <c r="M1383" s="16">
        <f t="shared" si="498"/>
        <v>-3.5288746015713635E-3</v>
      </c>
      <c r="N1383" s="15">
        <v>0.1</v>
      </c>
      <c r="O1383" s="11">
        <f t="shared" si="499"/>
        <v>-28.337646216012114</v>
      </c>
      <c r="Q1383" s="12">
        <f t="shared" si="500"/>
        <v>3.4849660374151382E-3</v>
      </c>
    </row>
    <row r="1384" spans="3:17" x14ac:dyDescent="0.35">
      <c r="C1384" s="17">
        <v>79</v>
      </c>
      <c r="D1384" s="12">
        <v>0.20607379205500001</v>
      </c>
      <c r="E1384" s="12">
        <v>0.20853318981800001</v>
      </c>
      <c r="F1384" s="12">
        <v>0.91582031249999996</v>
      </c>
      <c r="H1384" s="13">
        <f t="shared" si="493"/>
        <v>-1.499517400999989E-3</v>
      </c>
      <c r="I1384" s="14">
        <f t="shared" si="494"/>
        <v>8.4179687500000044E-2</v>
      </c>
      <c r="J1384" s="10">
        <f t="shared" si="495"/>
        <v>862.00000000000045</v>
      </c>
      <c r="K1384" s="12">
        <f t="shared" si="496"/>
        <v>0.20730219941705996</v>
      </c>
      <c r="L1384" s="12">
        <f t="shared" si="497"/>
        <v>0.20803674410809997</v>
      </c>
      <c r="M1384" s="16">
        <f t="shared" si="498"/>
        <v>-3.5308411222698677E-3</v>
      </c>
      <c r="N1384" s="15">
        <v>0.1</v>
      </c>
      <c r="O1384" s="11">
        <f t="shared" si="499"/>
        <v>-28.32186341358603</v>
      </c>
      <c r="Q1384" s="12">
        <f t="shared" si="500"/>
        <v>-7.2502573530993097E-3</v>
      </c>
    </row>
    <row r="1385" spans="3:17" x14ac:dyDescent="0.35">
      <c r="C1385" s="17">
        <v>80</v>
      </c>
      <c r="D1385" s="12">
        <v>0.20626059975399999</v>
      </c>
      <c r="E1385" s="12">
        <v>0.20497500486699999</v>
      </c>
      <c r="F1385" s="12">
        <v>0.91787109374999998</v>
      </c>
      <c r="H1385" s="13">
        <f t="shared" si="493"/>
        <v>1.8680769899998007E-4</v>
      </c>
      <c r="I1385" s="14">
        <f t="shared" si="494"/>
        <v>8.2128906250000022E-2</v>
      </c>
      <c r="J1385" s="10">
        <f t="shared" si="495"/>
        <v>841.00000000000023</v>
      </c>
      <c r="K1385" s="12">
        <f t="shared" si="496"/>
        <v>0.20726331076001994</v>
      </c>
      <c r="L1385" s="12">
        <f t="shared" si="497"/>
        <v>0.20804256802703996</v>
      </c>
      <c r="M1385" s="16">
        <f t="shared" si="498"/>
        <v>-3.7456626036203033E-3</v>
      </c>
      <c r="N1385" s="15">
        <v>0.1</v>
      </c>
      <c r="O1385" s="11">
        <f t="shared" si="499"/>
        <v>-26.697546090602714</v>
      </c>
      <c r="Q1385" s="12">
        <f t="shared" si="500"/>
        <v>9.0609813535755983E-4</v>
      </c>
    </row>
    <row r="1386" spans="3:17" x14ac:dyDescent="0.35">
      <c r="C1386" s="17">
        <v>81</v>
      </c>
      <c r="D1386" s="12">
        <v>0.206357236134</v>
      </c>
      <c r="E1386" s="12">
        <v>0.20634488761399999</v>
      </c>
      <c r="F1386" s="12">
        <v>0.91660156250000002</v>
      </c>
      <c r="H1386" s="13">
        <f t="shared" si="493"/>
        <v>9.6636380000014732E-5</v>
      </c>
      <c r="I1386" s="14">
        <f t="shared" si="494"/>
        <v>8.3398437499999978E-2</v>
      </c>
      <c r="J1386" s="10">
        <f t="shared" si="495"/>
        <v>853.99999999999977</v>
      </c>
      <c r="K1386" s="12">
        <f t="shared" si="496"/>
        <v>0.20727582992733992</v>
      </c>
      <c r="L1386" s="12">
        <f t="shared" si="497"/>
        <v>0.20806429173587998</v>
      </c>
      <c r="M1386" s="16">
        <f t="shared" si="498"/>
        <v>-3.7895104535330404E-3</v>
      </c>
      <c r="N1386" s="15">
        <v>0.1</v>
      </c>
      <c r="O1386" s="11">
        <f t="shared" si="499"/>
        <v>-26.388632839571112</v>
      </c>
      <c r="Q1386" s="12">
        <f t="shared" si="500"/>
        <v>4.684062265942735E-4</v>
      </c>
    </row>
    <row r="1387" spans="3:17" x14ac:dyDescent="0.35">
      <c r="C1387" s="17">
        <v>82</v>
      </c>
      <c r="D1387" s="12">
        <v>0.20660948819899999</v>
      </c>
      <c r="E1387" s="12">
        <v>0.20583472512699999</v>
      </c>
      <c r="F1387" s="12">
        <v>0.91572265625000004</v>
      </c>
      <c r="H1387" s="13">
        <f t="shared" si="493"/>
        <v>2.5225206499998598E-4</v>
      </c>
      <c r="I1387" s="14">
        <f t="shared" si="494"/>
        <v>8.4277343749999956E-2</v>
      </c>
      <c r="J1387" s="10">
        <f t="shared" si="495"/>
        <v>862.99999999999955</v>
      </c>
      <c r="K1387" s="12">
        <f t="shared" si="496"/>
        <v>0.20724060771177993</v>
      </c>
      <c r="L1387" s="12">
        <f t="shared" si="497"/>
        <v>0.20810533222004005</v>
      </c>
      <c r="M1387" s="16">
        <f t="shared" si="498"/>
        <v>-4.1552251402467988E-3</v>
      </c>
      <c r="N1387" s="15">
        <v>0.1</v>
      </c>
      <c r="O1387" s="11">
        <f t="shared" si="499"/>
        <v>-24.066084658426121</v>
      </c>
      <c r="Q1387" s="12">
        <f t="shared" si="500"/>
        <v>1.2216582184930084E-3</v>
      </c>
    </row>
    <row r="1388" spans="3:17" x14ac:dyDescent="0.35">
      <c r="C1388" s="17">
        <v>83</v>
      </c>
      <c r="D1388" s="12">
        <v>0.20655678732499999</v>
      </c>
      <c r="E1388" s="12">
        <v>0.20713892988900001</v>
      </c>
      <c r="F1388" s="12">
        <v>0.91640624999999998</v>
      </c>
      <c r="H1388" s="13">
        <f t="shared" si="493"/>
        <v>-5.270087400000012E-5</v>
      </c>
      <c r="I1388" s="14">
        <f t="shared" si="494"/>
        <v>8.3593750000000022E-2</v>
      </c>
      <c r="J1388" s="10">
        <f t="shared" si="495"/>
        <v>856.00000000000023</v>
      </c>
      <c r="K1388" s="12">
        <f t="shared" si="496"/>
        <v>0.20726736642417998</v>
      </c>
      <c r="L1388" s="12">
        <f t="shared" si="497"/>
        <v>0.20810732359172004</v>
      </c>
      <c r="M1388" s="16">
        <f t="shared" si="498"/>
        <v>-4.0361730334294021E-3</v>
      </c>
      <c r="N1388" s="15">
        <v>0.1</v>
      </c>
      <c r="O1388" s="11">
        <f t="shared" si="499"/>
        <v>-24.775944730752371</v>
      </c>
      <c r="Q1388" s="12">
        <f t="shared" si="500"/>
        <v>-2.5510733768850809E-4</v>
      </c>
    </row>
    <row r="1389" spans="3:17" x14ac:dyDescent="0.35">
      <c r="C1389" s="17">
        <v>84</v>
      </c>
      <c r="D1389" s="12">
        <v>0.207375488862</v>
      </c>
      <c r="E1389" s="12">
        <v>0.20736724249999999</v>
      </c>
      <c r="F1389" s="12">
        <v>0.91552734375</v>
      </c>
      <c r="H1389" s="13">
        <f t="shared" si="493"/>
        <v>8.1870153700000503E-4</v>
      </c>
      <c r="I1389" s="14">
        <f t="shared" si="494"/>
        <v>8.447265625E-2</v>
      </c>
      <c r="J1389" s="10">
        <f t="shared" si="495"/>
        <v>865</v>
      </c>
      <c r="K1389" s="12">
        <f t="shared" si="496"/>
        <v>0.20726646257801998</v>
      </c>
      <c r="L1389" s="12">
        <f t="shared" si="497"/>
        <v>0.20809927382748</v>
      </c>
      <c r="M1389" s="16">
        <f t="shared" si="498"/>
        <v>-4.0019901758544529E-3</v>
      </c>
      <c r="N1389" s="15">
        <v>0.1</v>
      </c>
      <c r="O1389" s="11">
        <f t="shared" si="499"/>
        <v>-24.987567586581921</v>
      </c>
      <c r="Q1389" s="12">
        <f t="shared" si="500"/>
        <v>3.9557321410913998E-3</v>
      </c>
    </row>
    <row r="1390" spans="3:17" x14ac:dyDescent="0.35">
      <c r="C1390" s="17">
        <v>85</v>
      </c>
      <c r="D1390" s="12">
        <v>0.20627536720699999</v>
      </c>
      <c r="E1390" s="12">
        <v>0.20717123560600001</v>
      </c>
      <c r="F1390" s="12">
        <v>0.91591796874999998</v>
      </c>
      <c r="H1390" s="13">
        <f t="shared" si="493"/>
        <v>-1.1001216550000081E-3</v>
      </c>
      <c r="I1390" s="14">
        <f t="shared" si="494"/>
        <v>8.4082031250000022E-2</v>
      </c>
      <c r="J1390" s="10">
        <f t="shared" si="495"/>
        <v>861.00000000000023</v>
      </c>
      <c r="K1390" s="12">
        <f t="shared" si="496"/>
        <v>0.20724022454020002</v>
      </c>
      <c r="L1390" s="12">
        <f t="shared" si="497"/>
        <v>0.20808663524724003</v>
      </c>
      <c r="M1390" s="16">
        <f t="shared" si="498"/>
        <v>-4.0675880314674506E-3</v>
      </c>
      <c r="N1390" s="15">
        <v>0.1</v>
      </c>
      <c r="O1390" s="11">
        <f t="shared" si="499"/>
        <v>-24.584593923078128</v>
      </c>
      <c r="Q1390" s="12">
        <f t="shared" si="500"/>
        <v>-5.319095718766648E-3</v>
      </c>
    </row>
    <row r="1391" spans="3:17" x14ac:dyDescent="0.35">
      <c r="C1391" s="17">
        <v>86</v>
      </c>
      <c r="D1391" s="12">
        <v>0.20685168755800001</v>
      </c>
      <c r="E1391" s="12">
        <v>0.20783064216399999</v>
      </c>
      <c r="F1391" s="12">
        <v>0.9150390625</v>
      </c>
      <c r="H1391" s="13">
        <f t="shared" si="493"/>
        <v>5.7632035100002588E-4</v>
      </c>
      <c r="I1391" s="14">
        <f t="shared" si="494"/>
        <v>8.49609375E-2</v>
      </c>
      <c r="J1391" s="10">
        <f t="shared" si="495"/>
        <v>870</v>
      </c>
      <c r="K1391" s="12">
        <f t="shared" si="496"/>
        <v>0.20724556911922001</v>
      </c>
      <c r="L1391" s="12">
        <f t="shared" si="497"/>
        <v>0.20807934931562</v>
      </c>
      <c r="M1391" s="16">
        <f t="shared" si="498"/>
        <v>-4.007030006304424E-3</v>
      </c>
      <c r="N1391" s="15">
        <v>0.1</v>
      </c>
      <c r="O1391" s="11">
        <f t="shared" si="499"/>
        <v>-24.956139545415414</v>
      </c>
      <c r="Q1391" s="12">
        <f t="shared" si="500"/>
        <v>2.7900410694885669E-3</v>
      </c>
    </row>
    <row r="1392" spans="3:17" x14ac:dyDescent="0.35">
      <c r="C1392" s="17">
        <v>87</v>
      </c>
      <c r="D1392" s="12">
        <v>0.20738627388899999</v>
      </c>
      <c r="E1392" s="12">
        <v>0.207411641255</v>
      </c>
      <c r="F1392" s="12">
        <v>0.9169921875</v>
      </c>
      <c r="H1392" s="13">
        <f t="shared" si="493"/>
        <v>5.3458633099998099E-4</v>
      </c>
      <c r="I1392" s="14">
        <f t="shared" si="494"/>
        <v>8.30078125E-2</v>
      </c>
      <c r="J1392" s="10">
        <f t="shared" si="495"/>
        <v>850</v>
      </c>
      <c r="K1392" s="12">
        <f t="shared" si="496"/>
        <v>0.20723672124294004</v>
      </c>
      <c r="L1392" s="12">
        <f t="shared" si="497"/>
        <v>0.20811886241362004</v>
      </c>
      <c r="M1392" s="16">
        <f t="shared" si="498"/>
        <v>-4.2386411325217033E-3</v>
      </c>
      <c r="N1392" s="15">
        <v>0.1</v>
      </c>
      <c r="O1392" s="11">
        <f t="shared" si="499"/>
        <v>-23.592466753727464</v>
      </c>
      <c r="Q1392" s="12">
        <f t="shared" si="500"/>
        <v>2.5810605378195888E-3</v>
      </c>
    </row>
    <row r="1393" spans="2:17" x14ac:dyDescent="0.35">
      <c r="C1393" s="17">
        <v>88</v>
      </c>
      <c r="D1393" s="12">
        <v>0.207532784557</v>
      </c>
      <c r="E1393" s="12">
        <v>0.208213117719</v>
      </c>
      <c r="F1393" s="12">
        <v>0.916015625</v>
      </c>
      <c r="H1393" s="13">
        <f t="shared" si="493"/>
        <v>1.4651066800000501E-4</v>
      </c>
      <c r="I1393" s="14">
        <f t="shared" si="494"/>
        <v>8.3984375E-2</v>
      </c>
      <c r="J1393" s="10">
        <f t="shared" si="495"/>
        <v>860</v>
      </c>
      <c r="K1393" s="12">
        <f t="shared" si="496"/>
        <v>0.20722972883888002</v>
      </c>
      <c r="L1393" s="12">
        <f t="shared" si="497"/>
        <v>0.20812786522292007</v>
      </c>
      <c r="M1393" s="16">
        <f t="shared" si="498"/>
        <v>-4.3153106052284951E-3</v>
      </c>
      <c r="N1393" s="15">
        <v>0.1</v>
      </c>
      <c r="O1393" s="11">
        <f t="shared" si="499"/>
        <v>-23.173302955026806</v>
      </c>
      <c r="Q1393" s="12">
        <f t="shared" si="500"/>
        <v>7.0621327753856485E-4</v>
      </c>
    </row>
    <row r="1394" spans="2:17" x14ac:dyDescent="0.35">
      <c r="C1394" s="17">
        <v>89</v>
      </c>
      <c r="D1394" s="12">
        <v>0.20644709334299999</v>
      </c>
      <c r="E1394" s="12">
        <v>0.20475725494300001</v>
      </c>
      <c r="F1394" s="12">
        <v>0.91562500000000002</v>
      </c>
      <c r="H1394" s="13">
        <f t="shared" si="493"/>
        <v>-1.0856912140000119E-3</v>
      </c>
      <c r="I1394" s="14">
        <f t="shared" si="494"/>
        <v>8.4374999999999978E-2</v>
      </c>
      <c r="J1394" s="10">
        <f t="shared" si="495"/>
        <v>863.99999999999977</v>
      </c>
      <c r="K1394" s="12">
        <f t="shared" si="496"/>
        <v>0.20720492164704002</v>
      </c>
      <c r="L1394" s="12">
        <f t="shared" si="497"/>
        <v>0.20815570716876006</v>
      </c>
      <c r="M1394" s="16">
        <f t="shared" si="498"/>
        <v>-4.5676649209007714E-3</v>
      </c>
      <c r="N1394" s="15">
        <v>0.1</v>
      </c>
      <c r="O1394" s="11">
        <f t="shared" si="499"/>
        <v>-21.893024495386889</v>
      </c>
      <c r="Q1394" s="12">
        <f t="shared" si="500"/>
        <v>-5.2451520523169246E-3</v>
      </c>
    </row>
    <row r="1395" spans="2:17" x14ac:dyDescent="0.35">
      <c r="C1395" s="17">
        <v>90</v>
      </c>
      <c r="D1395" s="12">
        <v>0.20540399308000001</v>
      </c>
      <c r="E1395" s="12">
        <v>0.203598972037</v>
      </c>
      <c r="F1395" s="12">
        <v>0.91826171874999996</v>
      </c>
      <c r="H1395" s="13">
        <f t="shared" si="493"/>
        <v>-1.0431002629999742E-3</v>
      </c>
      <c r="I1395" s="14">
        <f t="shared" si="494"/>
        <v>8.1738281250000044E-2</v>
      </c>
      <c r="J1395" s="10">
        <f t="shared" si="495"/>
        <v>837.00000000000045</v>
      </c>
      <c r="K1395" s="12">
        <f t="shared" si="496"/>
        <v>0.20716214961440002</v>
      </c>
      <c r="L1395" s="12">
        <f t="shared" si="497"/>
        <v>0.20813535743586009</v>
      </c>
      <c r="M1395" s="16">
        <f t="shared" si="498"/>
        <v>-4.6758409212619423E-3</v>
      </c>
      <c r="N1395" s="15">
        <v>0.1</v>
      </c>
      <c r="O1395" s="11">
        <f t="shared" si="499"/>
        <v>-21.386527404146896</v>
      </c>
      <c r="Q1395" s="12">
        <f t="shared" si="500"/>
        <v>-5.0654351913252873E-3</v>
      </c>
    </row>
    <row r="1396" spans="2:17" x14ac:dyDescent="0.35">
      <c r="C1396" s="17">
        <v>91</v>
      </c>
      <c r="D1396" s="12">
        <v>0.20544441988699999</v>
      </c>
      <c r="E1396" s="12">
        <v>0.20584932342199999</v>
      </c>
      <c r="F1396" s="12">
        <v>0.91582031249999996</v>
      </c>
      <c r="H1396" s="13">
        <f t="shared" si="493"/>
        <v>4.0426806999976916E-5</v>
      </c>
      <c r="I1396" s="14">
        <f t="shared" si="494"/>
        <v>8.4179687500000044E-2</v>
      </c>
      <c r="J1396" s="10">
        <f t="shared" si="495"/>
        <v>862.00000000000045</v>
      </c>
      <c r="K1396" s="12">
        <f t="shared" si="496"/>
        <v>0.20711788661920008</v>
      </c>
      <c r="L1396" s="12">
        <f t="shared" si="497"/>
        <v>0.20814039977120002</v>
      </c>
      <c r="M1396" s="16">
        <f t="shared" si="498"/>
        <v>-4.9126126072782661E-3</v>
      </c>
      <c r="N1396" s="15">
        <v>0.1</v>
      </c>
      <c r="O1396" s="11">
        <f t="shared" si="499"/>
        <v>-20.355767489552363</v>
      </c>
      <c r="Q1396" s="12">
        <f t="shared" si="500"/>
        <v>1.9679670581413373E-4</v>
      </c>
    </row>
    <row r="1397" spans="2:17" x14ac:dyDescent="0.35">
      <c r="C1397" s="17">
        <v>92</v>
      </c>
      <c r="D1397" s="12">
        <v>0.20637174418400001</v>
      </c>
      <c r="E1397" s="12">
        <v>0.20554484277999999</v>
      </c>
      <c r="F1397" s="12">
        <v>0.91757812500000002</v>
      </c>
      <c r="H1397" s="13">
        <f t="shared" si="493"/>
        <v>9.2732429700001506E-4</v>
      </c>
      <c r="I1397" s="14">
        <f t="shared" si="494"/>
        <v>8.2421874999999978E-2</v>
      </c>
      <c r="J1397" s="10">
        <f t="shared" si="495"/>
        <v>843.99999999999977</v>
      </c>
      <c r="K1397" s="12">
        <f t="shared" si="496"/>
        <v>0.20710839949532006</v>
      </c>
      <c r="L1397" s="12">
        <f t="shared" si="497"/>
        <v>0.20815830302644006</v>
      </c>
      <c r="M1397" s="16">
        <f t="shared" si="498"/>
        <v>-5.0437744536505624E-3</v>
      </c>
      <c r="N1397" s="15">
        <v>0.1</v>
      </c>
      <c r="O1397" s="11">
        <f t="shared" si="499"/>
        <v>-19.826421843193724</v>
      </c>
      <c r="Q1397" s="12">
        <f t="shared" si="500"/>
        <v>4.503591385005134E-3</v>
      </c>
    </row>
    <row r="1398" spans="2:17" x14ac:dyDescent="0.35">
      <c r="C1398" s="17">
        <v>93</v>
      </c>
      <c r="D1398" s="12">
        <v>0.2072391938</v>
      </c>
      <c r="E1398" s="12">
        <v>0.20500196293</v>
      </c>
      <c r="F1398" s="12">
        <v>0.91679687499999996</v>
      </c>
      <c r="H1398" s="13">
        <f t="shared" si="493"/>
        <v>8.6744961599999337E-4</v>
      </c>
      <c r="I1398" s="14">
        <f t="shared" si="494"/>
        <v>8.3203125000000044E-2</v>
      </c>
      <c r="J1398" s="10">
        <f t="shared" si="495"/>
        <v>852.00000000000045</v>
      </c>
      <c r="K1398" s="12">
        <f t="shared" si="496"/>
        <v>0.20709912571458003</v>
      </c>
      <c r="L1398" s="12">
        <f t="shared" si="497"/>
        <v>0.20816708504282005</v>
      </c>
      <c r="M1398" s="16">
        <f t="shared" si="498"/>
        <v>-5.1302987118273524E-3</v>
      </c>
      <c r="N1398" s="15">
        <v>0.1</v>
      </c>
      <c r="O1398" s="11">
        <f t="shared" si="499"/>
        <v>-19.492042396958436</v>
      </c>
      <c r="Q1398" s="12">
        <f t="shared" si="500"/>
        <v>4.1945258607368066E-3</v>
      </c>
    </row>
    <row r="1399" spans="2:17" x14ac:dyDescent="0.35">
      <c r="C1399" s="17">
        <v>94</v>
      </c>
      <c r="D1399" s="12">
        <v>0.207891436555</v>
      </c>
      <c r="E1399" s="12">
        <v>0.20709482654899999</v>
      </c>
      <c r="F1399" s="12">
        <v>0.91845703125</v>
      </c>
      <c r="H1399" s="13">
        <f t="shared" si="493"/>
        <v>6.5224275500000428E-4</v>
      </c>
      <c r="I1399" s="14">
        <f t="shared" si="494"/>
        <v>8.154296875E-2</v>
      </c>
      <c r="J1399" s="10">
        <f t="shared" si="495"/>
        <v>835</v>
      </c>
      <c r="K1399" s="12">
        <f t="shared" si="496"/>
        <v>0.20710055400160002</v>
      </c>
      <c r="L1399" s="12">
        <f t="shared" si="497"/>
        <v>0.20820557894250002</v>
      </c>
      <c r="M1399" s="16">
        <f t="shared" si="498"/>
        <v>-5.3073743101051951E-3</v>
      </c>
      <c r="N1399" s="15">
        <v>0.1</v>
      </c>
      <c r="O1399" s="11">
        <f t="shared" si="499"/>
        <v>-18.841708565683952</v>
      </c>
      <c r="Q1399" s="12">
        <f t="shared" si="500"/>
        <v>3.1423520406079724E-3</v>
      </c>
    </row>
    <row r="1400" spans="2:17" x14ac:dyDescent="0.35">
      <c r="C1400" s="17">
        <v>95</v>
      </c>
      <c r="D1400" s="12">
        <v>0.20692501380299999</v>
      </c>
      <c r="E1400" s="12">
        <v>0.20806669890900001</v>
      </c>
      <c r="F1400" s="12">
        <v>0.91630859374999996</v>
      </c>
      <c r="H1400" s="13">
        <f t="shared" si="493"/>
        <v>-9.6642275200001238E-4</v>
      </c>
      <c r="I1400" s="14">
        <f t="shared" si="494"/>
        <v>8.3691406250000044E-2</v>
      </c>
      <c r="J1400" s="10">
        <f t="shared" si="495"/>
        <v>857.00000000000045</v>
      </c>
      <c r="K1400" s="12">
        <f t="shared" si="496"/>
        <v>0.20709259076966002</v>
      </c>
      <c r="L1400" s="12">
        <f t="shared" si="497"/>
        <v>0.20814488709396003</v>
      </c>
      <c r="M1400" s="16">
        <f t="shared" si="498"/>
        <v>-5.0555953547155585E-3</v>
      </c>
      <c r="N1400" s="15">
        <v>0.1</v>
      </c>
      <c r="O1400" s="11">
        <f t="shared" si="499"/>
        <v>-19.780064064408549</v>
      </c>
      <c r="Q1400" s="12">
        <f t="shared" si="500"/>
        <v>-4.659528327201721E-3</v>
      </c>
    </row>
    <row r="1401" spans="2:17" x14ac:dyDescent="0.35">
      <c r="C1401" s="17">
        <v>96</v>
      </c>
      <c r="D1401" s="12">
        <v>0.20828253568499999</v>
      </c>
      <c r="E1401" s="12">
        <v>0.20756113492</v>
      </c>
      <c r="F1401" s="12">
        <v>0.91708984375000002</v>
      </c>
      <c r="H1401" s="13">
        <f t="shared" si="493"/>
        <v>1.3575218820000012E-3</v>
      </c>
      <c r="I1401" s="14">
        <f t="shared" si="494"/>
        <v>8.2910156249999978E-2</v>
      </c>
      <c r="J1401" s="10">
        <f t="shared" si="495"/>
        <v>848.99999999999977</v>
      </c>
      <c r="K1401" s="12">
        <f t="shared" si="496"/>
        <v>0.2071234739517</v>
      </c>
      <c r="L1401" s="12">
        <f t="shared" si="497"/>
        <v>0.20808962469634004</v>
      </c>
      <c r="M1401" s="16">
        <f t="shared" si="498"/>
        <v>-4.64295490969302E-3</v>
      </c>
      <c r="N1401" s="15">
        <v>0.1</v>
      </c>
      <c r="O1401" s="11">
        <f t="shared" si="499"/>
        <v>-21.538008002453708</v>
      </c>
      <c r="Q1401" s="12">
        <f t="shared" si="500"/>
        <v>6.5390271484532438E-3</v>
      </c>
    </row>
    <row r="1402" spans="2:17" x14ac:dyDescent="0.35">
      <c r="C1402" s="17">
        <v>97</v>
      </c>
      <c r="D1402" s="12">
        <v>0.20793987213000001</v>
      </c>
      <c r="E1402" s="12">
        <v>0.20732598937999999</v>
      </c>
      <c r="F1402" s="12">
        <v>0.916015625</v>
      </c>
      <c r="H1402" s="13">
        <f t="shared" si="493"/>
        <v>-3.4266355499998347E-4</v>
      </c>
      <c r="I1402" s="14">
        <f t="shared" si="494"/>
        <v>8.3984375E-2</v>
      </c>
      <c r="J1402" s="10">
        <f t="shared" si="495"/>
        <v>860</v>
      </c>
      <c r="K1402" s="12">
        <f t="shared" si="496"/>
        <v>0.20715453438631992</v>
      </c>
      <c r="L1402" s="12">
        <f t="shared" si="497"/>
        <v>0.20810386490002003</v>
      </c>
      <c r="M1402" s="16">
        <f t="shared" si="498"/>
        <v>-4.561811065624366E-3</v>
      </c>
      <c r="N1402" s="15">
        <v>0.1</v>
      </c>
      <c r="O1402" s="11">
        <f t="shared" si="499"/>
        <v>-21.921118293028911</v>
      </c>
      <c r="Q1402" s="12">
        <f t="shared" si="500"/>
        <v>-1.6465410126043031E-3</v>
      </c>
    </row>
    <row r="1403" spans="2:17" x14ac:dyDescent="0.35">
      <c r="C1403" s="17">
        <v>98</v>
      </c>
      <c r="D1403" s="12">
        <v>0.205254162845</v>
      </c>
      <c r="E1403" s="12">
        <v>0.20668556541200001</v>
      </c>
      <c r="F1403" s="12">
        <v>0.916015625</v>
      </c>
      <c r="H1403" s="13">
        <f t="shared" si="493"/>
        <v>-2.6857092850000042E-3</v>
      </c>
      <c r="I1403" s="14">
        <f t="shared" si="494"/>
        <v>8.3984375E-2</v>
      </c>
      <c r="J1403" s="10">
        <f t="shared" si="495"/>
        <v>860</v>
      </c>
      <c r="K1403" s="12">
        <f t="shared" si="496"/>
        <v>0.20713930495853994</v>
      </c>
      <c r="L1403" s="12">
        <f t="shared" si="497"/>
        <v>0.20809103182286001</v>
      </c>
      <c r="M1403" s="16">
        <f t="shared" si="498"/>
        <v>-4.5736082712600767E-3</v>
      </c>
      <c r="N1403" s="15">
        <v>0.1</v>
      </c>
      <c r="O1403" s="11">
        <f t="shared" si="499"/>
        <v>-21.864574766576798</v>
      </c>
      <c r="Q1403" s="12">
        <f t="shared" si="500"/>
        <v>-1.2999931658729751E-2</v>
      </c>
    </row>
    <row r="1404" spans="2:17" x14ac:dyDescent="0.35">
      <c r="C1404" s="17">
        <v>99</v>
      </c>
      <c r="D1404" s="12">
        <v>0.205647322913</v>
      </c>
      <c r="E1404" s="12">
        <v>0.207105745003</v>
      </c>
      <c r="F1404" s="12">
        <v>0.91708984375000002</v>
      </c>
      <c r="H1404" s="13">
        <f t="shared" si="493"/>
        <v>3.9316006799999803E-4</v>
      </c>
      <c r="I1404" s="14">
        <f t="shared" si="494"/>
        <v>8.2910156249999978E-2</v>
      </c>
      <c r="J1404" s="10">
        <f t="shared" si="495"/>
        <v>848.99999999999977</v>
      </c>
      <c r="K1404" s="12">
        <f t="shared" si="496"/>
        <v>0.20711147958819998</v>
      </c>
      <c r="L1404" s="12">
        <f t="shared" si="497"/>
        <v>0.20809161799822001</v>
      </c>
      <c r="M1404" s="16">
        <f t="shared" si="498"/>
        <v>-4.7101292183158172E-3</v>
      </c>
      <c r="N1404" s="15">
        <v>0.1</v>
      </c>
      <c r="O1404" s="11">
        <f t="shared" si="499"/>
        <v>-21.230840039619256</v>
      </c>
      <c r="Q1404" s="12">
        <f t="shared" si="500"/>
        <v>1.9136469524101785E-3</v>
      </c>
    </row>
    <row r="1405" spans="2:17" x14ac:dyDescent="0.35">
      <c r="B1405" s="10">
        <v>6</v>
      </c>
      <c r="C1405" s="17">
        <v>0</v>
      </c>
      <c r="D1405" s="12">
        <v>0.20665115544599999</v>
      </c>
      <c r="E1405" s="12">
        <v>0.20644750073599999</v>
      </c>
      <c r="F1405" s="12">
        <v>0.91542968749999998</v>
      </c>
      <c r="H1405" s="13">
        <f t="shared" ref="H1405:H1468" si="501">D1405-D1404</f>
        <v>1.0038325329999875E-3</v>
      </c>
      <c r="I1405" s="14">
        <f t="shared" ref="I1405:I1468" si="502">1-F1405</f>
        <v>8.4570312500000022E-2</v>
      </c>
      <c r="J1405" s="10">
        <f t="shared" ref="J1405:J1468" si="503">I1405*10240</f>
        <v>866.00000000000023</v>
      </c>
      <c r="K1405" s="12">
        <f t="shared" ref="K1405:K1468" si="504">AVERAGE(D1356:D1405)</f>
        <v>0.20712660171987995</v>
      </c>
      <c r="L1405" s="12">
        <f t="shared" ref="L1405:L1468" si="505">AVERAGE(D1056:D1105)</f>
        <v>0.20807668881291999</v>
      </c>
      <c r="M1405" s="16">
        <f t="shared" ref="M1405:M1468" si="506">(K1405/L1405-1)</f>
        <v>-4.5660429260975244E-3</v>
      </c>
      <c r="N1405" s="15">
        <v>0.1</v>
      </c>
      <c r="O1405" s="11">
        <f t="shared" ref="O1405:O1468" si="507">N1405/M1405</f>
        <v>-21.900801551479795</v>
      </c>
      <c r="Q1405" s="12">
        <f t="shared" ref="Q1405:Q1468" si="508">LN(D1405/D1404)</f>
        <v>4.8694553544501046E-3</v>
      </c>
    </row>
    <row r="1406" spans="2:17" x14ac:dyDescent="0.35">
      <c r="C1406" s="17">
        <v>1</v>
      </c>
      <c r="D1406" s="12">
        <v>0.20687806656999999</v>
      </c>
      <c r="E1406" s="12">
        <v>0.20595695823400001</v>
      </c>
      <c r="F1406" s="12">
        <v>0.91816406250000004</v>
      </c>
      <c r="H1406" s="13">
        <f t="shared" si="501"/>
        <v>2.2691112400000102E-4</v>
      </c>
      <c r="I1406" s="14">
        <f t="shared" si="502"/>
        <v>8.1835937499999956E-2</v>
      </c>
      <c r="J1406" s="10">
        <f t="shared" si="503"/>
        <v>837.99999999999955</v>
      </c>
      <c r="K1406" s="12">
        <f t="shared" si="504"/>
        <v>0.20709945019446002</v>
      </c>
      <c r="L1406" s="12">
        <f t="shared" si="505"/>
        <v>0.20807497078141995</v>
      </c>
      <c r="M1406" s="16">
        <f t="shared" si="506"/>
        <v>-4.6883129830387338E-3</v>
      </c>
      <c r="N1406" s="15">
        <v>0.1</v>
      </c>
      <c r="O1406" s="11">
        <f t="shared" si="507"/>
        <v>-21.329633998791806</v>
      </c>
      <c r="Q1406" s="12">
        <f t="shared" si="508"/>
        <v>1.0974370597921532E-3</v>
      </c>
    </row>
    <row r="1407" spans="2:17" x14ac:dyDescent="0.35">
      <c r="C1407" s="17">
        <v>2</v>
      </c>
      <c r="D1407" s="12">
        <v>0.207089689036</v>
      </c>
      <c r="E1407" s="12">
        <v>0.20577240325500001</v>
      </c>
      <c r="F1407" s="12">
        <v>0.91582031249999996</v>
      </c>
      <c r="H1407" s="13">
        <f t="shared" si="501"/>
        <v>2.11622466000011E-4</v>
      </c>
      <c r="I1407" s="14">
        <f t="shared" si="502"/>
        <v>8.4179687500000044E-2</v>
      </c>
      <c r="J1407" s="10">
        <f t="shared" si="503"/>
        <v>862.00000000000045</v>
      </c>
      <c r="K1407" s="12">
        <f t="shared" si="504"/>
        <v>0.20712974110297999</v>
      </c>
      <c r="L1407" s="12">
        <f t="shared" si="505"/>
        <v>0.20806573420037996</v>
      </c>
      <c r="M1407" s="16">
        <f t="shared" si="506"/>
        <v>-4.4985451400592069E-3</v>
      </c>
      <c r="N1407" s="15">
        <v>0.1</v>
      </c>
      <c r="O1407" s="11">
        <f t="shared" si="507"/>
        <v>-22.229409039270831</v>
      </c>
      <c r="Q1407" s="12">
        <f t="shared" si="508"/>
        <v>1.0224104731283957E-3</v>
      </c>
    </row>
    <row r="1408" spans="2:17" x14ac:dyDescent="0.35">
      <c r="C1408" s="17">
        <v>3</v>
      </c>
      <c r="D1408" s="12">
        <v>0.206943885528</v>
      </c>
      <c r="E1408" s="12">
        <v>0.20593476072</v>
      </c>
      <c r="F1408" s="12">
        <v>0.91562500000000002</v>
      </c>
      <c r="H1408" s="13">
        <f t="shared" si="501"/>
        <v>-1.4580350800000308E-4</v>
      </c>
      <c r="I1408" s="14">
        <f t="shared" si="502"/>
        <v>8.4374999999999978E-2</v>
      </c>
      <c r="J1408" s="10">
        <f t="shared" si="503"/>
        <v>863.99999999999977</v>
      </c>
      <c r="K1408" s="12">
        <f t="shared" si="504"/>
        <v>0.20712621516041996</v>
      </c>
      <c r="L1408" s="12">
        <f t="shared" si="505"/>
        <v>0.20806726170501996</v>
      </c>
      <c r="M1408" s="16">
        <f t="shared" si="506"/>
        <v>-4.5227996797215786E-3</v>
      </c>
      <c r="N1408" s="15">
        <v>0.1</v>
      </c>
      <c r="O1408" s="11">
        <f t="shared" si="507"/>
        <v>-22.110198788675063</v>
      </c>
      <c r="Q1408" s="12">
        <f t="shared" si="508"/>
        <v>-7.0430768413259708E-4</v>
      </c>
    </row>
    <row r="1409" spans="3:17" x14ac:dyDescent="0.35">
      <c r="C1409" s="17">
        <v>4</v>
      </c>
      <c r="D1409" s="12">
        <v>0.206030499103</v>
      </c>
      <c r="E1409" s="12">
        <v>0.20481054000599999</v>
      </c>
      <c r="F1409" s="12">
        <v>0.91660156250000002</v>
      </c>
      <c r="H1409" s="13">
        <f t="shared" si="501"/>
        <v>-9.1338642499999567E-4</v>
      </c>
      <c r="I1409" s="14">
        <f t="shared" si="502"/>
        <v>8.3398437499999978E-2</v>
      </c>
      <c r="J1409" s="10">
        <f t="shared" si="503"/>
        <v>853.99999999999977</v>
      </c>
      <c r="K1409" s="12">
        <f t="shared" si="504"/>
        <v>0.20709154816433997</v>
      </c>
      <c r="L1409" s="12">
        <f t="shared" si="505"/>
        <v>0.20805291306675999</v>
      </c>
      <c r="M1409" s="16">
        <f t="shared" si="506"/>
        <v>-4.6207711694550291E-3</v>
      </c>
      <c r="N1409" s="15">
        <v>0.1</v>
      </c>
      <c r="O1409" s="11">
        <f t="shared" si="507"/>
        <v>-21.641409265413579</v>
      </c>
      <c r="Q1409" s="12">
        <f t="shared" si="508"/>
        <v>-4.4234603808100429E-3</v>
      </c>
    </row>
    <row r="1410" spans="3:17" x14ac:dyDescent="0.35">
      <c r="C1410" s="17">
        <v>5</v>
      </c>
      <c r="D1410" s="12">
        <v>0.207912655999</v>
      </c>
      <c r="E1410" s="12">
        <v>0.20491905026099999</v>
      </c>
      <c r="F1410" s="12">
        <v>0.91855468750000002</v>
      </c>
      <c r="H1410" s="13">
        <f t="shared" si="501"/>
        <v>1.8821568959999924E-3</v>
      </c>
      <c r="I1410" s="14">
        <f t="shared" si="502"/>
        <v>8.1445312499999978E-2</v>
      </c>
      <c r="J1410" s="10">
        <f t="shared" si="503"/>
        <v>833.99999999999977</v>
      </c>
      <c r="K1410" s="12">
        <f t="shared" si="504"/>
        <v>0.20710173296613998</v>
      </c>
      <c r="L1410" s="12">
        <f t="shared" si="505"/>
        <v>0.20799055180702003</v>
      </c>
      <c r="M1410" s="16">
        <f t="shared" si="506"/>
        <v>-4.2733616174291944E-3</v>
      </c>
      <c r="N1410" s="15">
        <v>0.1</v>
      </c>
      <c r="O1410" s="11">
        <f t="shared" si="507"/>
        <v>-23.400781153680803</v>
      </c>
      <c r="Q1410" s="12">
        <f t="shared" si="508"/>
        <v>9.0938566984570691E-3</v>
      </c>
    </row>
    <row r="1411" spans="3:17" x14ac:dyDescent="0.35">
      <c r="C1411" s="17">
        <v>6</v>
      </c>
      <c r="D1411" s="12">
        <v>0.206161374605</v>
      </c>
      <c r="E1411" s="12">
        <v>0.20657190382499999</v>
      </c>
      <c r="F1411" s="12">
        <v>0.91689453124999998</v>
      </c>
      <c r="H1411" s="13">
        <f t="shared" si="501"/>
        <v>-1.7512813939999927E-3</v>
      </c>
      <c r="I1411" s="14">
        <f t="shared" si="502"/>
        <v>8.3105468750000022E-2</v>
      </c>
      <c r="J1411" s="10">
        <f t="shared" si="503"/>
        <v>851.00000000000023</v>
      </c>
      <c r="K1411" s="12">
        <f t="shared" si="504"/>
        <v>0.20711014412343995</v>
      </c>
      <c r="L1411" s="12">
        <f t="shared" si="505"/>
        <v>0.20796219466429999</v>
      </c>
      <c r="M1411" s="16">
        <f t="shared" si="506"/>
        <v>-4.0971415128382427E-3</v>
      </c>
      <c r="N1411" s="15">
        <v>0.1</v>
      </c>
      <c r="O1411" s="11">
        <f t="shared" si="507"/>
        <v>-24.407260448938285</v>
      </c>
      <c r="Q1411" s="12">
        <f t="shared" si="508"/>
        <v>-8.4588344442788031E-3</v>
      </c>
    </row>
    <row r="1412" spans="3:17" x14ac:dyDescent="0.35">
      <c r="C1412" s="17">
        <v>7</v>
      </c>
      <c r="D1412" s="12">
        <v>0.20521285475699999</v>
      </c>
      <c r="E1412" s="12">
        <v>0.20499496981500001</v>
      </c>
      <c r="F1412" s="12">
        <v>0.91679687499999996</v>
      </c>
      <c r="H1412" s="13">
        <f t="shared" si="501"/>
        <v>-9.4851984800001232E-4</v>
      </c>
      <c r="I1412" s="14">
        <f t="shared" si="502"/>
        <v>8.3203125000000044E-2</v>
      </c>
      <c r="J1412" s="10">
        <f t="shared" si="503"/>
        <v>852.00000000000045</v>
      </c>
      <c r="K1412" s="12">
        <f t="shared" si="504"/>
        <v>0.20706386363806001</v>
      </c>
      <c r="L1412" s="12">
        <f t="shared" si="505"/>
        <v>0.207964660011</v>
      </c>
      <c r="M1412" s="16">
        <f t="shared" si="506"/>
        <v>-4.3314877291764642E-3</v>
      </c>
      <c r="N1412" s="15">
        <v>0.1</v>
      </c>
      <c r="O1412" s="11">
        <f t="shared" si="507"/>
        <v>-23.086755926009001</v>
      </c>
      <c r="Q1412" s="12">
        <f t="shared" si="508"/>
        <v>-4.6114776338035341E-3</v>
      </c>
    </row>
    <row r="1413" spans="3:17" x14ac:dyDescent="0.35">
      <c r="C1413" s="17">
        <v>8</v>
      </c>
      <c r="D1413" s="12">
        <v>0.207299643226</v>
      </c>
      <c r="E1413" s="12">
        <v>0.20646074488800001</v>
      </c>
      <c r="F1413" s="12">
        <v>0.91474609375000004</v>
      </c>
      <c r="H1413" s="13">
        <f t="shared" si="501"/>
        <v>2.0867884690000116E-3</v>
      </c>
      <c r="I1413" s="14">
        <f t="shared" si="502"/>
        <v>8.5253906249999956E-2</v>
      </c>
      <c r="J1413" s="10">
        <f t="shared" si="503"/>
        <v>872.99999999999955</v>
      </c>
      <c r="K1413" s="12">
        <f t="shared" si="504"/>
        <v>0.20706428287571998</v>
      </c>
      <c r="L1413" s="12">
        <f t="shared" si="505"/>
        <v>0.20800515957098004</v>
      </c>
      <c r="M1413" s="16">
        <f t="shared" si="506"/>
        <v>-4.5233334461541874E-3</v>
      </c>
      <c r="N1413" s="15">
        <v>0.1</v>
      </c>
      <c r="O1413" s="11">
        <f t="shared" si="507"/>
        <v>-22.107589721253394</v>
      </c>
      <c r="Q1413" s="12">
        <f t="shared" si="508"/>
        <v>1.0117542039519509E-2</v>
      </c>
    </row>
    <row r="1414" spans="3:17" x14ac:dyDescent="0.35">
      <c r="C1414" s="17">
        <v>9</v>
      </c>
      <c r="D1414" s="12">
        <v>0.20759222606300001</v>
      </c>
      <c r="E1414" s="12">
        <v>0.20602127313599999</v>
      </c>
      <c r="F1414" s="12">
        <v>0.91611328125000002</v>
      </c>
      <c r="H1414" s="13">
        <f t="shared" si="501"/>
        <v>2.9258283700001053E-4</v>
      </c>
      <c r="I1414" s="14">
        <f t="shared" si="502"/>
        <v>8.3886718749999978E-2</v>
      </c>
      <c r="J1414" s="10">
        <f t="shared" si="503"/>
        <v>858.99999999999977</v>
      </c>
      <c r="K1414" s="12">
        <f t="shared" si="504"/>
        <v>0.20704417635513997</v>
      </c>
      <c r="L1414" s="12">
        <f t="shared" si="505"/>
        <v>0.20796612530692002</v>
      </c>
      <c r="M1414" s="16">
        <f t="shared" si="506"/>
        <v>-4.4331688654555279E-3</v>
      </c>
      <c r="N1414" s="15">
        <v>0.1</v>
      </c>
      <c r="O1414" s="11">
        <f t="shared" si="507"/>
        <v>-22.557227805876636</v>
      </c>
      <c r="Q1414" s="12">
        <f t="shared" si="508"/>
        <v>1.4104054919318754E-3</v>
      </c>
    </row>
    <row r="1415" spans="3:17" x14ac:dyDescent="0.35">
      <c r="C1415" s="17">
        <v>10</v>
      </c>
      <c r="D1415" s="12">
        <v>0.20714487097600001</v>
      </c>
      <c r="E1415" s="12">
        <v>0.207001789287</v>
      </c>
      <c r="F1415" s="12">
        <v>0.91640624999999998</v>
      </c>
      <c r="H1415" s="13">
        <f t="shared" si="501"/>
        <v>-4.4735508700000093E-4</v>
      </c>
      <c r="I1415" s="14">
        <f t="shared" si="502"/>
        <v>8.3593750000000022E-2</v>
      </c>
      <c r="J1415" s="10">
        <f t="shared" si="503"/>
        <v>856.00000000000023</v>
      </c>
      <c r="K1415" s="12">
        <f t="shared" si="504"/>
        <v>0.20703551566929995</v>
      </c>
      <c r="L1415" s="12">
        <f t="shared" si="505"/>
        <v>0.20798147208772</v>
      </c>
      <c r="M1415" s="16">
        <f t="shared" si="506"/>
        <v>-4.5482725404553115E-3</v>
      </c>
      <c r="N1415" s="15">
        <v>0.1</v>
      </c>
      <c r="O1415" s="11">
        <f t="shared" si="507"/>
        <v>-21.986369354636203</v>
      </c>
      <c r="Q1415" s="12">
        <f t="shared" si="508"/>
        <v>-2.1572956154163781E-3</v>
      </c>
    </row>
    <row r="1416" spans="3:17" x14ac:dyDescent="0.35">
      <c r="C1416" s="17">
        <v>11</v>
      </c>
      <c r="D1416" s="12">
        <v>0.210430594666</v>
      </c>
      <c r="E1416" s="12">
        <v>0.20665002986799999</v>
      </c>
      <c r="F1416" s="12">
        <v>0.91572265625000004</v>
      </c>
      <c r="H1416" s="13">
        <f t="shared" si="501"/>
        <v>3.285723689999992E-3</v>
      </c>
      <c r="I1416" s="14">
        <f t="shared" si="502"/>
        <v>8.4277343749999956E-2</v>
      </c>
      <c r="J1416" s="10">
        <f t="shared" si="503"/>
        <v>862.99999999999955</v>
      </c>
      <c r="K1416" s="12">
        <f t="shared" si="504"/>
        <v>0.20710704245759998</v>
      </c>
      <c r="L1416" s="12">
        <f t="shared" si="505"/>
        <v>0.20800848641540001</v>
      </c>
      <c r="M1416" s="16">
        <f t="shared" si="506"/>
        <v>-4.333688366924715E-3</v>
      </c>
      <c r="N1416" s="15">
        <v>0.1</v>
      </c>
      <c r="O1416" s="11">
        <f t="shared" si="507"/>
        <v>-23.07503252038455</v>
      </c>
      <c r="Q1416" s="12">
        <f t="shared" si="508"/>
        <v>1.5737473937761648E-2</v>
      </c>
    </row>
    <row r="1417" spans="3:17" x14ac:dyDescent="0.35">
      <c r="C1417" s="17">
        <v>12</v>
      </c>
      <c r="D1417" s="12">
        <v>0.20749899841800001</v>
      </c>
      <c r="E1417" s="12">
        <v>0.20575461238600001</v>
      </c>
      <c r="F1417" s="12">
        <v>0.91650390625</v>
      </c>
      <c r="H1417" s="13">
        <f t="shared" si="501"/>
        <v>-2.9315962479999902E-3</v>
      </c>
      <c r="I1417" s="14">
        <f t="shared" si="502"/>
        <v>8.349609375E-2</v>
      </c>
      <c r="J1417" s="10">
        <f t="shared" si="503"/>
        <v>855</v>
      </c>
      <c r="K1417" s="12">
        <f t="shared" si="504"/>
        <v>0.20709703928633996</v>
      </c>
      <c r="L1417" s="12">
        <f t="shared" si="505"/>
        <v>0.20799136292328005</v>
      </c>
      <c r="M1417" s="16">
        <f t="shared" si="506"/>
        <v>-4.2998114170248458E-3</v>
      </c>
      <c r="N1417" s="15">
        <v>0.1</v>
      </c>
      <c r="O1417" s="11">
        <f t="shared" si="507"/>
        <v>-23.256833916961099</v>
      </c>
      <c r="Q1417" s="12">
        <f t="shared" si="508"/>
        <v>-1.4029369445015413E-2</v>
      </c>
    </row>
    <row r="1418" spans="3:17" x14ac:dyDescent="0.35">
      <c r="C1418" s="17">
        <v>13</v>
      </c>
      <c r="D1418" s="12">
        <v>0.207544702415</v>
      </c>
      <c r="E1418" s="12">
        <v>0.20699482038600001</v>
      </c>
      <c r="F1418" s="12">
        <v>0.91464843750000002</v>
      </c>
      <c r="H1418" s="13">
        <f t="shared" si="501"/>
        <v>4.5703996999990615E-5</v>
      </c>
      <c r="I1418" s="14">
        <f t="shared" si="502"/>
        <v>8.5351562499999978E-2</v>
      </c>
      <c r="J1418" s="10">
        <f t="shared" si="503"/>
        <v>873.99999999999977</v>
      </c>
      <c r="K1418" s="12">
        <f t="shared" si="504"/>
        <v>0.20708117025109996</v>
      </c>
      <c r="L1418" s="12">
        <f t="shared" si="505"/>
        <v>0.20796081604370001</v>
      </c>
      <c r="M1418" s="16">
        <f t="shared" si="506"/>
        <v>-4.2298631508312923E-3</v>
      </c>
      <c r="N1418" s="15">
        <v>0.1</v>
      </c>
      <c r="O1418" s="11">
        <f t="shared" si="507"/>
        <v>-23.641426787140162</v>
      </c>
      <c r="Q1418" s="12">
        <f t="shared" si="508"/>
        <v>2.2023703572909218E-4</v>
      </c>
    </row>
    <row r="1419" spans="3:17" x14ac:dyDescent="0.35">
      <c r="C1419" s="17">
        <v>14</v>
      </c>
      <c r="D1419" s="12">
        <v>0.20620140438599999</v>
      </c>
      <c r="E1419" s="12">
        <v>0.20661715269100001</v>
      </c>
      <c r="F1419" s="12">
        <v>0.91660156250000002</v>
      </c>
      <c r="H1419" s="13">
        <f t="shared" si="501"/>
        <v>-1.3432980290000174E-3</v>
      </c>
      <c r="I1419" s="14">
        <f t="shared" si="502"/>
        <v>8.3398437499999978E-2</v>
      </c>
      <c r="J1419" s="10">
        <f t="shared" si="503"/>
        <v>853.99999999999977</v>
      </c>
      <c r="K1419" s="12">
        <f t="shared" si="504"/>
        <v>0.20705224288891999</v>
      </c>
      <c r="L1419" s="12">
        <f t="shared" si="505"/>
        <v>0.20795163216170004</v>
      </c>
      <c r="M1419" s="16">
        <f t="shared" si="506"/>
        <v>-4.3249926121315951E-3</v>
      </c>
      <c r="N1419" s="15">
        <v>0.1</v>
      </c>
      <c r="O1419" s="11">
        <f t="shared" si="507"/>
        <v>-23.121426778741821</v>
      </c>
      <c r="Q1419" s="12">
        <f t="shared" si="508"/>
        <v>-6.4933674386172162E-3</v>
      </c>
    </row>
    <row r="1420" spans="3:17" x14ac:dyDescent="0.35">
      <c r="C1420" s="17">
        <v>15</v>
      </c>
      <c r="D1420" s="12">
        <v>0.20571641353199999</v>
      </c>
      <c r="E1420" s="12">
        <v>0.20316831469499999</v>
      </c>
      <c r="F1420" s="12">
        <v>0.91796875</v>
      </c>
      <c r="H1420" s="13">
        <f t="shared" si="501"/>
        <v>-4.849908540000003E-4</v>
      </c>
      <c r="I1420" s="14">
        <f t="shared" si="502"/>
        <v>8.203125E-2</v>
      </c>
      <c r="J1420" s="10">
        <f t="shared" si="503"/>
        <v>840</v>
      </c>
      <c r="K1420" s="12">
        <f t="shared" si="504"/>
        <v>0.20702894475535999</v>
      </c>
      <c r="L1420" s="12">
        <f t="shared" si="505"/>
        <v>0.20796156091802001</v>
      </c>
      <c r="M1420" s="16">
        <f t="shared" si="506"/>
        <v>-4.4845603126996147E-3</v>
      </c>
      <c r="N1420" s="15">
        <v>0.1</v>
      </c>
      <c r="O1420" s="11">
        <f t="shared" si="507"/>
        <v>-22.298730093296932</v>
      </c>
      <c r="Q1420" s="12">
        <f t="shared" si="508"/>
        <v>-2.3547953354384329E-3</v>
      </c>
    </row>
    <row r="1421" spans="3:17" x14ac:dyDescent="0.35">
      <c r="C1421" s="17">
        <v>16</v>
      </c>
      <c r="D1421" s="12">
        <v>0.20656089572399999</v>
      </c>
      <c r="E1421" s="12">
        <v>0.20482747368500001</v>
      </c>
      <c r="F1421" s="12">
        <v>0.91708984375000002</v>
      </c>
      <c r="H1421" s="13">
        <f t="shared" si="501"/>
        <v>8.4448219200000674E-4</v>
      </c>
      <c r="I1421" s="14">
        <f t="shared" si="502"/>
        <v>8.2910156249999978E-2</v>
      </c>
      <c r="J1421" s="10">
        <f t="shared" si="503"/>
        <v>848.99999999999977</v>
      </c>
      <c r="K1421" s="12">
        <f t="shared" si="504"/>
        <v>0.20701392844515998</v>
      </c>
      <c r="L1421" s="12">
        <f t="shared" si="505"/>
        <v>0.20795916639239997</v>
      </c>
      <c r="M1421" s="16">
        <f t="shared" si="506"/>
        <v>-4.5453055214522697E-3</v>
      </c>
      <c r="N1421" s="15">
        <v>0.1</v>
      </c>
      <c r="O1421" s="11">
        <f t="shared" si="507"/>
        <v>-22.000721299819034</v>
      </c>
      <c r="Q1421" s="12">
        <f t="shared" si="508"/>
        <v>4.0966764558803331E-3</v>
      </c>
    </row>
    <row r="1422" spans="3:17" x14ac:dyDescent="0.35">
      <c r="C1422" s="17">
        <v>17</v>
      </c>
      <c r="D1422" s="12">
        <v>0.20722607216799999</v>
      </c>
      <c r="E1422" s="12">
        <v>0.20589967966100001</v>
      </c>
      <c r="F1422" s="12">
        <v>0.91572265625000004</v>
      </c>
      <c r="H1422" s="13">
        <f t="shared" si="501"/>
        <v>6.6517644399999298E-4</v>
      </c>
      <c r="I1422" s="14">
        <f t="shared" si="502"/>
        <v>8.4277343749999956E-2</v>
      </c>
      <c r="J1422" s="10">
        <f t="shared" si="503"/>
        <v>862.99999999999955</v>
      </c>
      <c r="K1422" s="12">
        <f t="shared" si="504"/>
        <v>0.20702044157871999</v>
      </c>
      <c r="L1422" s="12">
        <f t="shared" si="505"/>
        <v>0.20799537712011998</v>
      </c>
      <c r="M1422" s="16">
        <f t="shared" si="506"/>
        <v>-4.6872942798000805E-3</v>
      </c>
      <c r="N1422" s="15">
        <v>0.1</v>
      </c>
      <c r="O1422" s="11">
        <f t="shared" si="507"/>
        <v>-21.334269629912193</v>
      </c>
      <c r="Q1422" s="12">
        <f t="shared" si="508"/>
        <v>3.2150699204696082E-3</v>
      </c>
    </row>
    <row r="1423" spans="3:17" x14ac:dyDescent="0.35">
      <c r="C1423" s="17">
        <v>18</v>
      </c>
      <c r="D1423" s="12">
        <v>0.208022333049</v>
      </c>
      <c r="E1423" s="12">
        <v>0.205878455564</v>
      </c>
      <c r="F1423" s="12">
        <v>0.91728515624999996</v>
      </c>
      <c r="H1423" s="13">
        <f t="shared" si="501"/>
        <v>7.9626088100001602E-4</v>
      </c>
      <c r="I1423" s="14">
        <f t="shared" si="502"/>
        <v>8.2714843750000044E-2</v>
      </c>
      <c r="J1423" s="10">
        <f t="shared" si="503"/>
        <v>847.00000000000045</v>
      </c>
      <c r="K1423" s="12">
        <f t="shared" si="504"/>
        <v>0.20703450085959996</v>
      </c>
      <c r="L1423" s="12">
        <f t="shared" si="505"/>
        <v>0.20795172877328</v>
      </c>
      <c r="M1423" s="16">
        <f t="shared" si="506"/>
        <v>-4.4107732072766748E-3</v>
      </c>
      <c r="N1423" s="15">
        <v>0.1</v>
      </c>
      <c r="O1423" s="11">
        <f t="shared" si="507"/>
        <v>-22.671761911273283</v>
      </c>
      <c r="Q1423" s="12">
        <f t="shared" si="508"/>
        <v>3.8351109694888981E-3</v>
      </c>
    </row>
    <row r="1424" spans="3:17" x14ac:dyDescent="0.35">
      <c r="C1424" s="17">
        <v>19</v>
      </c>
      <c r="D1424" s="12">
        <v>0.206938636136</v>
      </c>
      <c r="E1424" s="12">
        <v>0.204379979149</v>
      </c>
      <c r="F1424" s="12">
        <v>0.91630859374999996</v>
      </c>
      <c r="H1424" s="13">
        <f t="shared" si="501"/>
        <v>-1.083696913000004E-3</v>
      </c>
      <c r="I1424" s="14">
        <f t="shared" si="502"/>
        <v>8.3691406250000044E-2</v>
      </c>
      <c r="J1424" s="10">
        <f t="shared" si="503"/>
        <v>857.00000000000045</v>
      </c>
      <c r="K1424" s="12">
        <f t="shared" si="504"/>
        <v>0.20703564931527996</v>
      </c>
      <c r="L1424" s="12">
        <f t="shared" si="505"/>
        <v>0.20792642086867993</v>
      </c>
      <c r="M1424" s="16">
        <f t="shared" si="506"/>
        <v>-4.2840710174228969E-3</v>
      </c>
      <c r="N1424" s="15">
        <v>0.1</v>
      </c>
      <c r="O1424" s="11">
        <f t="shared" si="507"/>
        <v>-23.342283447989029</v>
      </c>
      <c r="Q1424" s="12">
        <f t="shared" si="508"/>
        <v>-5.2231388356265302E-3</v>
      </c>
    </row>
    <row r="1425" spans="3:17" x14ac:dyDescent="0.35">
      <c r="C1425" s="17">
        <v>20</v>
      </c>
      <c r="D1425" s="12">
        <v>0.205731182333</v>
      </c>
      <c r="E1425" s="12">
        <v>0.207363931462</v>
      </c>
      <c r="F1425" s="12">
        <v>0.91464843750000002</v>
      </c>
      <c r="H1425" s="13">
        <f t="shared" si="501"/>
        <v>-1.2074538029999971E-3</v>
      </c>
      <c r="I1425" s="14">
        <f t="shared" si="502"/>
        <v>8.5351562499999978E-2</v>
      </c>
      <c r="J1425" s="10">
        <f t="shared" si="503"/>
        <v>873.99999999999977</v>
      </c>
      <c r="K1425" s="12">
        <f t="shared" si="504"/>
        <v>0.20701245088598</v>
      </c>
      <c r="L1425" s="12">
        <f t="shared" si="505"/>
        <v>0.20794006202027998</v>
      </c>
      <c r="M1425" s="16">
        <f t="shared" si="506"/>
        <v>-4.4609543985301148E-3</v>
      </c>
      <c r="N1425" s="15">
        <v>0.1</v>
      </c>
      <c r="O1425" s="11">
        <f t="shared" si="507"/>
        <v>-22.416727692385741</v>
      </c>
      <c r="Q1425" s="12">
        <f t="shared" si="508"/>
        <v>-5.8519290470836179E-3</v>
      </c>
    </row>
    <row r="1426" spans="3:17" x14ac:dyDescent="0.35">
      <c r="C1426" s="17">
        <v>21</v>
      </c>
      <c r="D1426" s="12">
        <v>0.20513199352600001</v>
      </c>
      <c r="E1426" s="12">
        <v>0.20466028712699999</v>
      </c>
      <c r="F1426" s="12">
        <v>0.91845703125</v>
      </c>
      <c r="H1426" s="13">
        <f t="shared" si="501"/>
        <v>-5.991888069999951E-4</v>
      </c>
      <c r="I1426" s="14">
        <f t="shared" si="502"/>
        <v>8.154296875E-2</v>
      </c>
      <c r="J1426" s="10">
        <f t="shared" si="503"/>
        <v>835</v>
      </c>
      <c r="K1426" s="12">
        <f t="shared" si="504"/>
        <v>0.20698718748922001</v>
      </c>
      <c r="L1426" s="12">
        <f t="shared" si="505"/>
        <v>0.20797996006257993</v>
      </c>
      <c r="M1426" s="16">
        <f t="shared" si="506"/>
        <v>-4.7734049620030694E-3</v>
      </c>
      <c r="N1426" s="15">
        <v>0.1</v>
      </c>
      <c r="O1426" s="11">
        <f t="shared" si="507"/>
        <v>-20.949406303469566</v>
      </c>
      <c r="Q1426" s="12">
        <f t="shared" si="508"/>
        <v>-2.9167336816636564E-3</v>
      </c>
    </row>
    <row r="1427" spans="3:17" x14ac:dyDescent="0.35">
      <c r="C1427" s="17">
        <v>22</v>
      </c>
      <c r="D1427" s="12">
        <v>0.20579339861000001</v>
      </c>
      <c r="E1427" s="12">
        <v>0.203422357887</v>
      </c>
      <c r="F1427" s="12">
        <v>0.91542968749999998</v>
      </c>
      <c r="H1427" s="13">
        <f t="shared" si="501"/>
        <v>6.6140508400000519E-4</v>
      </c>
      <c r="I1427" s="14">
        <f t="shared" si="502"/>
        <v>8.4570312500000022E-2</v>
      </c>
      <c r="J1427" s="10">
        <f t="shared" si="503"/>
        <v>866.00000000000023</v>
      </c>
      <c r="K1427" s="12">
        <f t="shared" si="504"/>
        <v>0.20695297960252002</v>
      </c>
      <c r="L1427" s="12">
        <f t="shared" si="505"/>
        <v>0.20793549026975996</v>
      </c>
      <c r="M1427" s="16">
        <f t="shared" si="506"/>
        <v>-4.7250744255601385E-3</v>
      </c>
      <c r="N1427" s="15">
        <v>0.1</v>
      </c>
      <c r="O1427" s="11">
        <f t="shared" si="507"/>
        <v>-21.163687805435025</v>
      </c>
      <c r="Q1427" s="12">
        <f t="shared" si="508"/>
        <v>3.2191033594674658E-3</v>
      </c>
    </row>
    <row r="1428" spans="3:17" x14ac:dyDescent="0.35">
      <c r="C1428" s="17">
        <v>23</v>
      </c>
      <c r="D1428" s="12">
        <v>0.20644242350700001</v>
      </c>
      <c r="E1428" s="12">
        <v>0.20490212850299999</v>
      </c>
      <c r="F1428" s="12">
        <v>0.91455078125</v>
      </c>
      <c r="H1428" s="13">
        <f t="shared" si="501"/>
        <v>6.490248970000001E-4</v>
      </c>
      <c r="I1428" s="14">
        <f t="shared" si="502"/>
        <v>8.544921875E-2</v>
      </c>
      <c r="J1428" s="10">
        <f t="shared" si="503"/>
        <v>875</v>
      </c>
      <c r="K1428" s="12">
        <f t="shared" si="504"/>
        <v>0.20692411591772</v>
      </c>
      <c r="L1428" s="12">
        <f t="shared" si="505"/>
        <v>0.20786332502139995</v>
      </c>
      <c r="M1428" s="16">
        <f t="shared" si="506"/>
        <v>-4.518397382430317E-3</v>
      </c>
      <c r="N1428" s="15">
        <v>0.1</v>
      </c>
      <c r="O1428" s="11">
        <f t="shared" si="507"/>
        <v>-22.131740866539911</v>
      </c>
      <c r="Q1428" s="12">
        <f t="shared" si="508"/>
        <v>3.1488065734936541E-3</v>
      </c>
    </row>
    <row r="1429" spans="3:17" x14ac:dyDescent="0.35">
      <c r="C1429" s="17">
        <v>24</v>
      </c>
      <c r="D1429" s="12">
        <v>0.20660688367800001</v>
      </c>
      <c r="E1429" s="12">
        <v>0.205577489734</v>
      </c>
      <c r="F1429" s="12">
        <v>0.91572265625000004</v>
      </c>
      <c r="H1429" s="13">
        <f t="shared" si="501"/>
        <v>1.644601709999971E-4</v>
      </c>
      <c r="I1429" s="14">
        <f t="shared" si="502"/>
        <v>8.4277343749999956E-2</v>
      </c>
      <c r="J1429" s="10">
        <f t="shared" si="503"/>
        <v>862.99999999999955</v>
      </c>
      <c r="K1429" s="12">
        <f t="shared" si="504"/>
        <v>0.20679440311584002</v>
      </c>
      <c r="L1429" s="12">
        <f t="shared" si="505"/>
        <v>0.20786430615747992</v>
      </c>
      <c r="M1429" s="16">
        <f t="shared" si="506"/>
        <v>-5.1471224733953269E-3</v>
      </c>
      <c r="N1429" s="15">
        <v>0.1</v>
      </c>
      <c r="O1429" s="11">
        <f t="shared" si="507"/>
        <v>-19.428331172783317</v>
      </c>
      <c r="Q1429" s="12">
        <f t="shared" si="508"/>
        <v>7.963222638554179E-4</v>
      </c>
    </row>
    <row r="1430" spans="3:17" x14ac:dyDescent="0.35">
      <c r="C1430" s="17">
        <v>25</v>
      </c>
      <c r="D1430" s="12">
        <v>0.20644331945</v>
      </c>
      <c r="E1430" s="12">
        <v>0.205135865137</v>
      </c>
      <c r="F1430" s="12">
        <v>0.91621093750000004</v>
      </c>
      <c r="H1430" s="13">
        <f t="shared" si="501"/>
        <v>-1.6356422800001269E-4</v>
      </c>
      <c r="I1430" s="14">
        <f t="shared" si="502"/>
        <v>8.3789062499999956E-2</v>
      </c>
      <c r="J1430" s="10">
        <f t="shared" si="503"/>
        <v>857.99999999999955</v>
      </c>
      <c r="K1430" s="12">
        <f t="shared" si="504"/>
        <v>0.20676698862920001</v>
      </c>
      <c r="L1430" s="12">
        <f t="shared" si="505"/>
        <v>0.20788616301961993</v>
      </c>
      <c r="M1430" s="16">
        <f t="shared" si="506"/>
        <v>-5.3835925112258876E-3</v>
      </c>
      <c r="N1430" s="15">
        <v>0.1</v>
      </c>
      <c r="O1430" s="11">
        <f t="shared" si="507"/>
        <v>-18.574957111163155</v>
      </c>
      <c r="Q1430" s="12">
        <f t="shared" si="508"/>
        <v>-7.919823561920613E-4</v>
      </c>
    </row>
    <row r="1431" spans="3:17" x14ac:dyDescent="0.35">
      <c r="C1431" s="17">
        <v>26</v>
      </c>
      <c r="D1431" s="12">
        <v>0.20762844563800001</v>
      </c>
      <c r="E1431" s="12">
        <v>0.20541938431599999</v>
      </c>
      <c r="F1431" s="12">
        <v>0.91611328125000002</v>
      </c>
      <c r="H1431" s="13">
        <f t="shared" si="501"/>
        <v>1.185126188000013E-3</v>
      </c>
      <c r="I1431" s="14">
        <f t="shared" si="502"/>
        <v>8.3886718749999978E-2</v>
      </c>
      <c r="J1431" s="10">
        <f t="shared" si="503"/>
        <v>858.99999999999977</v>
      </c>
      <c r="K1431" s="12">
        <f t="shared" si="504"/>
        <v>0.20678770808626004</v>
      </c>
      <c r="L1431" s="12">
        <f t="shared" si="505"/>
        <v>0.20784929899897991</v>
      </c>
      <c r="M1431" s="16">
        <f t="shared" si="506"/>
        <v>-5.1075029737054356E-3</v>
      </c>
      <c r="N1431" s="15">
        <v>0.1</v>
      </c>
      <c r="O1431" s="11">
        <f t="shared" si="507"/>
        <v>-19.57903901668238</v>
      </c>
      <c r="Q1431" s="12">
        <f t="shared" si="508"/>
        <v>5.724270641149865E-3</v>
      </c>
    </row>
    <row r="1432" spans="3:17" x14ac:dyDescent="0.35">
      <c r="C1432" s="17">
        <v>27</v>
      </c>
      <c r="D1432" s="12">
        <v>0.20741534029399999</v>
      </c>
      <c r="E1432" s="12">
        <v>0.205842087418</v>
      </c>
      <c r="F1432" s="12">
        <v>0.91660156250000002</v>
      </c>
      <c r="H1432" s="13">
        <f t="shared" si="501"/>
        <v>-2.1310534400001413E-4</v>
      </c>
      <c r="I1432" s="14">
        <f t="shared" si="502"/>
        <v>8.3398437499999978E-2</v>
      </c>
      <c r="J1432" s="10">
        <f t="shared" si="503"/>
        <v>853.99999999999977</v>
      </c>
      <c r="K1432" s="12">
        <f t="shared" si="504"/>
        <v>0.20679899124120005</v>
      </c>
      <c r="L1432" s="12">
        <f t="shared" si="505"/>
        <v>0.20787208552359993</v>
      </c>
      <c r="M1432" s="16">
        <f t="shared" si="506"/>
        <v>-5.1622817931369358E-3</v>
      </c>
      <c r="N1432" s="15">
        <v>0.1</v>
      </c>
      <c r="O1432" s="11">
        <f t="shared" si="507"/>
        <v>-19.371278827309723</v>
      </c>
      <c r="Q1432" s="12">
        <f t="shared" si="508"/>
        <v>-1.0269054492587273E-3</v>
      </c>
    </row>
    <row r="1433" spans="3:17" x14ac:dyDescent="0.35">
      <c r="C1433" s="17">
        <v>28</v>
      </c>
      <c r="D1433" s="12">
        <v>0.20821221661200001</v>
      </c>
      <c r="E1433" s="12">
        <v>0.20753965415100001</v>
      </c>
      <c r="F1433" s="12">
        <v>0.9150390625</v>
      </c>
      <c r="H1433" s="13">
        <f t="shared" si="501"/>
        <v>7.9687631800001713E-4</v>
      </c>
      <c r="I1433" s="14">
        <f t="shared" si="502"/>
        <v>8.49609375E-2</v>
      </c>
      <c r="J1433" s="10">
        <f t="shared" si="503"/>
        <v>870</v>
      </c>
      <c r="K1433" s="12">
        <f t="shared" si="504"/>
        <v>0.20681176938432014</v>
      </c>
      <c r="L1433" s="12">
        <f t="shared" si="505"/>
        <v>0.20789212936939991</v>
      </c>
      <c r="M1433" s="16">
        <f t="shared" si="506"/>
        <v>-5.1967334615159455E-3</v>
      </c>
      <c r="N1433" s="15">
        <v>0.1</v>
      </c>
      <c r="O1433" s="11">
        <f t="shared" si="507"/>
        <v>-19.242857218008808</v>
      </c>
      <c r="Q1433" s="12">
        <f t="shared" si="508"/>
        <v>3.8345739169372158E-3</v>
      </c>
    </row>
    <row r="1434" spans="3:17" x14ac:dyDescent="0.35">
      <c r="C1434" s="17">
        <v>29</v>
      </c>
      <c r="D1434" s="12">
        <v>0.20698908739800001</v>
      </c>
      <c r="E1434" s="12">
        <v>0.203659226745</v>
      </c>
      <c r="F1434" s="12">
        <v>0.91611328125000002</v>
      </c>
      <c r="H1434" s="13">
        <f t="shared" si="501"/>
        <v>-1.2231292140000016E-3</v>
      </c>
      <c r="I1434" s="14">
        <f t="shared" si="502"/>
        <v>8.3886718749999978E-2</v>
      </c>
      <c r="J1434" s="10">
        <f t="shared" si="503"/>
        <v>858.99999999999977</v>
      </c>
      <c r="K1434" s="12">
        <f t="shared" si="504"/>
        <v>0.20683007529118011</v>
      </c>
      <c r="L1434" s="12">
        <f t="shared" si="505"/>
        <v>0.20791578528213994</v>
      </c>
      <c r="M1434" s="16">
        <f t="shared" si="506"/>
        <v>-5.2218737960975092E-3</v>
      </c>
      <c r="N1434" s="15">
        <v>0.1</v>
      </c>
      <c r="O1434" s="11">
        <f t="shared" si="507"/>
        <v>-19.150213870494827</v>
      </c>
      <c r="Q1434" s="12">
        <f t="shared" si="508"/>
        <v>-5.8917577588152329E-3</v>
      </c>
    </row>
    <row r="1435" spans="3:17" x14ac:dyDescent="0.35">
      <c r="C1435" s="17">
        <v>30</v>
      </c>
      <c r="D1435" s="12">
        <v>0.209037074884</v>
      </c>
      <c r="E1435" s="12">
        <v>0.20383577682099999</v>
      </c>
      <c r="F1435" s="12">
        <v>0.91591796874999998</v>
      </c>
      <c r="H1435" s="13">
        <f t="shared" si="501"/>
        <v>2.0479874859999914E-3</v>
      </c>
      <c r="I1435" s="14">
        <f t="shared" si="502"/>
        <v>8.4082031250000022E-2</v>
      </c>
      <c r="J1435" s="10">
        <f t="shared" si="503"/>
        <v>861.00000000000023</v>
      </c>
      <c r="K1435" s="12">
        <f t="shared" si="504"/>
        <v>0.20688560479378013</v>
      </c>
      <c r="L1435" s="12">
        <f t="shared" si="505"/>
        <v>0.20789898221301992</v>
      </c>
      <c r="M1435" s="16">
        <f t="shared" si="506"/>
        <v>-4.874374123685965E-3</v>
      </c>
      <c r="N1435" s="15">
        <v>0.1</v>
      </c>
      <c r="O1435" s="11">
        <f t="shared" si="507"/>
        <v>-20.515454387071291</v>
      </c>
      <c r="Q1435" s="12">
        <f t="shared" si="508"/>
        <v>9.8455540305470903E-3</v>
      </c>
    </row>
    <row r="1436" spans="3:17" x14ac:dyDescent="0.35">
      <c r="C1436" s="17">
        <v>31</v>
      </c>
      <c r="D1436" s="12">
        <v>0.20674324417199999</v>
      </c>
      <c r="E1436" s="12">
        <v>0.203302834928</v>
      </c>
      <c r="F1436" s="12">
        <v>0.91591796874999998</v>
      </c>
      <c r="H1436" s="13">
        <f t="shared" si="501"/>
        <v>-2.2938307120000112E-3</v>
      </c>
      <c r="I1436" s="14">
        <f t="shared" si="502"/>
        <v>8.4082031250000022E-2</v>
      </c>
      <c r="J1436" s="10">
        <f t="shared" si="503"/>
        <v>861.00000000000023</v>
      </c>
      <c r="K1436" s="12">
        <f t="shared" si="504"/>
        <v>0.20689332495454008</v>
      </c>
      <c r="L1436" s="12">
        <f t="shared" si="505"/>
        <v>0.20787301616287995</v>
      </c>
      <c r="M1436" s="16">
        <f t="shared" si="506"/>
        <v>-4.7129311270118768E-3</v>
      </c>
      <c r="N1436" s="15">
        <v>0.1</v>
      </c>
      <c r="O1436" s="11">
        <f t="shared" si="507"/>
        <v>-21.218217984739077</v>
      </c>
      <c r="Q1436" s="12">
        <f t="shared" si="508"/>
        <v>-1.1033970966692726E-2</v>
      </c>
    </row>
    <row r="1437" spans="3:17" x14ac:dyDescent="0.35">
      <c r="C1437" s="17">
        <v>32</v>
      </c>
      <c r="D1437" s="12">
        <v>0.20719077090599999</v>
      </c>
      <c r="E1437" s="12">
        <v>0.205040482804</v>
      </c>
      <c r="F1437" s="12">
        <v>0.91640624999999998</v>
      </c>
      <c r="H1437" s="13">
        <f t="shared" si="501"/>
        <v>4.4752673400000331E-4</v>
      </c>
      <c r="I1437" s="14">
        <f t="shared" si="502"/>
        <v>8.3593750000000022E-2</v>
      </c>
      <c r="J1437" s="10">
        <f t="shared" si="503"/>
        <v>856.00000000000023</v>
      </c>
      <c r="K1437" s="12">
        <f t="shared" si="504"/>
        <v>0.20690495060868005</v>
      </c>
      <c r="L1437" s="12">
        <f t="shared" si="505"/>
        <v>0.20786811930973997</v>
      </c>
      <c r="M1437" s="16">
        <f t="shared" si="506"/>
        <v>-4.6335566235855552E-3</v>
      </c>
      <c r="N1437" s="15">
        <v>0.1</v>
      </c>
      <c r="O1437" s="11">
        <f t="shared" si="507"/>
        <v>-21.581693744926689</v>
      </c>
      <c r="Q1437" s="12">
        <f t="shared" si="508"/>
        <v>2.1623103783170046E-3</v>
      </c>
    </row>
    <row r="1438" spans="3:17" x14ac:dyDescent="0.35">
      <c r="C1438" s="17">
        <v>33</v>
      </c>
      <c r="D1438" s="12">
        <v>0.20789914738599999</v>
      </c>
      <c r="E1438" s="12">
        <v>0.20270027332000001</v>
      </c>
      <c r="F1438" s="12">
        <v>0.91748046875</v>
      </c>
      <c r="H1438" s="13">
        <f t="shared" si="501"/>
        <v>7.0837647999999476E-4</v>
      </c>
      <c r="I1438" s="14">
        <f t="shared" si="502"/>
        <v>8.251953125E-2</v>
      </c>
      <c r="J1438" s="10">
        <f t="shared" si="503"/>
        <v>845</v>
      </c>
      <c r="K1438" s="12">
        <f t="shared" si="504"/>
        <v>0.20693179780990006</v>
      </c>
      <c r="L1438" s="12">
        <f t="shared" si="505"/>
        <v>0.20784253725900001</v>
      </c>
      <c r="M1438" s="16">
        <f t="shared" si="506"/>
        <v>-4.3818722630634133E-3</v>
      </c>
      <c r="N1438" s="15">
        <v>0.1</v>
      </c>
      <c r="O1438" s="11">
        <f t="shared" si="507"/>
        <v>-22.821295098659252</v>
      </c>
      <c r="Q1438" s="12">
        <f t="shared" si="508"/>
        <v>3.4131263442707341E-3</v>
      </c>
    </row>
    <row r="1439" spans="3:17" x14ac:dyDescent="0.35">
      <c r="C1439" s="17">
        <v>34</v>
      </c>
      <c r="D1439" s="12">
        <v>0.20810645290900001</v>
      </c>
      <c r="E1439" s="12">
        <v>0.20611057914799999</v>
      </c>
      <c r="F1439" s="12">
        <v>0.91650390625</v>
      </c>
      <c r="H1439" s="13">
        <f t="shared" si="501"/>
        <v>2.0730552300002314E-4</v>
      </c>
      <c r="I1439" s="14">
        <f t="shared" si="502"/>
        <v>8.349609375E-2</v>
      </c>
      <c r="J1439" s="10">
        <f t="shared" si="503"/>
        <v>855</v>
      </c>
      <c r="K1439" s="12">
        <f t="shared" si="504"/>
        <v>0.20694641709084005</v>
      </c>
      <c r="L1439" s="12">
        <f t="shared" si="505"/>
        <v>0.20781556358300002</v>
      </c>
      <c r="M1439" s="16">
        <f t="shared" si="506"/>
        <v>-4.1822974043657091E-3</v>
      </c>
      <c r="N1439" s="15">
        <v>0.1</v>
      </c>
      <c r="O1439" s="11">
        <f t="shared" si="507"/>
        <v>-23.910303436483158</v>
      </c>
      <c r="Q1439" s="12">
        <f t="shared" si="508"/>
        <v>9.9664783364870912E-4</v>
      </c>
    </row>
    <row r="1440" spans="3:17" x14ac:dyDescent="0.35">
      <c r="C1440" s="17">
        <v>35</v>
      </c>
      <c r="D1440" s="12">
        <v>0.206329060205</v>
      </c>
      <c r="E1440" s="12">
        <v>0.207213681564</v>
      </c>
      <c r="F1440" s="12">
        <v>0.9169921875</v>
      </c>
      <c r="H1440" s="13">
        <f t="shared" si="501"/>
        <v>-1.7773927040000137E-3</v>
      </c>
      <c r="I1440" s="14">
        <f t="shared" si="502"/>
        <v>8.30078125E-2</v>
      </c>
      <c r="J1440" s="10">
        <f t="shared" si="503"/>
        <v>850</v>
      </c>
      <c r="K1440" s="12">
        <f t="shared" si="504"/>
        <v>0.20694749095080006</v>
      </c>
      <c r="L1440" s="12">
        <f t="shared" si="505"/>
        <v>0.20779078517390004</v>
      </c>
      <c r="M1440" s="16">
        <f t="shared" si="506"/>
        <v>-4.058381233769448E-3</v>
      </c>
      <c r="N1440" s="15">
        <v>0.1</v>
      </c>
      <c r="O1440" s="11">
        <f t="shared" si="507"/>
        <v>-24.640366254384492</v>
      </c>
      <c r="Q1440" s="12">
        <f t="shared" si="508"/>
        <v>-8.5774676401019975E-3</v>
      </c>
    </row>
    <row r="1441" spans="3:17" x14ac:dyDescent="0.35">
      <c r="C1441" s="17">
        <v>36</v>
      </c>
      <c r="D1441" s="12">
        <v>0.20609661952700001</v>
      </c>
      <c r="E1441" s="12">
        <v>0.20545860007399999</v>
      </c>
      <c r="F1441" s="12">
        <v>0.9169921875</v>
      </c>
      <c r="H1441" s="13">
        <f t="shared" si="501"/>
        <v>-2.3244067799998991E-4</v>
      </c>
      <c r="I1441" s="14">
        <f t="shared" si="502"/>
        <v>8.30078125E-2</v>
      </c>
      <c r="J1441" s="10">
        <f t="shared" si="503"/>
        <v>850</v>
      </c>
      <c r="K1441" s="12">
        <f t="shared" si="504"/>
        <v>0.20693238959018007</v>
      </c>
      <c r="L1441" s="12">
        <f t="shared" si="505"/>
        <v>0.20791977180224008</v>
      </c>
      <c r="M1441" s="16">
        <f t="shared" si="506"/>
        <v>-4.7488615608868301E-3</v>
      </c>
      <c r="N1441" s="15">
        <v>0.1</v>
      </c>
      <c r="O1441" s="11">
        <f t="shared" si="507"/>
        <v>-21.057678502071436</v>
      </c>
      <c r="Q1441" s="12">
        <f t="shared" si="508"/>
        <v>-1.1271883106877809E-3</v>
      </c>
    </row>
    <row r="1442" spans="3:17" x14ac:dyDescent="0.35">
      <c r="C1442" s="17">
        <v>37</v>
      </c>
      <c r="D1442" s="12">
        <v>0.20660431965000001</v>
      </c>
      <c r="E1442" s="12">
        <v>0.20680851824599999</v>
      </c>
      <c r="F1442" s="12">
        <v>0.91523437500000004</v>
      </c>
      <c r="H1442" s="13">
        <f t="shared" si="501"/>
        <v>5.0770012299999889E-4</v>
      </c>
      <c r="I1442" s="14">
        <f t="shared" si="502"/>
        <v>8.4765624999999956E-2</v>
      </c>
      <c r="J1442" s="10">
        <f t="shared" si="503"/>
        <v>867.99999999999955</v>
      </c>
      <c r="K1442" s="12">
        <f t="shared" si="504"/>
        <v>0.20691675050540004</v>
      </c>
      <c r="L1442" s="12">
        <f t="shared" si="505"/>
        <v>0.20791047441530008</v>
      </c>
      <c r="M1442" s="16">
        <f t="shared" si="506"/>
        <v>-4.7795759818963779E-3</v>
      </c>
      <c r="N1442" s="15">
        <v>0.1</v>
      </c>
      <c r="O1442" s="11">
        <f t="shared" si="507"/>
        <v>-20.922358045728423</v>
      </c>
      <c r="Q1442" s="12">
        <f t="shared" si="508"/>
        <v>2.4603790828511122E-3</v>
      </c>
    </row>
    <row r="1443" spans="3:17" x14ac:dyDescent="0.35">
      <c r="C1443" s="17">
        <v>38</v>
      </c>
      <c r="D1443" s="12">
        <v>0.20748745643800001</v>
      </c>
      <c r="E1443" s="12">
        <v>0.20438214056199999</v>
      </c>
      <c r="F1443" s="12">
        <v>0.91640624999999998</v>
      </c>
      <c r="H1443" s="13">
        <f t="shared" si="501"/>
        <v>8.8313678800000517E-4</v>
      </c>
      <c r="I1443" s="14">
        <f t="shared" si="502"/>
        <v>8.3593750000000022E-2</v>
      </c>
      <c r="J1443" s="10">
        <f t="shared" si="503"/>
        <v>856.00000000000023</v>
      </c>
      <c r="K1443" s="12">
        <f t="shared" si="504"/>
        <v>0.20691584394302001</v>
      </c>
      <c r="L1443" s="12">
        <f t="shared" si="505"/>
        <v>0.2078964549889401</v>
      </c>
      <c r="M1443" s="16">
        <f t="shared" si="506"/>
        <v>-4.7168242766442159E-3</v>
      </c>
      <c r="N1443" s="15">
        <v>0.1</v>
      </c>
      <c r="O1443" s="11">
        <f t="shared" si="507"/>
        <v>-21.200704994493666</v>
      </c>
      <c r="Q1443" s="12">
        <f t="shared" si="508"/>
        <v>4.2654221984921052E-3</v>
      </c>
    </row>
    <row r="1444" spans="3:17" x14ac:dyDescent="0.35">
      <c r="C1444" s="17">
        <v>39</v>
      </c>
      <c r="D1444" s="12">
        <v>0.20660324630599999</v>
      </c>
      <c r="E1444" s="12">
        <v>0.20663314200899999</v>
      </c>
      <c r="F1444" s="12">
        <v>0.91660156250000002</v>
      </c>
      <c r="H1444" s="13">
        <f t="shared" si="501"/>
        <v>-8.8421013200001841E-4</v>
      </c>
      <c r="I1444" s="14">
        <f t="shared" si="502"/>
        <v>8.3398437499999978E-2</v>
      </c>
      <c r="J1444" s="10">
        <f t="shared" si="503"/>
        <v>853.99999999999977</v>
      </c>
      <c r="K1444" s="12">
        <f t="shared" si="504"/>
        <v>0.20691896700228005</v>
      </c>
      <c r="L1444" s="12">
        <f t="shared" si="505"/>
        <v>0.20786385554624009</v>
      </c>
      <c r="M1444" s="16">
        <f t="shared" si="506"/>
        <v>-4.5457087355422754E-3</v>
      </c>
      <c r="N1444" s="15">
        <v>0.1</v>
      </c>
      <c r="O1444" s="11">
        <f t="shared" si="507"/>
        <v>-21.998769788771039</v>
      </c>
      <c r="Q1444" s="12">
        <f t="shared" si="508"/>
        <v>-4.270617379260622E-3</v>
      </c>
    </row>
    <row r="1445" spans="3:17" x14ac:dyDescent="0.35">
      <c r="C1445" s="17">
        <v>40</v>
      </c>
      <c r="D1445" s="12">
        <v>0.206555559463</v>
      </c>
      <c r="E1445" s="12">
        <v>0.207535937428</v>
      </c>
      <c r="F1445" s="12">
        <v>0.91767578125000004</v>
      </c>
      <c r="H1445" s="13">
        <f t="shared" si="501"/>
        <v>-4.7686842999994372E-5</v>
      </c>
      <c r="I1445" s="14">
        <f t="shared" si="502"/>
        <v>8.2324218749999956E-2</v>
      </c>
      <c r="J1445" s="10">
        <f t="shared" si="503"/>
        <v>842.99999999999955</v>
      </c>
      <c r="K1445" s="12">
        <f t="shared" si="504"/>
        <v>0.20694199832993998</v>
      </c>
      <c r="L1445" s="12">
        <f t="shared" si="505"/>
        <v>0.20786646600292005</v>
      </c>
      <c r="M1445" s="16">
        <f t="shared" si="506"/>
        <v>-4.4474113153349926E-3</v>
      </c>
      <c r="N1445" s="15">
        <v>0.1</v>
      </c>
      <c r="O1445" s="11">
        <f t="shared" si="507"/>
        <v>-22.484990235823894</v>
      </c>
      <c r="Q1445" s="12">
        <f t="shared" si="508"/>
        <v>-2.3084026067410045E-4</v>
      </c>
    </row>
    <row r="1446" spans="3:17" x14ac:dyDescent="0.35">
      <c r="C1446" s="17">
        <v>41</v>
      </c>
      <c r="D1446" s="12">
        <v>0.20577520702400001</v>
      </c>
      <c r="E1446" s="12">
        <v>0.20688246786600001</v>
      </c>
      <c r="F1446" s="12">
        <v>0.91591796874999998</v>
      </c>
      <c r="H1446" s="13">
        <f t="shared" si="501"/>
        <v>-7.8035243899998719E-4</v>
      </c>
      <c r="I1446" s="14">
        <f t="shared" si="502"/>
        <v>8.4082031250000022E-2</v>
      </c>
      <c r="J1446" s="10">
        <f t="shared" si="503"/>
        <v>861.00000000000023</v>
      </c>
      <c r="K1446" s="12">
        <f t="shared" si="504"/>
        <v>0.20694861407268006</v>
      </c>
      <c r="L1446" s="12">
        <f t="shared" si="505"/>
        <v>0.2078831508934201</v>
      </c>
      <c r="M1446" s="16">
        <f t="shared" si="506"/>
        <v>-4.4954909367290741E-3</v>
      </c>
      <c r="N1446" s="15">
        <v>0.1</v>
      </c>
      <c r="O1446" s="11">
        <f t="shared" si="507"/>
        <v>-22.244511535543246</v>
      </c>
      <c r="Q1446" s="12">
        <f t="shared" si="508"/>
        <v>-3.7850843744461809E-3</v>
      </c>
    </row>
    <row r="1447" spans="3:17" x14ac:dyDescent="0.35">
      <c r="C1447" s="17">
        <v>42</v>
      </c>
      <c r="D1447" s="12">
        <v>0.20665583135999999</v>
      </c>
      <c r="E1447" s="12">
        <v>0.20731582641599999</v>
      </c>
      <c r="F1447" s="12">
        <v>0.91591796874999998</v>
      </c>
      <c r="H1447" s="13">
        <f t="shared" si="501"/>
        <v>8.8062433599997436E-4</v>
      </c>
      <c r="I1447" s="14">
        <f t="shared" si="502"/>
        <v>8.4082031250000022E-2</v>
      </c>
      <c r="J1447" s="10">
        <f t="shared" si="503"/>
        <v>861.00000000000023</v>
      </c>
      <c r="K1447" s="12">
        <f t="shared" si="504"/>
        <v>0.20695429581620003</v>
      </c>
      <c r="L1447" s="12">
        <f t="shared" si="505"/>
        <v>0.2078390867443401</v>
      </c>
      <c r="M1447" s="16">
        <f t="shared" si="506"/>
        <v>-4.2570959197315572E-3</v>
      </c>
      <c r="N1447" s="15">
        <v>0.1</v>
      </c>
      <c r="O1447" s="11">
        <f t="shared" si="507"/>
        <v>-23.490191878576645</v>
      </c>
      <c r="Q1447" s="12">
        <f t="shared" si="508"/>
        <v>4.2704141654207597E-3</v>
      </c>
    </row>
    <row r="1448" spans="3:17" x14ac:dyDescent="0.35">
      <c r="C1448" s="17">
        <v>43</v>
      </c>
      <c r="D1448" s="12">
        <v>0.20546727035000001</v>
      </c>
      <c r="E1448" s="12">
        <v>0.205426711589</v>
      </c>
      <c r="F1448" s="12">
        <v>0.91689453124999998</v>
      </c>
      <c r="H1448" s="13">
        <f t="shared" si="501"/>
        <v>-1.1885610099999777E-3</v>
      </c>
      <c r="I1448" s="14">
        <f t="shared" si="502"/>
        <v>8.3105468750000022E-2</v>
      </c>
      <c r="J1448" s="10">
        <f t="shared" si="503"/>
        <v>851.00000000000023</v>
      </c>
      <c r="K1448" s="12">
        <f t="shared" si="504"/>
        <v>0.20691885734720006</v>
      </c>
      <c r="L1448" s="12">
        <f t="shared" si="505"/>
        <v>0.20782096593652011</v>
      </c>
      <c r="M1448" s="16">
        <f t="shared" si="506"/>
        <v>-4.3407968260315011E-3</v>
      </c>
      <c r="N1448" s="15">
        <v>0.1</v>
      </c>
      <c r="O1448" s="11">
        <f t="shared" si="507"/>
        <v>-23.037245005411435</v>
      </c>
      <c r="Q1448" s="12">
        <f t="shared" si="508"/>
        <v>-5.768006211452693E-3</v>
      </c>
    </row>
    <row r="1449" spans="3:17" x14ac:dyDescent="0.35">
      <c r="C1449" s="17">
        <v>44</v>
      </c>
      <c r="D1449" s="12">
        <v>0.20940511922800001</v>
      </c>
      <c r="E1449" s="12">
        <v>0.202908068523</v>
      </c>
      <c r="F1449" s="12">
        <v>0.91640624999999998</v>
      </c>
      <c r="H1449" s="13">
        <f t="shared" si="501"/>
        <v>3.9378488779999998E-3</v>
      </c>
      <c r="I1449" s="14">
        <f t="shared" si="502"/>
        <v>8.3593750000000022E-2</v>
      </c>
      <c r="J1449" s="10">
        <f t="shared" si="503"/>
        <v>856.00000000000023</v>
      </c>
      <c r="K1449" s="12">
        <f t="shared" si="504"/>
        <v>0.20694913100066009</v>
      </c>
      <c r="L1449" s="12">
        <f t="shared" si="505"/>
        <v>0.2077645369422001</v>
      </c>
      <c r="M1449" s="16">
        <f t="shared" si="506"/>
        <v>-3.9246637252960959E-3</v>
      </c>
      <c r="N1449" s="15">
        <v>0.1</v>
      </c>
      <c r="O1449" s="11">
        <f t="shared" si="507"/>
        <v>-25.479889998080157</v>
      </c>
      <c r="Q1449" s="12">
        <f t="shared" si="508"/>
        <v>1.8983992380823909E-2</v>
      </c>
    </row>
    <row r="1450" spans="3:17" x14ac:dyDescent="0.35">
      <c r="C1450" s="17">
        <v>45</v>
      </c>
      <c r="D1450" s="12">
        <v>0.20571031310499999</v>
      </c>
      <c r="E1450" s="12">
        <v>0.20436679199300001</v>
      </c>
      <c r="F1450" s="12">
        <v>0.91552734375</v>
      </c>
      <c r="H1450" s="13">
        <f t="shared" si="501"/>
        <v>-3.6948061230000218E-3</v>
      </c>
      <c r="I1450" s="14">
        <f t="shared" si="502"/>
        <v>8.447265625E-2</v>
      </c>
      <c r="J1450" s="10">
        <f t="shared" si="503"/>
        <v>865</v>
      </c>
      <c r="K1450" s="12">
        <f t="shared" si="504"/>
        <v>0.20692483698670006</v>
      </c>
      <c r="L1450" s="12">
        <f t="shared" si="505"/>
        <v>0.20773902565864005</v>
      </c>
      <c r="M1450" s="16">
        <f t="shared" si="506"/>
        <v>-3.9192860819414754E-3</v>
      </c>
      <c r="N1450" s="15">
        <v>0.1</v>
      </c>
      <c r="O1450" s="11">
        <f t="shared" si="507"/>
        <v>-25.514850896126354</v>
      </c>
      <c r="Q1450" s="12">
        <f t="shared" si="508"/>
        <v>-1.7801813229601216E-2</v>
      </c>
    </row>
    <row r="1451" spans="3:17" x14ac:dyDescent="0.35">
      <c r="C1451" s="17">
        <v>46</v>
      </c>
      <c r="D1451" s="12">
        <v>0.20568758270099999</v>
      </c>
      <c r="E1451" s="12">
        <v>0.20518128909200001</v>
      </c>
      <c r="F1451" s="12">
        <v>0.91562500000000002</v>
      </c>
      <c r="H1451" s="13">
        <f t="shared" si="501"/>
        <v>-2.2730403999998705E-5</v>
      </c>
      <c r="I1451" s="14">
        <f t="shared" si="502"/>
        <v>8.4374999999999978E-2</v>
      </c>
      <c r="J1451" s="10">
        <f t="shared" si="503"/>
        <v>863.99999999999977</v>
      </c>
      <c r="K1451" s="12">
        <f t="shared" si="504"/>
        <v>0.20687293792702005</v>
      </c>
      <c r="L1451" s="12">
        <f t="shared" si="505"/>
        <v>0.20777524362266006</v>
      </c>
      <c r="M1451" s="16">
        <f t="shared" si="506"/>
        <v>-4.3427006986389571E-3</v>
      </c>
      <c r="N1451" s="15">
        <v>0.1</v>
      </c>
      <c r="O1451" s="11">
        <f t="shared" si="507"/>
        <v>-23.027145304151617</v>
      </c>
      <c r="Q1451" s="12">
        <f t="shared" si="508"/>
        <v>-1.1050325854778107E-4</v>
      </c>
    </row>
    <row r="1452" spans="3:17" x14ac:dyDescent="0.35">
      <c r="C1452" s="17">
        <v>47</v>
      </c>
      <c r="D1452" s="12">
        <v>0.20657982840799999</v>
      </c>
      <c r="E1452" s="12">
        <v>0.20409720018499999</v>
      </c>
      <c r="F1452" s="12">
        <v>0.91640624999999998</v>
      </c>
      <c r="H1452" s="13">
        <f t="shared" si="501"/>
        <v>8.9224570700000005E-4</v>
      </c>
      <c r="I1452" s="14">
        <f t="shared" si="502"/>
        <v>8.3593750000000022E-2</v>
      </c>
      <c r="J1452" s="10">
        <f t="shared" si="503"/>
        <v>856.00000000000023</v>
      </c>
      <c r="K1452" s="12">
        <f t="shared" si="504"/>
        <v>0.20684573705258008</v>
      </c>
      <c r="L1452" s="12">
        <f t="shared" si="505"/>
        <v>0.20773782012484002</v>
      </c>
      <c r="M1452" s="16">
        <f t="shared" si="506"/>
        <v>-4.2942737712556855E-3</v>
      </c>
      <c r="N1452" s="15">
        <v>0.1</v>
      </c>
      <c r="O1452" s="11">
        <f t="shared" si="507"/>
        <v>-23.286824577735079</v>
      </c>
      <c r="Q1452" s="12">
        <f t="shared" si="508"/>
        <v>4.3284871713610042E-3</v>
      </c>
    </row>
    <row r="1453" spans="3:17" x14ac:dyDescent="0.35">
      <c r="C1453" s="17">
        <v>48</v>
      </c>
      <c r="D1453" s="12">
        <v>0.205086510951</v>
      </c>
      <c r="E1453" s="12">
        <v>0.20493789725</v>
      </c>
      <c r="F1453" s="12">
        <v>0.91621093750000004</v>
      </c>
      <c r="H1453" s="13">
        <f t="shared" si="501"/>
        <v>-1.4933174569999874E-3</v>
      </c>
      <c r="I1453" s="14">
        <f t="shared" si="502"/>
        <v>8.3789062499999956E-2</v>
      </c>
      <c r="J1453" s="10">
        <f t="shared" si="503"/>
        <v>857.99999999999955</v>
      </c>
      <c r="K1453" s="12">
        <f t="shared" si="504"/>
        <v>0.20684238401470004</v>
      </c>
      <c r="L1453" s="12">
        <f t="shared" si="505"/>
        <v>0.20774254526242003</v>
      </c>
      <c r="M1453" s="16">
        <f t="shared" si="506"/>
        <v>-4.333061610383715E-3</v>
      </c>
      <c r="N1453" s="15">
        <v>0.1</v>
      </c>
      <c r="O1453" s="11">
        <f t="shared" si="507"/>
        <v>-23.078370212959996</v>
      </c>
      <c r="Q1453" s="12">
        <f t="shared" si="508"/>
        <v>-7.2550211874234417E-3</v>
      </c>
    </row>
    <row r="1454" spans="3:17" x14ac:dyDescent="0.35">
      <c r="C1454" s="17">
        <v>49</v>
      </c>
      <c r="D1454" s="12">
        <v>0.20758813050399999</v>
      </c>
      <c r="E1454" s="12">
        <v>0.20499797463399999</v>
      </c>
      <c r="F1454" s="12">
        <v>0.91552734375</v>
      </c>
      <c r="H1454" s="13">
        <f t="shared" si="501"/>
        <v>2.5016195529999896E-3</v>
      </c>
      <c r="I1454" s="14">
        <f t="shared" si="502"/>
        <v>8.447265625E-2</v>
      </c>
      <c r="J1454" s="10">
        <f t="shared" si="503"/>
        <v>865</v>
      </c>
      <c r="K1454" s="12">
        <f t="shared" si="504"/>
        <v>0.20688120016652006</v>
      </c>
      <c r="L1454" s="12">
        <f t="shared" si="505"/>
        <v>0.20777700318386</v>
      </c>
      <c r="M1454" s="16">
        <f t="shared" si="506"/>
        <v>-4.311367493096685E-3</v>
      </c>
      <c r="N1454" s="15">
        <v>0.1</v>
      </c>
      <c r="O1454" s="11">
        <f t="shared" si="507"/>
        <v>-23.194496910810532</v>
      </c>
      <c r="Q1454" s="12">
        <f t="shared" si="508"/>
        <v>1.2124080062448509E-2</v>
      </c>
    </row>
    <row r="1455" spans="3:17" x14ac:dyDescent="0.35">
      <c r="C1455" s="17">
        <v>50</v>
      </c>
      <c r="D1455" s="12">
        <v>0.20608703160700001</v>
      </c>
      <c r="E1455" s="12">
        <v>0.205663982779</v>
      </c>
      <c r="F1455" s="12">
        <v>0.91611328125000002</v>
      </c>
      <c r="H1455" s="13">
        <f t="shared" si="501"/>
        <v>-1.5010988969999806E-3</v>
      </c>
      <c r="I1455" s="14">
        <f t="shared" si="502"/>
        <v>8.3886718749999978E-2</v>
      </c>
      <c r="J1455" s="10">
        <f t="shared" si="503"/>
        <v>858.99999999999977</v>
      </c>
      <c r="K1455" s="12">
        <f t="shared" si="504"/>
        <v>0.20686991768974</v>
      </c>
      <c r="L1455" s="12">
        <f t="shared" si="505"/>
        <v>0.20780140952386003</v>
      </c>
      <c r="M1455" s="16">
        <f t="shared" si="506"/>
        <v>-4.4826059469682544E-3</v>
      </c>
      <c r="N1455" s="15">
        <v>0.1</v>
      </c>
      <c r="O1455" s="11">
        <f t="shared" si="507"/>
        <v>-22.308452088596713</v>
      </c>
      <c r="Q1455" s="12">
        <f t="shared" si="508"/>
        <v>-7.2574117232968869E-3</v>
      </c>
    </row>
    <row r="1456" spans="3:17" x14ac:dyDescent="0.35">
      <c r="C1456" s="17">
        <v>51</v>
      </c>
      <c r="D1456" s="12">
        <v>0.20701015872600001</v>
      </c>
      <c r="E1456" s="12">
        <v>0.20521173812400001</v>
      </c>
      <c r="F1456" s="12">
        <v>0.91650390625</v>
      </c>
      <c r="H1456" s="13">
        <f t="shared" si="501"/>
        <v>9.2312711900000011E-4</v>
      </c>
      <c r="I1456" s="14">
        <f t="shared" si="502"/>
        <v>8.349609375E-2</v>
      </c>
      <c r="J1456" s="10">
        <f t="shared" si="503"/>
        <v>855</v>
      </c>
      <c r="K1456" s="12">
        <f t="shared" si="504"/>
        <v>0.20687255953286002</v>
      </c>
      <c r="L1456" s="12">
        <f t="shared" si="505"/>
        <v>0.20781315245820003</v>
      </c>
      <c r="M1456" s="16">
        <f t="shared" si="506"/>
        <v>-4.5261472347338794E-3</v>
      </c>
      <c r="N1456" s="15">
        <v>0.1</v>
      </c>
      <c r="O1456" s="11">
        <f t="shared" si="507"/>
        <v>-22.093846004963122</v>
      </c>
      <c r="Q1456" s="12">
        <f t="shared" si="508"/>
        <v>4.4693049345277541E-3</v>
      </c>
    </row>
    <row r="1457" spans="3:17" x14ac:dyDescent="0.35">
      <c r="C1457" s="17">
        <v>52</v>
      </c>
      <c r="D1457" s="12">
        <v>0.20581609531</v>
      </c>
      <c r="E1457" s="12">
        <v>0.20365692339800001</v>
      </c>
      <c r="F1457" s="12">
        <v>0.91621093750000004</v>
      </c>
      <c r="H1457" s="13">
        <f t="shared" si="501"/>
        <v>-1.1940634160000074E-3</v>
      </c>
      <c r="I1457" s="14">
        <f t="shared" si="502"/>
        <v>8.3789062499999956E-2</v>
      </c>
      <c r="J1457" s="10">
        <f t="shared" si="503"/>
        <v>857.99999999999955</v>
      </c>
      <c r="K1457" s="12">
        <f t="shared" si="504"/>
        <v>0.20684708765834003</v>
      </c>
      <c r="L1457" s="12">
        <f t="shared" si="505"/>
        <v>0.20779941863969997</v>
      </c>
      <c r="M1457" s="16">
        <f t="shared" si="506"/>
        <v>-4.5829338098927197E-3</v>
      </c>
      <c r="N1457" s="15">
        <v>0.1</v>
      </c>
      <c r="O1457" s="11">
        <f t="shared" si="507"/>
        <v>-21.820083847630535</v>
      </c>
      <c r="Q1457" s="12">
        <f t="shared" si="508"/>
        <v>-5.7848391869724913E-3</v>
      </c>
    </row>
    <row r="1458" spans="3:17" x14ac:dyDescent="0.35">
      <c r="C1458" s="17">
        <v>53</v>
      </c>
      <c r="D1458" s="12">
        <v>0.207125933047</v>
      </c>
      <c r="E1458" s="12">
        <v>0.205366428569</v>
      </c>
      <c r="F1458" s="12">
        <v>0.9169921875</v>
      </c>
      <c r="H1458" s="13">
        <f t="shared" si="501"/>
        <v>1.3098377369999969E-3</v>
      </c>
      <c r="I1458" s="14">
        <f t="shared" si="502"/>
        <v>8.30078125E-2</v>
      </c>
      <c r="J1458" s="10">
        <f t="shared" si="503"/>
        <v>850</v>
      </c>
      <c r="K1458" s="12">
        <f t="shared" si="504"/>
        <v>0.20685072860871997</v>
      </c>
      <c r="L1458" s="12">
        <f t="shared" si="505"/>
        <v>0.20780265845901996</v>
      </c>
      <c r="M1458" s="16">
        <f t="shared" si="506"/>
        <v>-4.5809320119343244E-3</v>
      </c>
      <c r="N1458" s="15">
        <v>0.1</v>
      </c>
      <c r="O1458" s="11">
        <f t="shared" si="507"/>
        <v>-21.829618894032535</v>
      </c>
      <c r="Q1458" s="12">
        <f t="shared" si="508"/>
        <v>6.3439516445239355E-3</v>
      </c>
    </row>
    <row r="1459" spans="3:17" x14ac:dyDescent="0.35">
      <c r="C1459" s="17">
        <v>54</v>
      </c>
      <c r="D1459" s="12">
        <v>0.20902668912700001</v>
      </c>
      <c r="E1459" s="12">
        <v>0.20386658720699999</v>
      </c>
      <c r="F1459" s="12">
        <v>0.91630859374999996</v>
      </c>
      <c r="H1459" s="13">
        <f t="shared" si="501"/>
        <v>1.9007560800000101E-3</v>
      </c>
      <c r="I1459" s="14">
        <f t="shared" si="502"/>
        <v>8.3691406250000044E-2</v>
      </c>
      <c r="J1459" s="10">
        <f t="shared" si="503"/>
        <v>857.00000000000045</v>
      </c>
      <c r="K1459" s="12">
        <f t="shared" si="504"/>
        <v>0.20691065240919998</v>
      </c>
      <c r="L1459" s="12">
        <f t="shared" si="505"/>
        <v>0.20781893197673995</v>
      </c>
      <c r="M1459" s="16">
        <f t="shared" si="506"/>
        <v>-4.3705333238919231E-3</v>
      </c>
      <c r="N1459" s="15">
        <v>0.1</v>
      </c>
      <c r="O1459" s="11">
        <f t="shared" si="507"/>
        <v>-22.880502810341426</v>
      </c>
      <c r="Q1459" s="12">
        <f t="shared" si="508"/>
        <v>9.1349624944656732E-3</v>
      </c>
    </row>
    <row r="1460" spans="3:17" x14ac:dyDescent="0.35">
      <c r="C1460" s="17">
        <v>55</v>
      </c>
      <c r="D1460" s="12">
        <v>0.20654416702699999</v>
      </c>
      <c r="E1460" s="12">
        <v>0.20327398739800001</v>
      </c>
      <c r="F1460" s="12">
        <v>0.91611328125000002</v>
      </c>
      <c r="H1460" s="13">
        <f t="shared" si="501"/>
        <v>-2.482522100000023E-3</v>
      </c>
      <c r="I1460" s="14">
        <f t="shared" si="502"/>
        <v>8.3886718749999978E-2</v>
      </c>
      <c r="J1460" s="10">
        <f t="shared" si="503"/>
        <v>858.99999999999977</v>
      </c>
      <c r="K1460" s="12">
        <f t="shared" si="504"/>
        <v>0.20688328262975997</v>
      </c>
      <c r="L1460" s="12">
        <f t="shared" si="505"/>
        <v>0.20782236394973996</v>
      </c>
      <c r="M1460" s="16">
        <f t="shared" si="506"/>
        <v>-4.5186730731592295E-3</v>
      </c>
      <c r="N1460" s="15">
        <v>0.1</v>
      </c>
      <c r="O1460" s="11">
        <f t="shared" si="507"/>
        <v>-22.130390577268521</v>
      </c>
      <c r="Q1460" s="12">
        <f t="shared" si="508"/>
        <v>-1.1947669545039025E-2</v>
      </c>
    </row>
    <row r="1461" spans="3:17" x14ac:dyDescent="0.35">
      <c r="C1461" s="17">
        <v>56</v>
      </c>
      <c r="D1461" s="12">
        <v>0.20624159521999999</v>
      </c>
      <c r="E1461" s="12">
        <v>0.20367646589899999</v>
      </c>
      <c r="F1461" s="12">
        <v>0.91591796874999998</v>
      </c>
      <c r="H1461" s="13">
        <f t="shared" si="501"/>
        <v>-3.0257180699999608E-4</v>
      </c>
      <c r="I1461" s="14">
        <f t="shared" si="502"/>
        <v>8.4082031250000022E-2</v>
      </c>
      <c r="J1461" s="10">
        <f t="shared" si="503"/>
        <v>861.00000000000023</v>
      </c>
      <c r="K1461" s="12">
        <f t="shared" si="504"/>
        <v>0.20688488704205998</v>
      </c>
      <c r="L1461" s="12">
        <f t="shared" si="505"/>
        <v>0.20782475022081998</v>
      </c>
      <c r="M1461" s="16">
        <f t="shared" si="506"/>
        <v>-4.5223832953551479E-3</v>
      </c>
      <c r="N1461" s="15">
        <v>0.1</v>
      </c>
      <c r="O1461" s="11">
        <f t="shared" si="507"/>
        <v>-22.112234516412631</v>
      </c>
      <c r="Q1461" s="12">
        <f t="shared" si="508"/>
        <v>-1.4659995031922556E-3</v>
      </c>
    </row>
    <row r="1462" spans="3:17" x14ac:dyDescent="0.35">
      <c r="C1462" s="17">
        <v>57</v>
      </c>
      <c r="D1462" s="12">
        <v>0.208020503552</v>
      </c>
      <c r="E1462" s="12">
        <v>0.205308302119</v>
      </c>
      <c r="F1462" s="12">
        <v>0.91542968749999998</v>
      </c>
      <c r="H1462" s="13">
        <f t="shared" si="501"/>
        <v>1.7789083320000065E-3</v>
      </c>
      <c r="I1462" s="14">
        <f t="shared" si="502"/>
        <v>8.4570312500000022E-2</v>
      </c>
      <c r="J1462" s="10">
        <f t="shared" si="503"/>
        <v>866.00000000000023</v>
      </c>
      <c r="K1462" s="12">
        <f t="shared" si="504"/>
        <v>0.20694104001795996</v>
      </c>
      <c r="L1462" s="12">
        <f t="shared" si="505"/>
        <v>0.20780176479477996</v>
      </c>
      <c r="M1462" s="16">
        <f t="shared" si="506"/>
        <v>-4.1420474829462206E-3</v>
      </c>
      <c r="N1462" s="15">
        <v>0.1</v>
      </c>
      <c r="O1462" s="11">
        <f t="shared" si="507"/>
        <v>-24.142649356803229</v>
      </c>
      <c r="Q1462" s="12">
        <f t="shared" si="508"/>
        <v>8.5883756763920488E-3</v>
      </c>
    </row>
    <row r="1463" spans="3:17" x14ac:dyDescent="0.35">
      <c r="C1463" s="17">
        <v>58</v>
      </c>
      <c r="D1463" s="12">
        <v>0.20743255693000001</v>
      </c>
      <c r="E1463" s="12">
        <v>0.20458080284300001</v>
      </c>
      <c r="F1463" s="12">
        <v>0.9150390625</v>
      </c>
      <c r="H1463" s="13">
        <f t="shared" si="501"/>
        <v>-5.8794662199998515E-4</v>
      </c>
      <c r="I1463" s="14">
        <f t="shared" si="502"/>
        <v>8.49609375E-2</v>
      </c>
      <c r="J1463" s="10">
        <f t="shared" si="503"/>
        <v>870</v>
      </c>
      <c r="K1463" s="12">
        <f t="shared" si="504"/>
        <v>0.20694369829203996</v>
      </c>
      <c r="L1463" s="12">
        <f t="shared" si="505"/>
        <v>0.20774540026753996</v>
      </c>
      <c r="M1463" s="16">
        <f t="shared" si="506"/>
        <v>-3.8590600536404507E-3</v>
      </c>
      <c r="N1463" s="15">
        <v>0.1</v>
      </c>
      <c r="O1463" s="11">
        <f t="shared" si="507"/>
        <v>-25.913045822042815</v>
      </c>
      <c r="Q1463" s="12">
        <f t="shared" si="508"/>
        <v>-2.8303896176686536E-3</v>
      </c>
    </row>
    <row r="1464" spans="3:17" x14ac:dyDescent="0.35">
      <c r="C1464" s="17">
        <v>59</v>
      </c>
      <c r="D1464" s="12">
        <v>0.20518696109699999</v>
      </c>
      <c r="E1464" s="12">
        <v>0.20595122277700001</v>
      </c>
      <c r="F1464" s="12">
        <v>0.91640624999999998</v>
      </c>
      <c r="H1464" s="13">
        <f t="shared" si="501"/>
        <v>-2.2455958330000192E-3</v>
      </c>
      <c r="I1464" s="14">
        <f t="shared" si="502"/>
        <v>8.3593750000000022E-2</v>
      </c>
      <c r="J1464" s="10">
        <f t="shared" si="503"/>
        <v>856.00000000000023</v>
      </c>
      <c r="K1464" s="12">
        <f t="shared" si="504"/>
        <v>0.20689559299271995</v>
      </c>
      <c r="L1464" s="12">
        <f t="shared" si="505"/>
        <v>0.20776039627533996</v>
      </c>
      <c r="M1464" s="16">
        <f t="shared" si="506"/>
        <v>-4.16250304737531E-3</v>
      </c>
      <c r="N1464" s="15">
        <v>0.1</v>
      </c>
      <c r="O1464" s="11">
        <f t="shared" si="507"/>
        <v>-24.024006435996625</v>
      </c>
      <c r="Q1464" s="12">
        <f t="shared" si="508"/>
        <v>-1.0884691129277662E-2</v>
      </c>
    </row>
    <row r="1465" spans="3:17" x14ac:dyDescent="0.35">
      <c r="C1465" s="17">
        <v>60</v>
      </c>
      <c r="D1465" s="12">
        <v>0.205307839223</v>
      </c>
      <c r="E1465" s="12">
        <v>0.20481162369299999</v>
      </c>
      <c r="F1465" s="12">
        <v>0.91660156250000002</v>
      </c>
      <c r="H1465" s="13">
        <f t="shared" si="501"/>
        <v>1.2087812600000691E-4</v>
      </c>
      <c r="I1465" s="14">
        <f t="shared" si="502"/>
        <v>8.3398437499999978E-2</v>
      </c>
      <c r="J1465" s="10">
        <f t="shared" si="503"/>
        <v>853.99999999999977</v>
      </c>
      <c r="K1465" s="12">
        <f t="shared" si="504"/>
        <v>0.20685885235765994</v>
      </c>
      <c r="L1465" s="12">
        <f t="shared" si="505"/>
        <v>0.20771379955489994</v>
      </c>
      <c r="M1465" s="16">
        <f t="shared" si="506"/>
        <v>-4.1159865115943939E-3</v>
      </c>
      <c r="N1465" s="15">
        <v>0.1</v>
      </c>
      <c r="O1465" s="11">
        <f t="shared" si="507"/>
        <v>-24.295512076705855</v>
      </c>
      <c r="Q1465" s="12">
        <f t="shared" si="508"/>
        <v>5.8893866328951848E-4</v>
      </c>
    </row>
    <row r="1466" spans="3:17" x14ac:dyDescent="0.35">
      <c r="C1466" s="17">
        <v>61</v>
      </c>
      <c r="D1466" s="12">
        <v>0.206155697118</v>
      </c>
      <c r="E1466" s="12">
        <v>0.20635967254599999</v>
      </c>
      <c r="F1466" s="12">
        <v>0.91513671875000002</v>
      </c>
      <c r="H1466" s="13">
        <f t="shared" si="501"/>
        <v>8.478578949999982E-4</v>
      </c>
      <c r="I1466" s="14">
        <f t="shared" si="502"/>
        <v>8.4863281249999978E-2</v>
      </c>
      <c r="J1466" s="10">
        <f t="shared" si="503"/>
        <v>868.99999999999977</v>
      </c>
      <c r="K1466" s="12">
        <f t="shared" si="504"/>
        <v>0.20677335440669997</v>
      </c>
      <c r="L1466" s="12">
        <f t="shared" si="505"/>
        <v>0.20775412117437991</v>
      </c>
      <c r="M1466" s="16">
        <f t="shared" si="506"/>
        <v>-4.7208053545986228E-3</v>
      </c>
      <c r="N1466" s="15">
        <v>0.1</v>
      </c>
      <c r="O1466" s="11">
        <f t="shared" si="507"/>
        <v>-21.182826337584153</v>
      </c>
      <c r="Q1466" s="12">
        <f t="shared" si="508"/>
        <v>4.1211870318027333E-3</v>
      </c>
    </row>
    <row r="1467" spans="3:17" x14ac:dyDescent="0.35">
      <c r="C1467" s="17">
        <v>62</v>
      </c>
      <c r="D1467" s="12">
        <v>0.20768215207999999</v>
      </c>
      <c r="E1467" s="12">
        <v>0.204901476577</v>
      </c>
      <c r="F1467" s="12">
        <v>0.91591796874999998</v>
      </c>
      <c r="H1467" s="13">
        <f t="shared" si="501"/>
        <v>1.5264549619999901E-3</v>
      </c>
      <c r="I1467" s="14">
        <f t="shared" si="502"/>
        <v>8.4082031250000022E-2</v>
      </c>
      <c r="J1467" s="10">
        <f t="shared" si="503"/>
        <v>861.00000000000023</v>
      </c>
      <c r="K1467" s="12">
        <f t="shared" si="504"/>
        <v>0.20677701747993993</v>
      </c>
      <c r="L1467" s="12">
        <f t="shared" si="505"/>
        <v>0.2078054536152999</v>
      </c>
      <c r="M1467" s="16">
        <f t="shared" si="506"/>
        <v>-4.9490334226928168E-3</v>
      </c>
      <c r="N1467" s="15">
        <v>0.1</v>
      </c>
      <c r="O1467" s="11">
        <f t="shared" si="507"/>
        <v>-20.205965783433534</v>
      </c>
      <c r="Q1467" s="12">
        <f t="shared" si="508"/>
        <v>7.3771013822532963E-3</v>
      </c>
    </row>
    <row r="1468" spans="3:17" x14ac:dyDescent="0.35">
      <c r="C1468" s="17">
        <v>63</v>
      </c>
      <c r="D1468" s="12">
        <v>0.20716252560000001</v>
      </c>
      <c r="E1468" s="12">
        <v>0.205303956196</v>
      </c>
      <c r="F1468" s="12">
        <v>0.91660156250000002</v>
      </c>
      <c r="H1468" s="13">
        <f t="shared" si="501"/>
        <v>-5.1962647999997946E-4</v>
      </c>
      <c r="I1468" s="14">
        <f t="shared" si="502"/>
        <v>8.3398437499999978E-2</v>
      </c>
      <c r="J1468" s="10">
        <f t="shared" si="503"/>
        <v>853.99999999999977</v>
      </c>
      <c r="K1468" s="12">
        <f t="shared" si="504"/>
        <v>0.20676937394363995</v>
      </c>
      <c r="L1468" s="12">
        <f t="shared" si="505"/>
        <v>0.20784416619473986</v>
      </c>
      <c r="M1468" s="16">
        <f t="shared" si="506"/>
        <v>-5.1711446646661718E-3</v>
      </c>
      <c r="N1468" s="15">
        <v>0.1</v>
      </c>
      <c r="O1468" s="11">
        <f t="shared" si="507"/>
        <v>-19.338078217631068</v>
      </c>
      <c r="Q1468" s="12">
        <f t="shared" si="508"/>
        <v>-2.5051629186311785E-3</v>
      </c>
    </row>
    <row r="1469" spans="3:17" x14ac:dyDescent="0.35">
      <c r="C1469" s="17">
        <v>64</v>
      </c>
      <c r="D1469" s="12">
        <v>0.20671354604200001</v>
      </c>
      <c r="E1469" s="12">
        <v>0.20808174647399999</v>
      </c>
      <c r="F1469" s="12">
        <v>0.91328125000000004</v>
      </c>
      <c r="H1469" s="13">
        <f t="shared" ref="H1469:H1504" si="509">D1469-D1468</f>
        <v>-4.4897955799999556E-4</v>
      </c>
      <c r="I1469" s="14">
        <f t="shared" ref="I1469:I1504" si="510">1-F1469</f>
        <v>8.6718749999999956E-2</v>
      </c>
      <c r="J1469" s="10">
        <f t="shared" ref="J1469:J1504" si="511">I1469*10240</f>
        <v>887.99999999999955</v>
      </c>
      <c r="K1469" s="12">
        <f t="shared" ref="K1469:K1504" si="512">AVERAGE(D1420:D1469)</f>
        <v>0.20677961677675996</v>
      </c>
      <c r="L1469" s="12">
        <f t="shared" ref="L1469:L1504" si="513">AVERAGE(D1120:D1169)</f>
        <v>0.2078952210793199</v>
      </c>
      <c r="M1469" s="16">
        <f t="shared" ref="M1469:M1504" si="514">(K1469/L1469-1)</f>
        <v>-5.3661854119018138E-3</v>
      </c>
      <c r="N1469" s="15">
        <v>0.1</v>
      </c>
      <c r="O1469" s="11">
        <f t="shared" ref="O1469:O1504" si="515">N1469/M1469</f>
        <v>-18.635211481550225</v>
      </c>
      <c r="Q1469" s="12">
        <f t="shared" ref="Q1469:Q1504" si="516">LN(D1469/D1468)</f>
        <v>-2.1696336893435621E-3</v>
      </c>
    </row>
    <row r="1470" spans="3:17" x14ac:dyDescent="0.35">
      <c r="C1470" s="17">
        <v>65</v>
      </c>
      <c r="D1470" s="12">
        <v>0.20644882311400001</v>
      </c>
      <c r="E1470" s="12">
        <v>0.207839118317</v>
      </c>
      <c r="F1470" s="12">
        <v>0.91435546874999996</v>
      </c>
      <c r="H1470" s="13">
        <f t="shared" si="509"/>
        <v>-2.6472292800000519E-4</v>
      </c>
      <c r="I1470" s="14">
        <f t="shared" si="510"/>
        <v>8.5644531250000044E-2</v>
      </c>
      <c r="J1470" s="10">
        <f t="shared" si="511"/>
        <v>877.00000000000045</v>
      </c>
      <c r="K1470" s="12">
        <f t="shared" si="512"/>
        <v>0.20679426496839995</v>
      </c>
      <c r="L1470" s="12">
        <f t="shared" si="513"/>
        <v>0.2079051183357799</v>
      </c>
      <c r="M1470" s="16">
        <f t="shared" si="514"/>
        <v>-5.3430784978840684E-3</v>
      </c>
      <c r="N1470" s="15">
        <v>0.1</v>
      </c>
      <c r="O1470" s="11">
        <f t="shared" si="515"/>
        <v>-18.71580214282859</v>
      </c>
      <c r="Q1470" s="12">
        <f t="shared" si="516"/>
        <v>-1.2814476050473187E-3</v>
      </c>
    </row>
    <row r="1471" spans="3:17" x14ac:dyDescent="0.35">
      <c r="C1471" s="17">
        <v>66</v>
      </c>
      <c r="D1471" s="12">
        <v>0.20580084411399999</v>
      </c>
      <c r="E1471" s="12">
        <v>0.20658676214499999</v>
      </c>
      <c r="F1471" s="12">
        <v>0.91464843750000002</v>
      </c>
      <c r="H1471" s="13">
        <f t="shared" si="509"/>
        <v>-6.4797900000002073E-4</v>
      </c>
      <c r="I1471" s="14">
        <f t="shared" si="510"/>
        <v>8.5351562499999978E-2</v>
      </c>
      <c r="J1471" s="10">
        <f t="shared" si="511"/>
        <v>873.99999999999977</v>
      </c>
      <c r="K1471" s="12">
        <f t="shared" si="512"/>
        <v>0.20677906393619996</v>
      </c>
      <c r="L1471" s="12">
        <f t="shared" si="513"/>
        <v>0.20790838931663991</v>
      </c>
      <c r="M1471" s="16">
        <f t="shared" si="514"/>
        <v>-5.4318413227664175E-3</v>
      </c>
      <c r="N1471" s="15">
        <v>0.1</v>
      </c>
      <c r="O1471" s="11">
        <f t="shared" si="515"/>
        <v>-18.409963409805638</v>
      </c>
      <c r="Q1471" s="12">
        <f t="shared" si="516"/>
        <v>-3.1436267152801108E-3</v>
      </c>
    </row>
    <row r="1472" spans="3:17" x14ac:dyDescent="0.35">
      <c r="C1472" s="17">
        <v>67</v>
      </c>
      <c r="D1472" s="12">
        <v>0.20670764761999999</v>
      </c>
      <c r="E1472" s="12">
        <v>0.20609103255</v>
      </c>
      <c r="F1472" s="12">
        <v>0.91562500000000002</v>
      </c>
      <c r="H1472" s="13">
        <f t="shared" si="509"/>
        <v>9.0680350600000348E-4</v>
      </c>
      <c r="I1472" s="14">
        <f t="shared" si="510"/>
        <v>8.4374999999999978E-2</v>
      </c>
      <c r="J1472" s="10">
        <f t="shared" si="511"/>
        <v>863.99999999999977</v>
      </c>
      <c r="K1472" s="12">
        <f t="shared" si="512"/>
        <v>0.20676869544523996</v>
      </c>
      <c r="L1472" s="12">
        <f t="shared" si="513"/>
        <v>0.20788077865181992</v>
      </c>
      <c r="M1472" s="16">
        <f t="shared" si="514"/>
        <v>-5.3496201707161628E-3</v>
      </c>
      <c r="N1472" s="15">
        <v>0.1</v>
      </c>
      <c r="O1472" s="11">
        <f t="shared" si="515"/>
        <v>-18.692915909693983</v>
      </c>
      <c r="Q1472" s="12">
        <f t="shared" si="516"/>
        <v>4.3965396341969056E-3</v>
      </c>
    </row>
    <row r="1473" spans="3:17" x14ac:dyDescent="0.35">
      <c r="C1473" s="17">
        <v>68</v>
      </c>
      <c r="D1473" s="12">
        <v>0.20666599737399999</v>
      </c>
      <c r="E1473" s="12">
        <v>0.20566740483000001</v>
      </c>
      <c r="F1473" s="12">
        <v>0.91591796874999998</v>
      </c>
      <c r="H1473" s="13">
        <f t="shared" si="509"/>
        <v>-4.1650246000002333E-5</v>
      </c>
      <c r="I1473" s="14">
        <f t="shared" si="510"/>
        <v>8.4082031250000022E-2</v>
      </c>
      <c r="J1473" s="10">
        <f t="shared" si="511"/>
        <v>861.00000000000023</v>
      </c>
      <c r="K1473" s="12">
        <f t="shared" si="512"/>
        <v>0.20674156873173996</v>
      </c>
      <c r="L1473" s="12">
        <f t="shared" si="513"/>
        <v>0.20788583872793998</v>
      </c>
      <c r="M1473" s="16">
        <f t="shared" si="514"/>
        <v>-5.5043191166932459E-3</v>
      </c>
      <c r="N1473" s="15">
        <v>0.1</v>
      </c>
      <c r="O1473" s="11">
        <f t="shared" si="515"/>
        <v>-18.167551313790039</v>
      </c>
      <c r="Q1473" s="12">
        <f t="shared" si="516"/>
        <v>-2.0151379578900488E-4</v>
      </c>
    </row>
    <row r="1474" spans="3:17" x14ac:dyDescent="0.35">
      <c r="C1474" s="17">
        <v>69</v>
      </c>
      <c r="D1474" s="12">
        <v>0.20821126180499999</v>
      </c>
      <c r="E1474" s="12">
        <v>0.20634331181599999</v>
      </c>
      <c r="F1474" s="12">
        <v>0.916015625</v>
      </c>
      <c r="H1474" s="13">
        <f t="shared" si="509"/>
        <v>1.5452644310000041E-3</v>
      </c>
      <c r="I1474" s="14">
        <f t="shared" si="510"/>
        <v>8.3984375E-2</v>
      </c>
      <c r="J1474" s="10">
        <f t="shared" si="511"/>
        <v>860</v>
      </c>
      <c r="K1474" s="12">
        <f t="shared" si="512"/>
        <v>0.20676702124511995</v>
      </c>
      <c r="L1474" s="12">
        <f t="shared" si="513"/>
        <v>0.20792050493595993</v>
      </c>
      <c r="M1474" s="16">
        <f t="shared" si="514"/>
        <v>-5.5477149365102951E-3</v>
      </c>
      <c r="N1474" s="15">
        <v>0.1</v>
      </c>
      <c r="O1474" s="11">
        <f t="shared" si="515"/>
        <v>-18.025439508776106</v>
      </c>
      <c r="Q1474" s="12">
        <f t="shared" si="516"/>
        <v>7.4492951475283609E-3</v>
      </c>
    </row>
    <row r="1475" spans="3:17" x14ac:dyDescent="0.35">
      <c r="C1475" s="17">
        <v>70</v>
      </c>
      <c r="D1475" s="12">
        <v>0.20766787578599999</v>
      </c>
      <c r="E1475" s="12">
        <v>0.20779899284200001</v>
      </c>
      <c r="F1475" s="12">
        <v>0.91689453124999998</v>
      </c>
      <c r="H1475" s="13">
        <f t="shared" si="509"/>
        <v>-5.4338601900000283E-4</v>
      </c>
      <c r="I1475" s="14">
        <f t="shared" si="510"/>
        <v>8.3105468750000022E-2</v>
      </c>
      <c r="J1475" s="10">
        <f t="shared" si="511"/>
        <v>851.00000000000023</v>
      </c>
      <c r="K1475" s="12">
        <f t="shared" si="512"/>
        <v>0.20680575511417992</v>
      </c>
      <c r="L1475" s="12">
        <f t="shared" si="513"/>
        <v>0.20793536732197995</v>
      </c>
      <c r="M1475" s="16">
        <f t="shared" si="514"/>
        <v>-5.432515989696296E-3</v>
      </c>
      <c r="N1475" s="15">
        <v>0.1</v>
      </c>
      <c r="O1475" s="11">
        <f t="shared" si="515"/>
        <v>-18.407677067065659</v>
      </c>
      <c r="Q1475" s="12">
        <f t="shared" si="516"/>
        <v>-2.6131934935209574E-3</v>
      </c>
    </row>
    <row r="1476" spans="3:17" x14ac:dyDescent="0.35">
      <c r="C1476" s="17">
        <v>71</v>
      </c>
      <c r="D1476" s="12">
        <v>0.20732804728699999</v>
      </c>
      <c r="E1476" s="12">
        <v>0.205957546085</v>
      </c>
      <c r="F1476" s="12">
        <v>0.91513671875000002</v>
      </c>
      <c r="H1476" s="13">
        <f t="shared" si="509"/>
        <v>-3.3982849899999445E-4</v>
      </c>
      <c r="I1476" s="14">
        <f t="shared" si="510"/>
        <v>8.4863281249999978E-2</v>
      </c>
      <c r="J1476" s="10">
        <f t="shared" si="511"/>
        <v>868.99999999999977</v>
      </c>
      <c r="K1476" s="12">
        <f t="shared" si="512"/>
        <v>0.20684967618939992</v>
      </c>
      <c r="L1476" s="12">
        <f t="shared" si="513"/>
        <v>0.20792380903591998</v>
      </c>
      <c r="M1476" s="16">
        <f t="shared" si="514"/>
        <v>-5.1659925407315788E-3</v>
      </c>
      <c r="N1476" s="15">
        <v>0.1</v>
      </c>
      <c r="O1476" s="11">
        <f t="shared" si="515"/>
        <v>-19.357364380909186</v>
      </c>
      <c r="Q1476" s="12">
        <f t="shared" si="516"/>
        <v>-1.6377441611526793E-3</v>
      </c>
    </row>
    <row r="1477" spans="3:17" x14ac:dyDescent="0.35">
      <c r="C1477" s="17">
        <v>72</v>
      </c>
      <c r="D1477" s="12">
        <v>0.207495287291</v>
      </c>
      <c r="E1477" s="12">
        <v>0.20660152509800001</v>
      </c>
      <c r="F1477" s="12">
        <v>0.91572265625000004</v>
      </c>
      <c r="H1477" s="13">
        <f t="shared" si="509"/>
        <v>1.6724000400000771E-4</v>
      </c>
      <c r="I1477" s="14">
        <f t="shared" si="510"/>
        <v>8.4277343749999956E-2</v>
      </c>
      <c r="J1477" s="10">
        <f t="shared" si="511"/>
        <v>862.99999999999955</v>
      </c>
      <c r="K1477" s="12">
        <f t="shared" si="512"/>
        <v>0.20688371396301997</v>
      </c>
      <c r="L1477" s="12">
        <f t="shared" si="513"/>
        <v>0.20793826976311997</v>
      </c>
      <c r="M1477" s="16">
        <f t="shared" si="514"/>
        <v>-5.0714849233925996E-3</v>
      </c>
      <c r="N1477" s="15">
        <v>0.1</v>
      </c>
      <c r="O1477" s="11">
        <f t="shared" si="515"/>
        <v>-19.718090758535553</v>
      </c>
      <c r="Q1477" s="12">
        <f t="shared" si="516"/>
        <v>8.0631921649772492E-4</v>
      </c>
    </row>
    <row r="1478" spans="3:17" x14ac:dyDescent="0.35">
      <c r="C1478" s="17">
        <v>73</v>
      </c>
      <c r="D1478" s="12">
        <v>0.206825923189</v>
      </c>
      <c r="E1478" s="12">
        <v>0.20786368288099999</v>
      </c>
      <c r="F1478" s="12">
        <v>0.91328125000000004</v>
      </c>
      <c r="H1478" s="13">
        <f t="shared" si="509"/>
        <v>-6.6936410199999741E-4</v>
      </c>
      <c r="I1478" s="14">
        <f t="shared" si="510"/>
        <v>8.6718749999999956E-2</v>
      </c>
      <c r="J1478" s="10">
        <f t="shared" si="511"/>
        <v>887.99999999999955</v>
      </c>
      <c r="K1478" s="12">
        <f t="shared" si="512"/>
        <v>0.20689138395665987</v>
      </c>
      <c r="L1478" s="12">
        <f t="shared" si="513"/>
        <v>0.20793055870104002</v>
      </c>
      <c r="M1478" s="16">
        <f t="shared" si="514"/>
        <v>-4.9977009193451494E-3</v>
      </c>
      <c r="N1478" s="15">
        <v>0.1</v>
      </c>
      <c r="O1478" s="11">
        <f t="shared" si="515"/>
        <v>-20.009200553182172</v>
      </c>
      <c r="Q1478" s="12">
        <f t="shared" si="516"/>
        <v>-3.2311388721113542E-3</v>
      </c>
    </row>
    <row r="1479" spans="3:17" x14ac:dyDescent="0.35">
      <c r="C1479" s="17">
        <v>74</v>
      </c>
      <c r="D1479" s="12">
        <v>0.20732805139999999</v>
      </c>
      <c r="E1479" s="12">
        <v>0.20719252191500001</v>
      </c>
      <c r="F1479" s="12">
        <v>0.91455078125</v>
      </c>
      <c r="H1479" s="13">
        <f t="shared" si="509"/>
        <v>5.0212821099998584E-4</v>
      </c>
      <c r="I1479" s="14">
        <f t="shared" si="510"/>
        <v>8.544921875E-2</v>
      </c>
      <c r="J1479" s="10">
        <f t="shared" si="511"/>
        <v>875</v>
      </c>
      <c r="K1479" s="12">
        <f t="shared" si="512"/>
        <v>0.20690580731109989</v>
      </c>
      <c r="L1479" s="12">
        <f t="shared" si="513"/>
        <v>0.20792868760860003</v>
      </c>
      <c r="M1479" s="16">
        <f t="shared" si="514"/>
        <v>-4.9193803378665413E-3</v>
      </c>
      <c r="N1479" s="15">
        <v>0.1</v>
      </c>
      <c r="O1479" s="11">
        <f t="shared" si="515"/>
        <v>-20.32776348481493</v>
      </c>
      <c r="Q1479" s="12">
        <f t="shared" si="516"/>
        <v>2.4248394937397763E-3</v>
      </c>
    </row>
    <row r="1480" spans="3:17" x14ac:dyDescent="0.35">
      <c r="C1480" s="17">
        <v>75</v>
      </c>
      <c r="D1480" s="12">
        <v>0.20872243646700001</v>
      </c>
      <c r="E1480" s="12">
        <v>0.20685898922400001</v>
      </c>
      <c r="F1480" s="12">
        <v>0.91611328125000002</v>
      </c>
      <c r="H1480" s="13">
        <f t="shared" si="509"/>
        <v>1.3943850670000146E-3</v>
      </c>
      <c r="I1480" s="14">
        <f t="shared" si="510"/>
        <v>8.3886718749999978E-2</v>
      </c>
      <c r="J1480" s="10">
        <f t="shared" si="511"/>
        <v>858.99999999999977</v>
      </c>
      <c r="K1480" s="12">
        <f t="shared" si="512"/>
        <v>0.20695138965143989</v>
      </c>
      <c r="L1480" s="12">
        <f t="shared" si="513"/>
        <v>0.20792410427302005</v>
      </c>
      <c r="M1480" s="16">
        <f t="shared" si="514"/>
        <v>-4.6782196079725447E-3</v>
      </c>
      <c r="N1480" s="15">
        <v>0.1</v>
      </c>
      <c r="O1480" s="11">
        <f t="shared" si="515"/>
        <v>-21.375653214223131</v>
      </c>
      <c r="Q1480" s="12">
        <f t="shared" si="516"/>
        <v>6.7029859522931782E-3</v>
      </c>
    </row>
    <row r="1481" spans="3:17" x14ac:dyDescent="0.35">
      <c r="C1481" s="17">
        <v>76</v>
      </c>
      <c r="D1481" s="12">
        <v>0.207399495337</v>
      </c>
      <c r="E1481" s="12">
        <v>0.207180228829</v>
      </c>
      <c r="F1481" s="12">
        <v>0.91562500000000002</v>
      </c>
      <c r="H1481" s="13">
        <f t="shared" si="509"/>
        <v>-1.3229411300000049E-3</v>
      </c>
      <c r="I1481" s="14">
        <f t="shared" si="510"/>
        <v>8.4374999999999978E-2</v>
      </c>
      <c r="J1481" s="10">
        <f t="shared" si="511"/>
        <v>863.99999999999977</v>
      </c>
      <c r="K1481" s="12">
        <f t="shared" si="512"/>
        <v>0.20694681064541989</v>
      </c>
      <c r="L1481" s="12">
        <f t="shared" si="513"/>
        <v>0.20792787824272005</v>
      </c>
      <c r="M1481" s="16">
        <f t="shared" si="514"/>
        <v>-4.7183071630007012E-3</v>
      </c>
      <c r="N1481" s="15">
        <v>0.1</v>
      </c>
      <c r="O1481" s="11">
        <f t="shared" si="515"/>
        <v>-21.194041961524825</v>
      </c>
      <c r="Q1481" s="12">
        <f t="shared" si="516"/>
        <v>-6.3584516271977514E-3</v>
      </c>
    </row>
    <row r="1482" spans="3:17" x14ac:dyDescent="0.35">
      <c r="C1482" s="17">
        <v>77</v>
      </c>
      <c r="D1482" s="12">
        <v>0.20776260839800001</v>
      </c>
      <c r="E1482" s="12">
        <v>0.20650644451399999</v>
      </c>
      <c r="F1482" s="12">
        <v>0.91660156250000002</v>
      </c>
      <c r="H1482" s="13">
        <f t="shared" si="509"/>
        <v>3.6311306100000884E-4</v>
      </c>
      <c r="I1482" s="14">
        <f t="shared" si="510"/>
        <v>8.3398437499999978E-2</v>
      </c>
      <c r="J1482" s="10">
        <f t="shared" si="511"/>
        <v>853.99999999999977</v>
      </c>
      <c r="K1482" s="12">
        <f t="shared" si="512"/>
        <v>0.20695375600749991</v>
      </c>
      <c r="L1482" s="12">
        <f t="shared" si="513"/>
        <v>0.20790776716195999</v>
      </c>
      <c r="M1482" s="16">
        <f t="shared" si="514"/>
        <v>-4.5886268102571792E-3</v>
      </c>
      <c r="N1482" s="15">
        <v>0.1</v>
      </c>
      <c r="O1482" s="11">
        <f t="shared" si="515"/>
        <v>-21.793012187538366</v>
      </c>
      <c r="Q1482" s="12">
        <f t="shared" si="516"/>
        <v>1.7492596281035106E-3</v>
      </c>
    </row>
    <row r="1483" spans="3:17" x14ac:dyDescent="0.35">
      <c r="C1483" s="17">
        <v>78</v>
      </c>
      <c r="D1483" s="12">
        <v>0.20860809753199999</v>
      </c>
      <c r="E1483" s="12">
        <v>0.20560780428299999</v>
      </c>
      <c r="F1483" s="12">
        <v>0.91591796874999998</v>
      </c>
      <c r="H1483" s="13">
        <f t="shared" si="509"/>
        <v>8.454891339999826E-4</v>
      </c>
      <c r="I1483" s="14">
        <f t="shared" si="510"/>
        <v>8.4082031250000022E-2</v>
      </c>
      <c r="J1483" s="10">
        <f t="shared" si="511"/>
        <v>861.00000000000023</v>
      </c>
      <c r="K1483" s="12">
        <f t="shared" si="512"/>
        <v>0.2069616736258999</v>
      </c>
      <c r="L1483" s="12">
        <f t="shared" si="513"/>
        <v>0.20787345896255999</v>
      </c>
      <c r="M1483" s="16">
        <f t="shared" si="514"/>
        <v>-4.3862518149770935E-3</v>
      </c>
      <c r="N1483" s="15">
        <v>0.1</v>
      </c>
      <c r="O1483" s="11">
        <f t="shared" si="515"/>
        <v>-22.798508662577149</v>
      </c>
      <c r="Q1483" s="12">
        <f t="shared" si="516"/>
        <v>4.0612381421585714E-3</v>
      </c>
    </row>
    <row r="1484" spans="3:17" x14ac:dyDescent="0.35">
      <c r="C1484" s="17">
        <v>79</v>
      </c>
      <c r="D1484" s="12">
        <v>0.20686992546800001</v>
      </c>
      <c r="E1484" s="12">
        <v>0.20509706698399999</v>
      </c>
      <c r="F1484" s="12">
        <v>0.91777343749999996</v>
      </c>
      <c r="H1484" s="13">
        <f t="shared" si="509"/>
        <v>-1.738172063999982E-3</v>
      </c>
      <c r="I1484" s="14">
        <f t="shared" si="510"/>
        <v>8.2226562500000044E-2</v>
      </c>
      <c r="J1484" s="10">
        <f t="shared" si="511"/>
        <v>842.00000000000045</v>
      </c>
      <c r="K1484" s="12">
        <f t="shared" si="512"/>
        <v>0.20695929038729996</v>
      </c>
      <c r="L1484" s="12">
        <f t="shared" si="513"/>
        <v>0.20783969010377998</v>
      </c>
      <c r="M1484" s="16">
        <f t="shared" si="514"/>
        <v>-4.2359556831537137E-3</v>
      </c>
      <c r="N1484" s="15">
        <v>0.1</v>
      </c>
      <c r="O1484" s="11">
        <f t="shared" si="515"/>
        <v>-23.607423561511141</v>
      </c>
      <c r="Q1484" s="12">
        <f t="shared" si="516"/>
        <v>-8.3671439085619415E-3</v>
      </c>
    </row>
    <row r="1485" spans="3:17" x14ac:dyDescent="0.35">
      <c r="C1485" s="17">
        <v>80</v>
      </c>
      <c r="D1485" s="12">
        <v>0.20662105785900001</v>
      </c>
      <c r="E1485" s="12">
        <v>0.205840268731</v>
      </c>
      <c r="F1485" s="12">
        <v>0.916015625</v>
      </c>
      <c r="H1485" s="13">
        <f t="shared" si="509"/>
        <v>-2.4886760900000304E-4</v>
      </c>
      <c r="I1485" s="14">
        <f t="shared" si="510"/>
        <v>8.3984375E-2</v>
      </c>
      <c r="J1485" s="10">
        <f t="shared" si="511"/>
        <v>860</v>
      </c>
      <c r="K1485" s="12">
        <f t="shared" si="512"/>
        <v>0.20691097004679992</v>
      </c>
      <c r="L1485" s="12">
        <f t="shared" si="513"/>
        <v>0.20783807436757995</v>
      </c>
      <c r="M1485" s="16">
        <f t="shared" si="514"/>
        <v>-4.4607049194478332E-3</v>
      </c>
      <c r="N1485" s="15">
        <v>0.1</v>
      </c>
      <c r="O1485" s="11">
        <f t="shared" si="515"/>
        <v>-22.417981419039588</v>
      </c>
      <c r="Q1485" s="12">
        <f t="shared" si="516"/>
        <v>-1.2037391337924924E-3</v>
      </c>
    </row>
    <row r="1486" spans="3:17" x14ac:dyDescent="0.35">
      <c r="C1486" s="17">
        <v>81</v>
      </c>
      <c r="D1486" s="12">
        <v>0.20626197722299999</v>
      </c>
      <c r="E1486" s="12">
        <v>0.20480245277299999</v>
      </c>
      <c r="F1486" s="12">
        <v>0.91748046875</v>
      </c>
      <c r="H1486" s="13">
        <f t="shared" si="509"/>
        <v>-3.5908063600001427E-4</v>
      </c>
      <c r="I1486" s="14">
        <f t="shared" si="510"/>
        <v>8.251953125E-2</v>
      </c>
      <c r="J1486" s="10">
        <f t="shared" si="511"/>
        <v>845</v>
      </c>
      <c r="K1486" s="12">
        <f t="shared" si="512"/>
        <v>0.20690134470781996</v>
      </c>
      <c r="L1486" s="12">
        <f t="shared" si="513"/>
        <v>0.2078429204891</v>
      </c>
      <c r="M1486" s="16">
        <f t="shared" si="514"/>
        <v>-4.5302278233211313E-3</v>
      </c>
      <c r="N1486" s="15">
        <v>0.1</v>
      </c>
      <c r="O1486" s="11">
        <f t="shared" si="515"/>
        <v>-22.073945042059616</v>
      </c>
      <c r="Q1486" s="12">
        <f t="shared" si="516"/>
        <v>-1.7393823239089329E-3</v>
      </c>
    </row>
    <row r="1487" spans="3:17" x14ac:dyDescent="0.35">
      <c r="C1487" s="17">
        <v>82</v>
      </c>
      <c r="D1487" s="12">
        <v>0.20745316633800001</v>
      </c>
      <c r="E1487" s="12">
        <v>0.205439117551</v>
      </c>
      <c r="F1487" s="12">
        <v>0.91562500000000002</v>
      </c>
      <c r="H1487" s="13">
        <f t="shared" si="509"/>
        <v>1.1911891150000187E-3</v>
      </c>
      <c r="I1487" s="14">
        <f t="shared" si="510"/>
        <v>8.4374999999999978E-2</v>
      </c>
      <c r="J1487" s="10">
        <f t="shared" si="511"/>
        <v>863.99999999999977</v>
      </c>
      <c r="K1487" s="12">
        <f t="shared" si="512"/>
        <v>0.20690659261645997</v>
      </c>
      <c r="L1487" s="12">
        <f t="shared" si="513"/>
        <v>0.20781311248596004</v>
      </c>
      <c r="M1487" s="16">
        <f t="shared" si="514"/>
        <v>-4.3621880191093698E-3</v>
      </c>
      <c r="N1487" s="15">
        <v>0.1</v>
      </c>
      <c r="O1487" s="11">
        <f t="shared" si="515"/>
        <v>-22.924275515390796</v>
      </c>
      <c r="Q1487" s="12">
        <f t="shared" si="516"/>
        <v>5.7585148875467203E-3</v>
      </c>
    </row>
    <row r="1488" spans="3:17" x14ac:dyDescent="0.35">
      <c r="C1488" s="17">
        <v>83</v>
      </c>
      <c r="D1488" s="12">
        <v>0.20690145895299999</v>
      </c>
      <c r="E1488" s="12">
        <v>0.208103737235</v>
      </c>
      <c r="F1488" s="12">
        <v>0.91464843750000002</v>
      </c>
      <c r="H1488" s="13">
        <f t="shared" si="509"/>
        <v>-5.5170738500001648E-4</v>
      </c>
      <c r="I1488" s="14">
        <f t="shared" si="510"/>
        <v>8.5351562499999978E-2</v>
      </c>
      <c r="J1488" s="10">
        <f t="shared" si="511"/>
        <v>873.99999999999977</v>
      </c>
      <c r="K1488" s="12">
        <f t="shared" si="512"/>
        <v>0.20688663884779995</v>
      </c>
      <c r="L1488" s="12">
        <f t="shared" si="513"/>
        <v>0.20783522097556001</v>
      </c>
      <c r="M1488" s="16">
        <f t="shared" si="514"/>
        <v>-4.5641067154426063E-3</v>
      </c>
      <c r="N1488" s="15">
        <v>0.1</v>
      </c>
      <c r="O1488" s="11">
        <f t="shared" si="515"/>
        <v>-21.910092430935297</v>
      </c>
      <c r="Q1488" s="12">
        <f t="shared" si="516"/>
        <v>-2.6629735852244504E-3</v>
      </c>
    </row>
    <row r="1489" spans="3:17" x14ac:dyDescent="0.35">
      <c r="C1489" s="17">
        <v>84</v>
      </c>
      <c r="D1489" s="12">
        <v>0.20728155781599999</v>
      </c>
      <c r="E1489" s="12">
        <v>0.207855189592</v>
      </c>
      <c r="F1489" s="12">
        <v>0.91660156250000002</v>
      </c>
      <c r="H1489" s="13">
        <f t="shared" si="509"/>
        <v>3.8009886300000018E-4</v>
      </c>
      <c r="I1489" s="14">
        <f t="shared" si="510"/>
        <v>8.3398437499999978E-2</v>
      </c>
      <c r="J1489" s="10">
        <f t="shared" si="511"/>
        <v>853.99999999999977</v>
      </c>
      <c r="K1489" s="12">
        <f t="shared" si="512"/>
        <v>0.20687014094593997</v>
      </c>
      <c r="L1489" s="12">
        <f t="shared" si="513"/>
        <v>0.20788008677460001</v>
      </c>
      <c r="M1489" s="16">
        <f t="shared" si="514"/>
        <v>-4.8583096357618372E-3</v>
      </c>
      <c r="N1489" s="15">
        <v>0.1</v>
      </c>
      <c r="O1489" s="11">
        <f t="shared" si="515"/>
        <v>-20.583290793963339</v>
      </c>
      <c r="Q1489" s="12">
        <f t="shared" si="516"/>
        <v>1.8354155255807265E-3</v>
      </c>
    </row>
    <row r="1490" spans="3:17" x14ac:dyDescent="0.35">
      <c r="C1490" s="17">
        <v>85</v>
      </c>
      <c r="D1490" s="12">
        <v>0.20823410308000001</v>
      </c>
      <c r="E1490" s="12">
        <v>0.20643831379700001</v>
      </c>
      <c r="F1490" s="12">
        <v>0.91494140624999998</v>
      </c>
      <c r="H1490" s="13">
        <f t="shared" si="509"/>
        <v>9.5254526400001538E-4</v>
      </c>
      <c r="I1490" s="14">
        <f t="shared" si="510"/>
        <v>8.5058593750000022E-2</v>
      </c>
      <c r="J1490" s="10">
        <f t="shared" si="511"/>
        <v>871.00000000000023</v>
      </c>
      <c r="K1490" s="12">
        <f t="shared" si="512"/>
        <v>0.20690824180343997</v>
      </c>
      <c r="L1490" s="12">
        <f t="shared" si="513"/>
        <v>0.20791878794142002</v>
      </c>
      <c r="M1490" s="16">
        <f t="shared" si="514"/>
        <v>-4.8602925593466129E-3</v>
      </c>
      <c r="N1490" s="15">
        <v>0.1</v>
      </c>
      <c r="O1490" s="11">
        <f t="shared" si="515"/>
        <v>-20.574893132244569</v>
      </c>
      <c r="Q1490" s="12">
        <f t="shared" si="516"/>
        <v>4.5848906420720885E-3</v>
      </c>
    </row>
    <row r="1491" spans="3:17" x14ac:dyDescent="0.35">
      <c r="C1491" s="17">
        <v>86</v>
      </c>
      <c r="D1491" s="12">
        <v>0.20676114672199999</v>
      </c>
      <c r="E1491" s="12">
        <v>0.20775408893799999</v>
      </c>
      <c r="F1491" s="12">
        <v>0.91464843750000002</v>
      </c>
      <c r="H1491" s="13">
        <f t="shared" si="509"/>
        <v>-1.472956358000016E-3</v>
      </c>
      <c r="I1491" s="14">
        <f t="shared" si="510"/>
        <v>8.5351562499999978E-2</v>
      </c>
      <c r="J1491" s="10">
        <f t="shared" si="511"/>
        <v>873.99999999999977</v>
      </c>
      <c r="K1491" s="12">
        <f t="shared" si="512"/>
        <v>0.20692153234734001</v>
      </c>
      <c r="L1491" s="12">
        <f t="shared" si="513"/>
        <v>0.20776937641368001</v>
      </c>
      <c r="M1491" s="16">
        <f t="shared" si="514"/>
        <v>-4.0806979400654919E-3</v>
      </c>
      <c r="N1491" s="15">
        <v>0.1</v>
      </c>
      <c r="O1491" s="11">
        <f t="shared" si="515"/>
        <v>-24.505611899908249</v>
      </c>
      <c r="Q1491" s="12">
        <f t="shared" si="516"/>
        <v>-7.0986959203458433E-3</v>
      </c>
    </row>
    <row r="1492" spans="3:17" x14ac:dyDescent="0.35">
      <c r="C1492" s="17">
        <v>87</v>
      </c>
      <c r="D1492" s="12">
        <v>0.206195382466</v>
      </c>
      <c r="E1492" s="12">
        <v>0.21593690924299999</v>
      </c>
      <c r="F1492" s="12">
        <v>0.912109375</v>
      </c>
      <c r="H1492" s="13">
        <f t="shared" si="509"/>
        <v>-5.6576425599999536E-4</v>
      </c>
      <c r="I1492" s="14">
        <f t="shared" si="510"/>
        <v>8.7890625E-2</v>
      </c>
      <c r="J1492" s="10">
        <f t="shared" si="511"/>
        <v>900</v>
      </c>
      <c r="K1492" s="12">
        <f t="shared" si="512"/>
        <v>0.20691335360366001</v>
      </c>
      <c r="L1492" s="12">
        <f t="shared" si="513"/>
        <v>0.20776765824042001</v>
      </c>
      <c r="M1492" s="16">
        <f t="shared" si="514"/>
        <v>-4.1118268550316417E-3</v>
      </c>
      <c r="N1492" s="15">
        <v>0.1</v>
      </c>
      <c r="O1492" s="11">
        <f t="shared" si="515"/>
        <v>-24.320090199719871</v>
      </c>
      <c r="Q1492" s="12">
        <f t="shared" si="516"/>
        <v>-2.7400686028194285E-3</v>
      </c>
    </row>
    <row r="1493" spans="3:17" x14ac:dyDescent="0.35">
      <c r="C1493" s="17">
        <v>88</v>
      </c>
      <c r="D1493" s="12">
        <v>0.20699052388</v>
      </c>
      <c r="E1493" s="12">
        <v>0.20723268911199999</v>
      </c>
      <c r="F1493" s="12">
        <v>0.91416015625000002</v>
      </c>
      <c r="H1493" s="13">
        <f t="shared" si="509"/>
        <v>7.9514141400000016E-4</v>
      </c>
      <c r="I1493" s="14">
        <f t="shared" si="510"/>
        <v>8.5839843749999978E-2</v>
      </c>
      <c r="J1493" s="10">
        <f t="shared" si="511"/>
        <v>878.99999999999977</v>
      </c>
      <c r="K1493" s="12">
        <f t="shared" si="512"/>
        <v>0.20690341495250003</v>
      </c>
      <c r="L1493" s="12">
        <f t="shared" si="513"/>
        <v>0.20774103467752003</v>
      </c>
      <c r="M1493" s="16">
        <f t="shared" si="514"/>
        <v>-4.0320378991095529E-3</v>
      </c>
      <c r="N1493" s="15">
        <v>0.1</v>
      </c>
      <c r="O1493" s="11">
        <f t="shared" si="515"/>
        <v>-24.801354179256176</v>
      </c>
      <c r="Q1493" s="12">
        <f t="shared" si="516"/>
        <v>3.848836000255115E-3</v>
      </c>
    </row>
    <row r="1494" spans="3:17" x14ac:dyDescent="0.35">
      <c r="C1494" s="17">
        <v>89</v>
      </c>
      <c r="D1494" s="12">
        <v>0.20527046751799999</v>
      </c>
      <c r="E1494" s="12">
        <v>0.20705944709499999</v>
      </c>
      <c r="F1494" s="12">
        <v>0.91660156250000002</v>
      </c>
      <c r="H1494" s="13">
        <f t="shared" si="509"/>
        <v>-1.7200563620000109E-3</v>
      </c>
      <c r="I1494" s="14">
        <f t="shared" si="510"/>
        <v>8.3398437499999978E-2</v>
      </c>
      <c r="J1494" s="10">
        <f t="shared" si="511"/>
        <v>853.99999999999977</v>
      </c>
      <c r="K1494" s="12">
        <f t="shared" si="512"/>
        <v>0.20687675937674002</v>
      </c>
      <c r="L1494" s="12">
        <f t="shared" si="513"/>
        <v>0.20776529262594007</v>
      </c>
      <c r="M1494" s="16">
        <f t="shared" si="514"/>
        <v>-4.276620209130666E-3</v>
      </c>
      <c r="N1494" s="15">
        <v>0.1</v>
      </c>
      <c r="O1494" s="11">
        <f t="shared" si="515"/>
        <v>-23.382950813939029</v>
      </c>
      <c r="Q1494" s="12">
        <f t="shared" si="516"/>
        <v>-8.3445505576507789E-3</v>
      </c>
    </row>
    <row r="1495" spans="3:17" x14ac:dyDescent="0.35">
      <c r="C1495" s="17">
        <v>90</v>
      </c>
      <c r="D1495" s="12">
        <v>0.20725999256700001</v>
      </c>
      <c r="E1495" s="12">
        <v>0.20521769188299999</v>
      </c>
      <c r="F1495" s="12">
        <v>0.91669921875000004</v>
      </c>
      <c r="H1495" s="13">
        <f t="shared" si="509"/>
        <v>1.9895250490000183E-3</v>
      </c>
      <c r="I1495" s="14">
        <f t="shared" si="510"/>
        <v>8.3300781249999956E-2</v>
      </c>
      <c r="J1495" s="10">
        <f t="shared" si="511"/>
        <v>852.99999999999955</v>
      </c>
      <c r="K1495" s="12">
        <f t="shared" si="512"/>
        <v>0.20689084803882005</v>
      </c>
      <c r="L1495" s="12">
        <f t="shared" si="513"/>
        <v>0.20776229725192003</v>
      </c>
      <c r="M1495" s="16">
        <f t="shared" si="514"/>
        <v>-4.1944531063945467E-3</v>
      </c>
      <c r="N1495" s="15">
        <v>0.1</v>
      </c>
      <c r="O1495" s="11">
        <f t="shared" si="515"/>
        <v>-23.841010368562127</v>
      </c>
      <c r="Q1495" s="12">
        <f t="shared" si="516"/>
        <v>9.6455445905342593E-3</v>
      </c>
    </row>
    <row r="1496" spans="3:17" x14ac:dyDescent="0.35">
      <c r="C1496" s="17">
        <v>91</v>
      </c>
      <c r="D1496" s="12">
        <v>0.206753977191</v>
      </c>
      <c r="E1496" s="12">
        <v>0.207007726654</v>
      </c>
      <c r="F1496" s="12">
        <v>0.91494140624999998</v>
      </c>
      <c r="H1496" s="13">
        <f t="shared" si="509"/>
        <v>-5.0601537600000746E-4</v>
      </c>
      <c r="I1496" s="14">
        <f t="shared" si="510"/>
        <v>8.5058593750000022E-2</v>
      </c>
      <c r="J1496" s="10">
        <f t="shared" si="511"/>
        <v>871.00000000000023</v>
      </c>
      <c r="K1496" s="12">
        <f t="shared" si="512"/>
        <v>0.20691042344216004</v>
      </c>
      <c r="L1496" s="12">
        <f t="shared" si="513"/>
        <v>0.20771438158008007</v>
      </c>
      <c r="M1496" s="16">
        <f t="shared" si="514"/>
        <v>-3.8704981898910473E-3</v>
      </c>
      <c r="N1496" s="15">
        <v>0.1</v>
      </c>
      <c r="O1496" s="11">
        <f t="shared" si="515"/>
        <v>-25.836467321230025</v>
      </c>
      <c r="Q1496" s="12">
        <f t="shared" si="516"/>
        <v>-2.4444374582858817E-3</v>
      </c>
    </row>
    <row r="1497" spans="3:17" x14ac:dyDescent="0.35">
      <c r="C1497" s="17">
        <v>92</v>
      </c>
      <c r="D1497" s="12">
        <v>0.20618234229900001</v>
      </c>
      <c r="E1497" s="12">
        <v>0.20840561613399999</v>
      </c>
      <c r="F1497" s="12">
        <v>0.91562500000000002</v>
      </c>
      <c r="H1497" s="13">
        <f t="shared" si="509"/>
        <v>-5.7163489199998918E-4</v>
      </c>
      <c r="I1497" s="14">
        <f t="shared" si="510"/>
        <v>8.4374999999999978E-2</v>
      </c>
      <c r="J1497" s="10">
        <f t="shared" si="511"/>
        <v>863.99999999999977</v>
      </c>
      <c r="K1497" s="12">
        <f t="shared" si="512"/>
        <v>0.20690095366094002</v>
      </c>
      <c r="L1497" s="12">
        <f t="shared" si="513"/>
        <v>0.20776102309418004</v>
      </c>
      <c r="M1497" s="16">
        <f t="shared" si="514"/>
        <v>-4.1397054193853533E-3</v>
      </c>
      <c r="N1497" s="15">
        <v>0.1</v>
      </c>
      <c r="O1497" s="11">
        <f t="shared" si="515"/>
        <v>-24.156308207758318</v>
      </c>
      <c r="Q1497" s="12">
        <f t="shared" si="516"/>
        <v>-2.7686363740262515E-3</v>
      </c>
    </row>
    <row r="1498" spans="3:17" x14ac:dyDescent="0.35">
      <c r="C1498" s="17">
        <v>93</v>
      </c>
      <c r="D1498" s="12">
        <v>0.20633008133799999</v>
      </c>
      <c r="E1498" s="12">
        <v>0.205192983523</v>
      </c>
      <c r="F1498" s="12">
        <v>0.91484374999999996</v>
      </c>
      <c r="H1498" s="13">
        <f t="shared" si="509"/>
        <v>1.4773903899997776E-4</v>
      </c>
      <c r="I1498" s="14">
        <f t="shared" si="510"/>
        <v>8.5156250000000044E-2</v>
      </c>
      <c r="J1498" s="10">
        <f t="shared" si="511"/>
        <v>872.00000000000045</v>
      </c>
      <c r="K1498" s="12">
        <f t="shared" si="512"/>
        <v>0.20691820988070003</v>
      </c>
      <c r="L1498" s="12">
        <f t="shared" si="513"/>
        <v>0.20778996459296004</v>
      </c>
      <c r="M1498" s="16">
        <f t="shared" si="514"/>
        <v>-4.1953648433776802E-3</v>
      </c>
      <c r="N1498" s="15">
        <v>0.1</v>
      </c>
      <c r="O1498" s="11">
        <f t="shared" si="515"/>
        <v>-23.835829238510325</v>
      </c>
      <c r="Q1498" s="12">
        <f t="shared" si="516"/>
        <v>7.1628894962299302E-4</v>
      </c>
    </row>
    <row r="1499" spans="3:17" x14ac:dyDescent="0.35">
      <c r="C1499" s="17">
        <v>94</v>
      </c>
      <c r="D1499" s="12">
        <v>0.20452031817999999</v>
      </c>
      <c r="E1499" s="12">
        <v>0.20689388886099999</v>
      </c>
      <c r="F1499" s="12">
        <v>0.91533203124999996</v>
      </c>
      <c r="H1499" s="13">
        <f t="shared" si="509"/>
        <v>-1.809763157999994E-3</v>
      </c>
      <c r="I1499" s="14">
        <f t="shared" si="510"/>
        <v>8.4667968750000044E-2</v>
      </c>
      <c r="J1499" s="10">
        <f t="shared" si="511"/>
        <v>867.00000000000045</v>
      </c>
      <c r="K1499" s="12">
        <f t="shared" si="512"/>
        <v>0.20682051385974001</v>
      </c>
      <c r="L1499" s="12">
        <f t="shared" si="513"/>
        <v>0.20781992089776</v>
      </c>
      <c r="M1499" s="16">
        <f t="shared" si="514"/>
        <v>-4.8090049967426385E-3</v>
      </c>
      <c r="N1499" s="15">
        <v>0.1</v>
      </c>
      <c r="O1499" s="11">
        <f t="shared" si="515"/>
        <v>-20.794322332319187</v>
      </c>
      <c r="Q1499" s="12">
        <f t="shared" si="516"/>
        <v>-8.8098970593562618E-3</v>
      </c>
    </row>
    <row r="1500" spans="3:17" x14ac:dyDescent="0.35">
      <c r="C1500" s="17">
        <v>95</v>
      </c>
      <c r="D1500" s="12">
        <v>0.20614523229199999</v>
      </c>
      <c r="E1500" s="12">
        <v>0.209007310867</v>
      </c>
      <c r="F1500" s="12">
        <v>0.91484374999999996</v>
      </c>
      <c r="H1500" s="13">
        <f t="shared" si="509"/>
        <v>1.6249141119999977E-3</v>
      </c>
      <c r="I1500" s="14">
        <f t="shared" si="510"/>
        <v>8.5156250000000044E-2</v>
      </c>
      <c r="J1500" s="10">
        <f t="shared" si="511"/>
        <v>872.00000000000045</v>
      </c>
      <c r="K1500" s="12">
        <f t="shared" si="512"/>
        <v>0.20682921224348003</v>
      </c>
      <c r="L1500" s="12">
        <f t="shared" si="513"/>
        <v>0.20779748145258001</v>
      </c>
      <c r="M1500" s="16">
        <f t="shared" si="514"/>
        <v>-4.6596773085574306E-3</v>
      </c>
      <c r="N1500" s="15">
        <v>0.1</v>
      </c>
      <c r="O1500" s="11">
        <f t="shared" si="515"/>
        <v>-21.460713559789095</v>
      </c>
      <c r="Q1500" s="12">
        <f t="shared" si="516"/>
        <v>7.9136055613371701E-3</v>
      </c>
    </row>
    <row r="1501" spans="3:17" x14ac:dyDescent="0.35">
      <c r="C1501" s="17">
        <v>96</v>
      </c>
      <c r="D1501" s="12">
        <v>0.20624262683299999</v>
      </c>
      <c r="E1501" s="12">
        <v>0.20724049694800001</v>
      </c>
      <c r="F1501" s="12">
        <v>0.91708984375000002</v>
      </c>
      <c r="H1501" s="13">
        <f t="shared" si="509"/>
        <v>9.7394540999995449E-5</v>
      </c>
      <c r="I1501" s="14">
        <f t="shared" si="510"/>
        <v>8.2910156249999978E-2</v>
      </c>
      <c r="J1501" s="10">
        <f t="shared" si="511"/>
        <v>848.99999999999977</v>
      </c>
      <c r="K1501" s="12">
        <f t="shared" si="512"/>
        <v>0.20684031312612003</v>
      </c>
      <c r="L1501" s="12">
        <f t="shared" si="513"/>
        <v>0.20774985193414</v>
      </c>
      <c r="M1501" s="16">
        <f t="shared" si="514"/>
        <v>-4.3780479242330195E-3</v>
      </c>
      <c r="N1501" s="15">
        <v>0.1</v>
      </c>
      <c r="O1501" s="11">
        <f t="shared" si="515"/>
        <v>-22.841230094007887</v>
      </c>
      <c r="Q1501" s="12">
        <f t="shared" si="516"/>
        <v>4.7234437511058282E-4</v>
      </c>
    </row>
    <row r="1502" spans="3:17" x14ac:dyDescent="0.35">
      <c r="C1502" s="17">
        <v>97</v>
      </c>
      <c r="D1502" s="12">
        <v>0.204695512813</v>
      </c>
      <c r="E1502" s="12">
        <v>0.205934296548</v>
      </c>
      <c r="F1502" s="12">
        <v>0.91611328125000002</v>
      </c>
      <c r="H1502" s="13">
        <f t="shared" si="509"/>
        <v>-1.54711401999999E-3</v>
      </c>
      <c r="I1502" s="14">
        <f t="shared" si="510"/>
        <v>8.3886718749999978E-2</v>
      </c>
      <c r="J1502" s="10">
        <f t="shared" si="511"/>
        <v>858.99999999999977</v>
      </c>
      <c r="K1502" s="12">
        <f t="shared" si="512"/>
        <v>0.20680262681422001</v>
      </c>
      <c r="L1502" s="12">
        <f t="shared" si="513"/>
        <v>0.20776810460983999</v>
      </c>
      <c r="M1502" s="16">
        <f t="shared" si="514"/>
        <v>-4.6469009159659791E-3</v>
      </c>
      <c r="N1502" s="15">
        <v>0.1</v>
      </c>
      <c r="O1502" s="11">
        <f t="shared" si="515"/>
        <v>-21.5197185841464</v>
      </c>
      <c r="Q1502" s="12">
        <f t="shared" si="516"/>
        <v>-7.5297042566134691E-3</v>
      </c>
    </row>
    <row r="1503" spans="3:17" x14ac:dyDescent="0.35">
      <c r="C1503" s="17">
        <v>98</v>
      </c>
      <c r="D1503" s="12">
        <v>0.205052884559</v>
      </c>
      <c r="E1503" s="12">
        <v>0.20586038753399999</v>
      </c>
      <c r="F1503" s="12">
        <v>0.91591796874999998</v>
      </c>
      <c r="H1503" s="13">
        <f t="shared" si="509"/>
        <v>3.5737174600000698E-4</v>
      </c>
      <c r="I1503" s="14">
        <f t="shared" si="510"/>
        <v>8.4082031250000022E-2</v>
      </c>
      <c r="J1503" s="10">
        <f t="shared" si="511"/>
        <v>861.00000000000023</v>
      </c>
      <c r="K1503" s="12">
        <f t="shared" si="512"/>
        <v>0.20680195428638004</v>
      </c>
      <c r="L1503" s="12">
        <f t="shared" si="513"/>
        <v>0.20776309340522001</v>
      </c>
      <c r="M1503" s="16">
        <f t="shared" si="514"/>
        <v>-4.6261301903383067E-3</v>
      </c>
      <c r="N1503" s="15">
        <v>0.1</v>
      </c>
      <c r="O1503" s="11">
        <f t="shared" si="515"/>
        <v>-21.616339334515583</v>
      </c>
      <c r="Q1503" s="12">
        <f t="shared" si="516"/>
        <v>1.7443476968213179E-3</v>
      </c>
    </row>
    <row r="1504" spans="3:17" x14ac:dyDescent="0.35">
      <c r="C1504" s="17">
        <v>99</v>
      </c>
      <c r="D1504" s="12">
        <v>0.20728596139800001</v>
      </c>
      <c r="E1504" s="12">
        <v>0.20382871516000001</v>
      </c>
      <c r="F1504" s="12">
        <v>0.91591796874999998</v>
      </c>
      <c r="H1504" s="13">
        <f t="shared" si="509"/>
        <v>2.2330768390000089E-3</v>
      </c>
      <c r="I1504" s="14">
        <f t="shared" si="510"/>
        <v>8.4082031250000022E-2</v>
      </c>
      <c r="J1504" s="10">
        <f t="shared" si="511"/>
        <v>861.00000000000023</v>
      </c>
      <c r="K1504" s="12">
        <f t="shared" si="512"/>
        <v>0.20679591090426</v>
      </c>
      <c r="L1504" s="12">
        <f t="shared" si="513"/>
        <v>0.20776529317689996</v>
      </c>
      <c r="M1504" s="16">
        <f t="shared" si="514"/>
        <v>-4.6657565265946221E-3</v>
      </c>
      <c r="N1504" s="15">
        <v>0.1</v>
      </c>
      <c r="O1504" s="11">
        <f t="shared" si="515"/>
        <v>-21.432751458419247</v>
      </c>
      <c r="Q1504" s="12">
        <f t="shared" si="516"/>
        <v>1.0831376634351155E-2</v>
      </c>
    </row>
    <row r="1505" spans="2:17" x14ac:dyDescent="0.35">
      <c r="B1505" s="10">
        <v>7</v>
      </c>
      <c r="C1505" s="17">
        <v>0</v>
      </c>
      <c r="D1505" s="12">
        <v>0.20636288089499999</v>
      </c>
      <c r="E1505" s="12">
        <v>0.20650167614199999</v>
      </c>
      <c r="F1505" s="12">
        <v>0.91474609375000004</v>
      </c>
      <c r="H1505" s="13">
        <f t="shared" ref="H1505:H1513" si="517">D1505-D1504</f>
        <v>-9.2308050300002331E-4</v>
      </c>
      <c r="I1505" s="14">
        <f t="shared" ref="I1505:I1513" si="518">1-F1505</f>
        <v>8.5253906249999956E-2</v>
      </c>
      <c r="J1505" s="10">
        <f t="shared" ref="J1505:J1513" si="519">I1505*10240</f>
        <v>872.99999999999955</v>
      </c>
      <c r="K1505" s="12">
        <f t="shared" ref="K1505:K1513" si="520">AVERAGE(D1456:D1505)</f>
        <v>0.20680142789002001</v>
      </c>
      <c r="L1505" s="12">
        <f t="shared" ref="L1505:L1513" si="521">AVERAGE(D1156:D1205)</f>
        <v>0.20779100992217997</v>
      </c>
      <c r="M1505" s="16">
        <f t="shared" ref="M1505:M1513" si="522">(K1505/L1505-1)</f>
        <v>-4.7623909837608558E-3</v>
      </c>
      <c r="N1505" s="15">
        <v>0.1</v>
      </c>
      <c r="O1505" s="11">
        <f t="shared" ref="O1505:O1513" si="523">N1505/M1505</f>
        <v>-20.997855980533142</v>
      </c>
      <c r="Q1505" s="12">
        <f t="shared" ref="Q1505:Q1513" si="524">LN(D1505/D1504)</f>
        <v>-4.4631191527215973E-3</v>
      </c>
    </row>
    <row r="1506" spans="2:17" x14ac:dyDescent="0.35">
      <c r="C1506" s="17">
        <v>1</v>
      </c>
      <c r="D1506" s="12">
        <v>0.20631032083699999</v>
      </c>
      <c r="E1506" s="12">
        <v>0.205477549136</v>
      </c>
      <c r="F1506" s="12">
        <v>0.91533203124999996</v>
      </c>
      <c r="H1506" s="13">
        <f t="shared" si="517"/>
        <v>-5.2560058000000742E-5</v>
      </c>
      <c r="I1506" s="14">
        <f t="shared" si="518"/>
        <v>8.4667968750000044E-2</v>
      </c>
      <c r="J1506" s="10">
        <f t="shared" si="519"/>
        <v>867.00000000000045</v>
      </c>
      <c r="K1506" s="12">
        <f t="shared" si="520"/>
        <v>0.20678743113224002</v>
      </c>
      <c r="L1506" s="12">
        <f t="shared" si="521"/>
        <v>0.20782294291439998</v>
      </c>
      <c r="M1506" s="16">
        <f t="shared" si="522"/>
        <v>-4.9826634520639956E-3</v>
      </c>
      <c r="N1506" s="15">
        <v>0.1</v>
      </c>
      <c r="O1506" s="11">
        <f t="shared" si="523"/>
        <v>-20.069587473056497</v>
      </c>
      <c r="Q1506" s="12">
        <f t="shared" si="524"/>
        <v>-2.5472968956362032E-4</v>
      </c>
    </row>
    <row r="1507" spans="2:17" x14ac:dyDescent="0.35">
      <c r="C1507" s="17">
        <v>2</v>
      </c>
      <c r="D1507" s="12">
        <v>0.207888551018</v>
      </c>
      <c r="E1507" s="12">
        <v>0.207523700595</v>
      </c>
      <c r="F1507" s="12">
        <v>0.91445312499999998</v>
      </c>
      <c r="H1507" s="13">
        <f t="shared" si="517"/>
        <v>1.5782301810000066E-3</v>
      </c>
      <c r="I1507" s="14">
        <f t="shared" si="518"/>
        <v>8.5546875000000022E-2</v>
      </c>
      <c r="J1507" s="10">
        <f t="shared" si="519"/>
        <v>876.00000000000023</v>
      </c>
      <c r="K1507" s="12">
        <f t="shared" si="520"/>
        <v>0.20682888024640003</v>
      </c>
      <c r="L1507" s="12">
        <f t="shared" si="521"/>
        <v>0.20785547663343998</v>
      </c>
      <c r="M1507" s="16">
        <f t="shared" si="522"/>
        <v>-4.9389912821512505E-3</v>
      </c>
      <c r="N1507" s="15">
        <v>0.1</v>
      </c>
      <c r="O1507" s="11">
        <f t="shared" si="523"/>
        <v>-20.247049303647188</v>
      </c>
      <c r="Q1507" s="12">
        <f t="shared" si="524"/>
        <v>7.6206765695085452E-3</v>
      </c>
    </row>
    <row r="1508" spans="2:17" x14ac:dyDescent="0.35">
      <c r="C1508" s="17">
        <v>3</v>
      </c>
      <c r="D1508" s="12">
        <v>0.208345460166</v>
      </c>
      <c r="E1508" s="12">
        <v>0.20477889291900001</v>
      </c>
      <c r="F1508" s="12">
        <v>0.91474609375000004</v>
      </c>
      <c r="H1508" s="13">
        <f t="shared" si="517"/>
        <v>4.5690914800000648E-4</v>
      </c>
      <c r="I1508" s="14">
        <f t="shared" si="518"/>
        <v>8.5253906249999956E-2</v>
      </c>
      <c r="J1508" s="10">
        <f t="shared" si="519"/>
        <v>872.99999999999955</v>
      </c>
      <c r="K1508" s="12">
        <f t="shared" si="520"/>
        <v>0.20685327078878007</v>
      </c>
      <c r="L1508" s="12">
        <f t="shared" si="521"/>
        <v>0.20784262048745997</v>
      </c>
      <c r="M1508" s="16">
        <f t="shared" si="522"/>
        <v>-4.7600905741062016E-3</v>
      </c>
      <c r="N1508" s="15">
        <v>0.1</v>
      </c>
      <c r="O1508" s="11">
        <f t="shared" si="523"/>
        <v>-21.008003617405311</v>
      </c>
      <c r="Q1508" s="12">
        <f t="shared" si="524"/>
        <v>2.1954444819373125E-3</v>
      </c>
    </row>
    <row r="1509" spans="2:17" x14ac:dyDescent="0.35">
      <c r="C1509" s="17">
        <v>4</v>
      </c>
      <c r="D1509" s="12">
        <v>0.206232852617</v>
      </c>
      <c r="E1509" s="12">
        <v>0.20272625312199999</v>
      </c>
      <c r="F1509" s="12">
        <v>0.91562500000000002</v>
      </c>
      <c r="H1509" s="13">
        <f t="shared" si="517"/>
        <v>-2.1126075490000007E-3</v>
      </c>
      <c r="I1509" s="14">
        <f t="shared" si="518"/>
        <v>8.4374999999999978E-2</v>
      </c>
      <c r="J1509" s="10">
        <f t="shared" si="519"/>
        <v>863.99999999999977</v>
      </c>
      <c r="K1509" s="12">
        <f t="shared" si="520"/>
        <v>0.20679739405858005</v>
      </c>
      <c r="L1509" s="12">
        <f t="shared" si="521"/>
        <v>0.20784621738629996</v>
      </c>
      <c r="M1509" s="16">
        <f t="shared" si="522"/>
        <v>-5.0461506632597519E-3</v>
      </c>
      <c r="N1509" s="15">
        <v>0.1</v>
      </c>
      <c r="O1509" s="11">
        <f t="shared" si="523"/>
        <v>-19.817085670486346</v>
      </c>
      <c r="Q1509" s="12">
        <f t="shared" si="524"/>
        <v>-1.0191685239125616E-2</v>
      </c>
    </row>
    <row r="1510" spans="2:17" x14ac:dyDescent="0.35">
      <c r="C1510" s="17">
        <v>5</v>
      </c>
      <c r="D1510" s="12">
        <v>0.20787733798300001</v>
      </c>
      <c r="E1510" s="12">
        <v>0.20325484275799999</v>
      </c>
      <c r="F1510" s="12">
        <v>0.91523437500000004</v>
      </c>
      <c r="H1510" s="13">
        <f t="shared" si="517"/>
        <v>1.6444853660000092E-3</v>
      </c>
      <c r="I1510" s="14">
        <f t="shared" si="518"/>
        <v>8.4765624999999956E-2</v>
      </c>
      <c r="J1510" s="10">
        <f t="shared" si="519"/>
        <v>867.99999999999955</v>
      </c>
      <c r="K1510" s="12">
        <f t="shared" si="520"/>
        <v>0.20682405747770002</v>
      </c>
      <c r="L1510" s="12">
        <f t="shared" si="521"/>
        <v>0.20784520675744</v>
      </c>
      <c r="M1510" s="16">
        <f t="shared" si="522"/>
        <v>-4.9130278040603326E-3</v>
      </c>
      <c r="N1510" s="15">
        <v>0.1</v>
      </c>
      <c r="O1510" s="11">
        <f t="shared" si="523"/>
        <v>-20.354047236890416</v>
      </c>
      <c r="Q1510" s="12">
        <f t="shared" si="524"/>
        <v>7.9423015798804845E-3</v>
      </c>
    </row>
    <row r="1511" spans="2:17" x14ac:dyDescent="0.35">
      <c r="C1511" s="17">
        <v>6</v>
      </c>
      <c r="D1511" s="12">
        <v>0.207037583931</v>
      </c>
      <c r="E1511" s="12">
        <v>0.203093582764</v>
      </c>
      <c r="F1511" s="12">
        <v>0.91679687499999996</v>
      </c>
      <c r="H1511" s="13">
        <f t="shared" si="517"/>
        <v>-8.3975405200001352E-4</v>
      </c>
      <c r="I1511" s="14">
        <f t="shared" si="518"/>
        <v>8.3203125000000044E-2</v>
      </c>
      <c r="J1511" s="10">
        <f t="shared" si="519"/>
        <v>852.00000000000045</v>
      </c>
      <c r="K1511" s="12">
        <f t="shared" si="520"/>
        <v>0.20683997725191999</v>
      </c>
      <c r="L1511" s="12">
        <f t="shared" si="521"/>
        <v>0.20782336040658003</v>
      </c>
      <c r="M1511" s="16">
        <f t="shared" si="522"/>
        <v>-4.7318220277844381E-3</v>
      </c>
      <c r="N1511" s="15">
        <v>0.1</v>
      </c>
      <c r="O1511" s="11">
        <f t="shared" si="523"/>
        <v>-21.133508279224653</v>
      </c>
      <c r="Q1511" s="12">
        <f t="shared" si="524"/>
        <v>-4.0478428432619744E-3</v>
      </c>
    </row>
    <row r="1512" spans="2:17" x14ac:dyDescent="0.35">
      <c r="C1512" s="17">
        <v>7</v>
      </c>
      <c r="D1512" s="12">
        <v>0.20532104745900001</v>
      </c>
      <c r="E1512" s="12">
        <v>0.205967308953</v>
      </c>
      <c r="F1512" s="12">
        <v>0.91562500000000002</v>
      </c>
      <c r="H1512" s="13">
        <f t="shared" si="517"/>
        <v>-1.7165364719999854E-3</v>
      </c>
      <c r="I1512" s="14">
        <f t="shared" si="518"/>
        <v>8.4374999999999978E-2</v>
      </c>
      <c r="J1512" s="10">
        <f t="shared" si="519"/>
        <v>863.99999999999977</v>
      </c>
      <c r="K1512" s="12">
        <f t="shared" si="520"/>
        <v>0.20678598813006002</v>
      </c>
      <c r="L1512" s="12">
        <f t="shared" si="521"/>
        <v>0.20784708287470002</v>
      </c>
      <c r="M1512" s="16">
        <f t="shared" si="522"/>
        <v>-5.1051702528809306E-3</v>
      </c>
      <c r="N1512" s="15">
        <v>0.1</v>
      </c>
      <c r="O1512" s="11">
        <f t="shared" si="523"/>
        <v>-19.587985325967999</v>
      </c>
      <c r="Q1512" s="12">
        <f t="shared" si="524"/>
        <v>-8.3255023967930778E-3</v>
      </c>
    </row>
    <row r="1513" spans="2:17" x14ac:dyDescent="0.35">
      <c r="C1513" s="17">
        <v>8</v>
      </c>
      <c r="D1513" s="12">
        <v>0.205125324424</v>
      </c>
      <c r="E1513" s="12">
        <v>0.20419902876000001</v>
      </c>
      <c r="F1513" s="12">
        <v>0.91552734375</v>
      </c>
      <c r="H1513" s="13">
        <f t="shared" si="517"/>
        <v>-1.9572303500001165E-4</v>
      </c>
      <c r="I1513" s="14">
        <f t="shared" si="518"/>
        <v>8.447265625E-2</v>
      </c>
      <c r="J1513" s="10">
        <f t="shared" si="519"/>
        <v>865</v>
      </c>
      <c r="K1513" s="12">
        <f t="shared" si="520"/>
        <v>0.20673984347993998</v>
      </c>
      <c r="L1513" s="12">
        <f t="shared" si="521"/>
        <v>0.20784875267324004</v>
      </c>
      <c r="M1513" s="16">
        <f t="shared" si="522"/>
        <v>-5.3351736733459054E-3</v>
      </c>
      <c r="N1513" s="15">
        <v>0.1</v>
      </c>
      <c r="O1513" s="11">
        <f t="shared" si="523"/>
        <v>-18.743532286416819</v>
      </c>
      <c r="Q1513" s="12">
        <f t="shared" si="524"/>
        <v>-9.5370827100860363E-4</v>
      </c>
    </row>
    <row r="1514" spans="2:17" x14ac:dyDescent="0.35">
      <c r="C1514" s="17">
        <v>9</v>
      </c>
      <c r="D1514" s="12">
        <v>0.20882199416899999</v>
      </c>
      <c r="E1514" s="12">
        <v>0.20527572631800001</v>
      </c>
      <c r="F1514" s="12">
        <v>0.91689453124999998</v>
      </c>
      <c r="H1514" s="13">
        <f t="shared" ref="H1514:H1577" si="525">D1514-D1513</f>
        <v>3.6966697449999919E-3</v>
      </c>
      <c r="I1514" s="14">
        <f t="shared" ref="I1514:I1577" si="526">1-F1514</f>
        <v>8.3105468750000022E-2</v>
      </c>
      <c r="J1514" s="10">
        <f t="shared" ref="J1514:J1577" si="527">I1514*10240</f>
        <v>851.00000000000023</v>
      </c>
      <c r="K1514" s="12">
        <f t="shared" ref="K1514:K1577" si="528">AVERAGE(D1465:D1514)</f>
        <v>0.20681254414138001</v>
      </c>
      <c r="L1514" s="12">
        <f t="shared" ref="L1514:L1577" si="529">AVERAGE(D1165:D1214)</f>
        <v>0.20785920586184001</v>
      </c>
      <c r="M1514" s="16">
        <f t="shared" ref="M1514:M1577" si="530">(K1514/L1514-1)</f>
        <v>-5.0354359631090695E-3</v>
      </c>
      <c r="N1514" s="15">
        <v>0.1</v>
      </c>
      <c r="O1514" s="11">
        <f t="shared" ref="O1514:O1577" si="531">N1514/M1514</f>
        <v>-19.859253644098814</v>
      </c>
      <c r="Q1514" s="12">
        <f t="shared" ref="Q1514:Q1577" si="532">LN(D1514/D1513)</f>
        <v>1.7861055518742966E-2</v>
      </c>
    </row>
    <row r="1515" spans="2:17" x14ac:dyDescent="0.35">
      <c r="C1515" s="17">
        <v>10</v>
      </c>
      <c r="D1515" s="12">
        <v>0.20748786851500001</v>
      </c>
      <c r="E1515" s="12">
        <v>0.20602229982600001</v>
      </c>
      <c r="F1515" s="12">
        <v>0.91552734375</v>
      </c>
      <c r="H1515" s="13">
        <f t="shared" si="525"/>
        <v>-1.3341256539999846E-3</v>
      </c>
      <c r="I1515" s="14">
        <f t="shared" si="526"/>
        <v>8.447265625E-2</v>
      </c>
      <c r="J1515" s="10">
        <f t="shared" si="527"/>
        <v>865</v>
      </c>
      <c r="K1515" s="12">
        <f t="shared" si="528"/>
        <v>0.20685614472721997</v>
      </c>
      <c r="L1515" s="12">
        <f t="shared" si="529"/>
        <v>0.20788147215318001</v>
      </c>
      <c r="M1515" s="16">
        <f t="shared" si="530"/>
        <v>-4.9322694097745368E-3</v>
      </c>
      <c r="N1515" s="15">
        <v>0.1</v>
      </c>
      <c r="O1515" s="11">
        <f t="shared" si="531"/>
        <v>-20.274642703382092</v>
      </c>
      <c r="Q1515" s="12">
        <f t="shared" si="532"/>
        <v>-6.4093135458024777E-3</v>
      </c>
    </row>
    <row r="1516" spans="2:17" x14ac:dyDescent="0.35">
      <c r="C1516" s="17">
        <v>11</v>
      </c>
      <c r="D1516" s="12">
        <v>0.207371569176</v>
      </c>
      <c r="E1516" s="12">
        <v>0.206854430586</v>
      </c>
      <c r="F1516" s="12">
        <v>0.91464843750000002</v>
      </c>
      <c r="H1516" s="13">
        <f t="shared" si="525"/>
        <v>-1.1629933900000888E-4</v>
      </c>
      <c r="I1516" s="14">
        <f t="shared" si="526"/>
        <v>8.5351562499999978E-2</v>
      </c>
      <c r="J1516" s="10">
        <f t="shared" si="527"/>
        <v>873.99999999999977</v>
      </c>
      <c r="K1516" s="12">
        <f t="shared" si="528"/>
        <v>0.20688046216837999</v>
      </c>
      <c r="L1516" s="12">
        <f t="shared" si="529"/>
        <v>0.20782924959422006</v>
      </c>
      <c r="M1516" s="16">
        <f t="shared" si="530"/>
        <v>-4.5652256729624696E-3</v>
      </c>
      <c r="N1516" s="15">
        <v>0.1</v>
      </c>
      <c r="O1516" s="11">
        <f t="shared" si="531"/>
        <v>-21.904722167898424</v>
      </c>
      <c r="Q1516" s="12">
        <f t="shared" si="532"/>
        <v>-5.6066865776921372E-4</v>
      </c>
    </row>
    <row r="1517" spans="2:17" x14ac:dyDescent="0.35">
      <c r="C1517" s="17">
        <v>12</v>
      </c>
      <c r="D1517" s="12">
        <v>0.20644843839599999</v>
      </c>
      <c r="E1517" s="12">
        <v>0.20521917790200001</v>
      </c>
      <c r="F1517" s="12">
        <v>0.91650390625</v>
      </c>
      <c r="H1517" s="13">
        <f t="shared" si="525"/>
        <v>-9.2313078000000326E-4</v>
      </c>
      <c r="I1517" s="14">
        <f t="shared" si="526"/>
        <v>8.349609375E-2</v>
      </c>
      <c r="J1517" s="10">
        <f t="shared" si="527"/>
        <v>855</v>
      </c>
      <c r="K1517" s="12">
        <f t="shared" si="528"/>
        <v>0.20685578789470005</v>
      </c>
      <c r="L1517" s="12">
        <f t="shared" si="529"/>
        <v>0.20779211784380003</v>
      </c>
      <c r="M1517" s="16">
        <f t="shared" si="530"/>
        <v>-4.5060898306249486E-3</v>
      </c>
      <c r="N1517" s="15">
        <v>0.1</v>
      </c>
      <c r="O1517" s="11">
        <f t="shared" si="531"/>
        <v>-22.192189627549219</v>
      </c>
      <c r="Q1517" s="12">
        <f t="shared" si="532"/>
        <v>-4.4615160908658517E-3</v>
      </c>
    </row>
    <row r="1518" spans="2:17" x14ac:dyDescent="0.35">
      <c r="C1518" s="17">
        <v>13</v>
      </c>
      <c r="D1518" s="12">
        <v>0.20706308580499999</v>
      </c>
      <c r="E1518" s="12">
        <v>0.202977748588</v>
      </c>
      <c r="F1518" s="12">
        <v>0.91669921875000004</v>
      </c>
      <c r="H1518" s="13">
        <f t="shared" si="525"/>
        <v>6.1464740899999648E-4</v>
      </c>
      <c r="I1518" s="14">
        <f t="shared" si="526"/>
        <v>8.3300781249999956E-2</v>
      </c>
      <c r="J1518" s="10">
        <f t="shared" si="527"/>
        <v>852.99999999999955</v>
      </c>
      <c r="K1518" s="12">
        <f t="shared" si="528"/>
        <v>0.20685379909880003</v>
      </c>
      <c r="L1518" s="12">
        <f t="shared" si="529"/>
        <v>0.2077682636589</v>
      </c>
      <c r="M1518" s="16">
        <f t="shared" si="530"/>
        <v>-4.401367870125128E-3</v>
      </c>
      <c r="N1518" s="15">
        <v>0.1</v>
      </c>
      <c r="O1518" s="11">
        <f t="shared" si="531"/>
        <v>-22.720209478231382</v>
      </c>
      <c r="Q1518" s="12">
        <f t="shared" si="532"/>
        <v>2.9728209527326295E-3</v>
      </c>
    </row>
    <row r="1519" spans="2:17" x14ac:dyDescent="0.35">
      <c r="C1519" s="17">
        <v>14</v>
      </c>
      <c r="D1519" s="12">
        <v>0.20598377761799999</v>
      </c>
      <c r="E1519" s="12">
        <v>0.206837790459</v>
      </c>
      <c r="F1519" s="12">
        <v>0.91533203124999996</v>
      </c>
      <c r="H1519" s="13">
        <f t="shared" si="525"/>
        <v>-1.0793081869999999E-3</v>
      </c>
      <c r="I1519" s="14">
        <f t="shared" si="526"/>
        <v>8.4667968750000044E-2</v>
      </c>
      <c r="J1519" s="10">
        <f t="shared" si="527"/>
        <v>867.00000000000045</v>
      </c>
      <c r="K1519" s="12">
        <f t="shared" si="528"/>
        <v>0.20683920373032</v>
      </c>
      <c r="L1519" s="12">
        <f t="shared" si="529"/>
        <v>0.20772399026120003</v>
      </c>
      <c r="M1519" s="16">
        <f t="shared" si="530"/>
        <v>-4.2594335385501836E-3</v>
      </c>
      <c r="N1519" s="15">
        <v>0.1</v>
      </c>
      <c r="O1519" s="11">
        <f t="shared" si="531"/>
        <v>-23.477300231344326</v>
      </c>
      <c r="Q1519" s="12">
        <f t="shared" si="532"/>
        <v>-5.2260929162570311E-3</v>
      </c>
    </row>
    <row r="1520" spans="2:17" x14ac:dyDescent="0.35">
      <c r="C1520" s="17">
        <v>15</v>
      </c>
      <c r="D1520" s="12">
        <v>0.20590779027700001</v>
      </c>
      <c r="E1520" s="12">
        <v>0.20587420165500001</v>
      </c>
      <c r="F1520" s="12">
        <v>0.91611328125000002</v>
      </c>
      <c r="H1520" s="13">
        <f t="shared" si="525"/>
        <v>-7.5987340999977837E-5</v>
      </c>
      <c r="I1520" s="14">
        <f t="shared" si="526"/>
        <v>8.3886718749999978E-2</v>
      </c>
      <c r="J1520" s="10">
        <f t="shared" si="527"/>
        <v>858.99999999999977</v>
      </c>
      <c r="K1520" s="12">
        <f t="shared" si="528"/>
        <v>0.20682838307357998</v>
      </c>
      <c r="L1520" s="12">
        <f t="shared" si="529"/>
        <v>0.20770319630646</v>
      </c>
      <c r="M1520" s="16">
        <f t="shared" si="530"/>
        <v>-4.2118429010079561E-3</v>
      </c>
      <c r="N1520" s="15">
        <v>0.1</v>
      </c>
      <c r="O1520" s="11">
        <f t="shared" si="531"/>
        <v>-23.742575957918216</v>
      </c>
      <c r="Q1520" s="12">
        <f t="shared" si="532"/>
        <v>-3.6896769822391146E-4</v>
      </c>
    </row>
    <row r="1521" spans="3:17" x14ac:dyDescent="0.35">
      <c r="C1521" s="17">
        <v>16</v>
      </c>
      <c r="D1521" s="12">
        <v>0.20587323117199999</v>
      </c>
      <c r="E1521" s="12">
        <v>0.20726472586399999</v>
      </c>
      <c r="F1521" s="12">
        <v>0.91669921875000004</v>
      </c>
      <c r="H1521" s="13">
        <f t="shared" si="525"/>
        <v>-3.4559105000026014E-5</v>
      </c>
      <c r="I1521" s="14">
        <f t="shared" si="526"/>
        <v>8.3300781249999956E-2</v>
      </c>
      <c r="J1521" s="10">
        <f t="shared" si="527"/>
        <v>852.99999999999955</v>
      </c>
      <c r="K1521" s="12">
        <f t="shared" si="528"/>
        <v>0.20682983081473999</v>
      </c>
      <c r="L1521" s="12">
        <f t="shared" si="529"/>
        <v>0.20768860308372003</v>
      </c>
      <c r="M1521" s="16">
        <f t="shared" si="530"/>
        <v>-4.1349031975234096E-3</v>
      </c>
      <c r="N1521" s="15">
        <v>0.1</v>
      </c>
      <c r="O1521" s="11">
        <f t="shared" si="531"/>
        <v>-24.184363024482597</v>
      </c>
      <c r="Q1521" s="12">
        <f t="shared" si="532"/>
        <v>-1.6785185951285778E-4</v>
      </c>
    </row>
    <row r="1522" spans="3:17" x14ac:dyDescent="0.35">
      <c r="C1522" s="17">
        <v>17</v>
      </c>
      <c r="D1522" s="12">
        <v>0.206790106104</v>
      </c>
      <c r="E1522" s="12">
        <v>0.20373160205800001</v>
      </c>
      <c r="F1522" s="12">
        <v>0.91582031249999996</v>
      </c>
      <c r="H1522" s="13">
        <f t="shared" si="525"/>
        <v>9.1687493200001691E-4</v>
      </c>
      <c r="I1522" s="14">
        <f t="shared" si="526"/>
        <v>8.4179687500000044E-2</v>
      </c>
      <c r="J1522" s="10">
        <f t="shared" si="527"/>
        <v>862.00000000000045</v>
      </c>
      <c r="K1522" s="12">
        <f t="shared" si="528"/>
        <v>0.20683147998442</v>
      </c>
      <c r="L1522" s="12">
        <f t="shared" si="529"/>
        <v>0.20766506573511997</v>
      </c>
      <c r="M1522" s="16">
        <f t="shared" si="530"/>
        <v>-4.0140875295955336E-3</v>
      </c>
      <c r="N1522" s="15">
        <v>0.1</v>
      </c>
      <c r="O1522" s="11">
        <f t="shared" si="531"/>
        <v>-24.912261943146063</v>
      </c>
      <c r="Q1522" s="12">
        <f t="shared" si="532"/>
        <v>4.443701962024438E-3</v>
      </c>
    </row>
    <row r="1523" spans="3:17" x14ac:dyDescent="0.35">
      <c r="C1523" s="17">
        <v>18</v>
      </c>
      <c r="D1523" s="12">
        <v>0.20653607616399999</v>
      </c>
      <c r="E1523" s="12">
        <v>0.206915316731</v>
      </c>
      <c r="F1523" s="12">
        <v>0.91376953125000004</v>
      </c>
      <c r="H1523" s="13">
        <f t="shared" si="525"/>
        <v>-2.5402994000001122E-4</v>
      </c>
      <c r="I1523" s="14">
        <f t="shared" si="526"/>
        <v>8.6230468749999956E-2</v>
      </c>
      <c r="J1523" s="10">
        <f t="shared" si="527"/>
        <v>882.99999999999955</v>
      </c>
      <c r="K1523" s="12">
        <f t="shared" si="528"/>
        <v>0.20682888156022</v>
      </c>
      <c r="L1523" s="12">
        <f t="shared" si="529"/>
        <v>0.20765821180485997</v>
      </c>
      <c r="M1523" s="16">
        <f t="shared" si="530"/>
        <v>-3.9937271800226659E-3</v>
      </c>
      <c r="N1523" s="15">
        <v>0.1</v>
      </c>
      <c r="O1523" s="11">
        <f t="shared" si="531"/>
        <v>-25.039266703098249</v>
      </c>
      <c r="Q1523" s="12">
        <f t="shared" si="532"/>
        <v>-1.2291985501194146E-3</v>
      </c>
    </row>
    <row r="1524" spans="3:17" x14ac:dyDescent="0.35">
      <c r="C1524" s="17">
        <v>19</v>
      </c>
      <c r="D1524" s="12">
        <v>0.20571098158000001</v>
      </c>
      <c r="E1524" s="12">
        <v>0.206731621176</v>
      </c>
      <c r="F1524" s="12">
        <v>0.91660156250000002</v>
      </c>
      <c r="H1524" s="13">
        <f t="shared" si="525"/>
        <v>-8.250945839999857E-4</v>
      </c>
      <c r="I1524" s="14">
        <f t="shared" si="526"/>
        <v>8.3398437499999978E-2</v>
      </c>
      <c r="J1524" s="10">
        <f t="shared" si="527"/>
        <v>853.99999999999977</v>
      </c>
      <c r="K1524" s="12">
        <f t="shared" si="528"/>
        <v>0.20677887595571995</v>
      </c>
      <c r="L1524" s="12">
        <f t="shared" si="529"/>
        <v>0.20763226707410001</v>
      </c>
      <c r="M1524" s="16">
        <f t="shared" si="530"/>
        <v>-4.1101083680578077E-3</v>
      </c>
      <c r="N1524" s="15">
        <v>0.1</v>
      </c>
      <c r="O1524" s="11">
        <f t="shared" si="531"/>
        <v>-24.330258729225196</v>
      </c>
      <c r="Q1524" s="12">
        <f t="shared" si="532"/>
        <v>-4.0029184938130957E-3</v>
      </c>
    </row>
    <row r="1525" spans="3:17" x14ac:dyDescent="0.35">
      <c r="C1525" s="17">
        <v>20</v>
      </c>
      <c r="D1525" s="12">
        <v>0.205503762452</v>
      </c>
      <c r="E1525" s="12">
        <v>0.20781251080300001</v>
      </c>
      <c r="F1525" s="12">
        <v>0.91337890624999996</v>
      </c>
      <c r="H1525" s="13">
        <f t="shared" si="525"/>
        <v>-2.0721912800000797E-4</v>
      </c>
      <c r="I1525" s="14">
        <f t="shared" si="526"/>
        <v>8.6621093750000044E-2</v>
      </c>
      <c r="J1525" s="10">
        <f t="shared" si="527"/>
        <v>887.00000000000045</v>
      </c>
      <c r="K1525" s="12">
        <f t="shared" si="528"/>
        <v>0.20673559368903999</v>
      </c>
      <c r="L1525" s="12">
        <f t="shared" si="529"/>
        <v>0.20758750728483999</v>
      </c>
      <c r="M1525" s="16">
        <f t="shared" si="530"/>
        <v>-4.1038769959844679E-3</v>
      </c>
      <c r="N1525" s="15">
        <v>0.1</v>
      </c>
      <c r="O1525" s="11">
        <f t="shared" si="531"/>
        <v>-24.367202062305299</v>
      </c>
      <c r="Q1525" s="12">
        <f t="shared" si="532"/>
        <v>-1.0078390843103696E-3</v>
      </c>
    </row>
    <row r="1526" spans="3:17" x14ac:dyDescent="0.35">
      <c r="C1526" s="17">
        <v>21</v>
      </c>
      <c r="D1526" s="12">
        <v>0.205365011421</v>
      </c>
      <c r="E1526" s="12">
        <v>0.20655319653500001</v>
      </c>
      <c r="F1526" s="12">
        <v>0.91582031249999996</v>
      </c>
      <c r="H1526" s="13">
        <f t="shared" si="525"/>
        <v>-1.3875103100000064E-4</v>
      </c>
      <c r="I1526" s="14">
        <f t="shared" si="526"/>
        <v>8.4179687500000044E-2</v>
      </c>
      <c r="J1526" s="10">
        <f t="shared" si="527"/>
        <v>862.00000000000045</v>
      </c>
      <c r="K1526" s="12">
        <f t="shared" si="528"/>
        <v>0.20669633297171999</v>
      </c>
      <c r="L1526" s="12">
        <f t="shared" si="529"/>
        <v>0.20756967623546005</v>
      </c>
      <c r="M1526" s="16">
        <f t="shared" si="530"/>
        <v>-4.2074703761129095E-3</v>
      </c>
      <c r="N1526" s="15">
        <v>0.1</v>
      </c>
      <c r="O1526" s="11">
        <f t="shared" si="531"/>
        <v>-23.767249929489807</v>
      </c>
      <c r="Q1526" s="12">
        <f t="shared" si="532"/>
        <v>-6.7540317053832075E-4</v>
      </c>
    </row>
    <row r="1527" spans="3:17" x14ac:dyDescent="0.35">
      <c r="C1527" s="17">
        <v>22</v>
      </c>
      <c r="D1527" s="12">
        <v>0.20739108606199999</v>
      </c>
      <c r="E1527" s="12">
        <v>0.20497928373499999</v>
      </c>
      <c r="F1527" s="12">
        <v>0.91582031249999996</v>
      </c>
      <c r="H1527" s="13">
        <f t="shared" si="525"/>
        <v>2.0260746409999919E-3</v>
      </c>
      <c r="I1527" s="14">
        <f t="shared" si="526"/>
        <v>8.4179687500000044E-2</v>
      </c>
      <c r="J1527" s="10">
        <f t="shared" si="527"/>
        <v>862.00000000000045</v>
      </c>
      <c r="K1527" s="12">
        <f t="shared" si="528"/>
        <v>0.20669424894713995</v>
      </c>
      <c r="L1527" s="12">
        <f t="shared" si="529"/>
        <v>0.20754053222232002</v>
      </c>
      <c r="M1527" s="16">
        <f t="shared" si="530"/>
        <v>-4.0776770981464372E-3</v>
      </c>
      <c r="N1527" s="15">
        <v>0.1</v>
      </c>
      <c r="O1527" s="11">
        <f t="shared" si="531"/>
        <v>-24.52376625050972</v>
      </c>
      <c r="Q1527" s="12">
        <f t="shared" si="532"/>
        <v>9.8173760544423404E-3</v>
      </c>
    </row>
    <row r="1528" spans="3:17" x14ac:dyDescent="0.35">
      <c r="C1528" s="17">
        <v>23</v>
      </c>
      <c r="D1528" s="12">
        <v>0.20645288114900001</v>
      </c>
      <c r="E1528" s="12">
        <v>0.20351480692599999</v>
      </c>
      <c r="F1528" s="12">
        <v>0.91738281249999998</v>
      </c>
      <c r="H1528" s="13">
        <f t="shared" si="525"/>
        <v>-9.3820491299997921E-4</v>
      </c>
      <c r="I1528" s="14">
        <f t="shared" si="526"/>
        <v>8.2617187500000022E-2</v>
      </c>
      <c r="J1528" s="10">
        <f t="shared" si="527"/>
        <v>846.00000000000023</v>
      </c>
      <c r="K1528" s="12">
        <f t="shared" si="528"/>
        <v>0.20668678810633992</v>
      </c>
      <c r="L1528" s="12">
        <f t="shared" si="529"/>
        <v>0.20756166798268003</v>
      </c>
      <c r="M1528" s="16">
        <f t="shared" si="530"/>
        <v>-4.2150358726791293E-3</v>
      </c>
      <c r="N1528" s="15">
        <v>0.1</v>
      </c>
      <c r="O1528" s="11">
        <f t="shared" si="531"/>
        <v>-23.724590494751535</v>
      </c>
      <c r="Q1528" s="12">
        <f t="shared" si="532"/>
        <v>-4.5341075122291644E-3</v>
      </c>
    </row>
    <row r="1529" spans="3:17" x14ac:dyDescent="0.35">
      <c r="C1529" s="17">
        <v>24</v>
      </c>
      <c r="D1529" s="12">
        <v>0.206978272716</v>
      </c>
      <c r="E1529" s="12">
        <v>0.20573913603999999</v>
      </c>
      <c r="F1529" s="12">
        <v>0.91640624999999998</v>
      </c>
      <c r="H1529" s="13">
        <f t="shared" si="525"/>
        <v>5.2539156699998868E-4</v>
      </c>
      <c r="I1529" s="14">
        <f t="shared" si="526"/>
        <v>8.3593750000000022E-2</v>
      </c>
      <c r="J1529" s="10">
        <f t="shared" si="527"/>
        <v>856.00000000000023</v>
      </c>
      <c r="K1529" s="12">
        <f t="shared" si="528"/>
        <v>0.20667979253265994</v>
      </c>
      <c r="L1529" s="12">
        <f t="shared" si="529"/>
        <v>0.20757405252286001</v>
      </c>
      <c r="M1529" s="16">
        <f t="shared" si="530"/>
        <v>-4.3081492090711881E-3</v>
      </c>
      <c r="N1529" s="15">
        <v>0.1</v>
      </c>
      <c r="O1529" s="11">
        <f t="shared" si="531"/>
        <v>-23.211823719903013</v>
      </c>
      <c r="Q1529" s="12">
        <f t="shared" si="532"/>
        <v>2.5416171225419817E-3</v>
      </c>
    </row>
    <row r="1530" spans="3:17" x14ac:dyDescent="0.35">
      <c r="C1530" s="17">
        <v>25</v>
      </c>
      <c r="D1530" s="12">
        <v>0.20624959983800001</v>
      </c>
      <c r="E1530" s="12">
        <v>0.20706924684299999</v>
      </c>
      <c r="F1530" s="12">
        <v>0.91425781250000004</v>
      </c>
      <c r="H1530" s="13">
        <f t="shared" si="525"/>
        <v>-7.2867287799999181E-4</v>
      </c>
      <c r="I1530" s="14">
        <f t="shared" si="526"/>
        <v>8.5742187499999956E-2</v>
      </c>
      <c r="J1530" s="10">
        <f t="shared" si="527"/>
        <v>877.99999999999955</v>
      </c>
      <c r="K1530" s="12">
        <f t="shared" si="528"/>
        <v>0.20663033580007992</v>
      </c>
      <c r="L1530" s="12">
        <f t="shared" si="529"/>
        <v>0.20757292641450004</v>
      </c>
      <c r="M1530" s="16">
        <f t="shared" si="530"/>
        <v>-4.5410094211316698E-3</v>
      </c>
      <c r="N1530" s="15">
        <v>0.1</v>
      </c>
      <c r="O1530" s="11">
        <f t="shared" si="531"/>
        <v>-22.021535461839871</v>
      </c>
      <c r="Q1530" s="12">
        <f t="shared" si="532"/>
        <v>-3.5267399982447847E-3</v>
      </c>
    </row>
    <row r="1531" spans="3:17" x14ac:dyDescent="0.35">
      <c r="C1531" s="17">
        <v>26</v>
      </c>
      <c r="D1531" s="12">
        <v>0.20676511411000001</v>
      </c>
      <c r="E1531" s="12">
        <v>0.206202913076</v>
      </c>
      <c r="F1531" s="12">
        <v>0.91464843750000002</v>
      </c>
      <c r="H1531" s="13">
        <f t="shared" si="525"/>
        <v>5.1551427200000055E-4</v>
      </c>
      <c r="I1531" s="14">
        <f t="shared" si="526"/>
        <v>8.5351562499999978E-2</v>
      </c>
      <c r="J1531" s="10">
        <f t="shared" si="527"/>
        <v>873.99999999999977</v>
      </c>
      <c r="K1531" s="12">
        <f t="shared" si="528"/>
        <v>0.20661764817553993</v>
      </c>
      <c r="L1531" s="12">
        <f t="shared" si="529"/>
        <v>0.20762301585950005</v>
      </c>
      <c r="M1531" s="16">
        <f t="shared" si="530"/>
        <v>-4.8422747343216388E-3</v>
      </c>
      <c r="N1531" s="15">
        <v>0.1</v>
      </c>
      <c r="O1531" s="11">
        <f t="shared" si="531"/>
        <v>-20.651451123003898</v>
      </c>
      <c r="Q1531" s="12">
        <f t="shared" si="532"/>
        <v>2.4963495115495216E-3</v>
      </c>
    </row>
    <row r="1532" spans="3:17" x14ac:dyDescent="0.35">
      <c r="C1532" s="17">
        <v>27</v>
      </c>
      <c r="D1532" s="12">
        <v>0.207440657488</v>
      </c>
      <c r="E1532" s="12">
        <v>0.203844487667</v>
      </c>
      <c r="F1532" s="12">
        <v>0.91650390625</v>
      </c>
      <c r="H1532" s="13">
        <f t="shared" si="525"/>
        <v>6.7554337799999309E-4</v>
      </c>
      <c r="I1532" s="14">
        <f t="shared" si="526"/>
        <v>8.349609375E-2</v>
      </c>
      <c r="J1532" s="10">
        <f t="shared" si="527"/>
        <v>855</v>
      </c>
      <c r="K1532" s="12">
        <f t="shared" si="528"/>
        <v>0.20661120915733996</v>
      </c>
      <c r="L1532" s="12">
        <f t="shared" si="529"/>
        <v>0.20760661457834004</v>
      </c>
      <c r="M1532" s="16">
        <f t="shared" si="530"/>
        <v>-4.7946710321431496E-3</v>
      </c>
      <c r="N1532" s="15">
        <v>0.1</v>
      </c>
      <c r="O1532" s="11">
        <f t="shared" si="531"/>
        <v>-20.856488240716992</v>
      </c>
      <c r="Q1532" s="12">
        <f t="shared" si="532"/>
        <v>3.2618762136811933E-3</v>
      </c>
    </row>
    <row r="1533" spans="3:17" x14ac:dyDescent="0.35">
      <c r="C1533" s="17">
        <v>28</v>
      </c>
      <c r="D1533" s="12">
        <v>0.20656801715100001</v>
      </c>
      <c r="E1533" s="12">
        <v>0.20589079782399999</v>
      </c>
      <c r="F1533" s="12">
        <v>0.91474609375000004</v>
      </c>
      <c r="H1533" s="13">
        <f t="shared" si="525"/>
        <v>-8.7264033699999133E-4</v>
      </c>
      <c r="I1533" s="14">
        <f t="shared" si="526"/>
        <v>8.5253906249999956E-2</v>
      </c>
      <c r="J1533" s="10">
        <f t="shared" si="527"/>
        <v>872.99999999999955</v>
      </c>
      <c r="K1533" s="12">
        <f t="shared" si="528"/>
        <v>0.20657040754971995</v>
      </c>
      <c r="L1533" s="12">
        <f t="shared" si="529"/>
        <v>0.20760454598422004</v>
      </c>
      <c r="M1533" s="16">
        <f t="shared" si="530"/>
        <v>-4.9812899308028236E-3</v>
      </c>
      <c r="N1533" s="15">
        <v>0.1</v>
      </c>
      <c r="O1533" s="11">
        <f t="shared" si="531"/>
        <v>-20.075121382039939</v>
      </c>
      <c r="Q1533" s="12">
        <f t="shared" si="532"/>
        <v>-4.2155717151163207E-3</v>
      </c>
    </row>
    <row r="1534" spans="3:17" x14ac:dyDescent="0.35">
      <c r="C1534" s="17">
        <v>29</v>
      </c>
      <c r="D1534" s="12">
        <v>0.206301660414</v>
      </c>
      <c r="E1534" s="12">
        <v>0.20647838413700001</v>
      </c>
      <c r="F1534" s="12">
        <v>0.91621093750000004</v>
      </c>
      <c r="H1534" s="13">
        <f t="shared" si="525"/>
        <v>-2.6635673700001194E-4</v>
      </c>
      <c r="I1534" s="14">
        <f t="shared" si="526"/>
        <v>8.3789062499999956E-2</v>
      </c>
      <c r="J1534" s="10">
        <f t="shared" si="527"/>
        <v>857.99999999999955</v>
      </c>
      <c r="K1534" s="12">
        <f t="shared" si="528"/>
        <v>0.20655904224864</v>
      </c>
      <c r="L1534" s="12">
        <f t="shared" si="529"/>
        <v>0.20760525906910002</v>
      </c>
      <c r="M1534" s="16">
        <f t="shared" si="530"/>
        <v>-5.0394523970695992E-3</v>
      </c>
      <c r="N1534" s="15">
        <v>0.1</v>
      </c>
      <c r="O1534" s="11">
        <f t="shared" si="531"/>
        <v>-19.843425856775468</v>
      </c>
      <c r="Q1534" s="12">
        <f t="shared" si="532"/>
        <v>-1.2902704578521306E-3</v>
      </c>
    </row>
    <row r="1535" spans="3:17" x14ac:dyDescent="0.35">
      <c r="C1535" s="17">
        <v>30</v>
      </c>
      <c r="D1535" s="12">
        <v>0.20579682650200001</v>
      </c>
      <c r="E1535" s="12">
        <v>0.204416645318</v>
      </c>
      <c r="F1535" s="12">
        <v>0.91542968749999998</v>
      </c>
      <c r="H1535" s="13">
        <f t="shared" si="525"/>
        <v>-5.0483391199998562E-4</v>
      </c>
      <c r="I1535" s="14">
        <f t="shared" si="526"/>
        <v>8.4570312500000022E-2</v>
      </c>
      <c r="J1535" s="10">
        <f t="shared" si="527"/>
        <v>866.00000000000023</v>
      </c>
      <c r="K1535" s="12">
        <f t="shared" si="528"/>
        <v>0.20654255762150003</v>
      </c>
      <c r="L1535" s="12">
        <f t="shared" si="529"/>
        <v>0.20760838836795997</v>
      </c>
      <c r="M1535" s="16">
        <f t="shared" si="530"/>
        <v>-5.1338520318884306E-3</v>
      </c>
      <c r="N1535" s="15">
        <v>0.1</v>
      </c>
      <c r="O1535" s="11">
        <f t="shared" si="531"/>
        <v>-19.478551266935543</v>
      </c>
      <c r="Q1535" s="12">
        <f t="shared" si="532"/>
        <v>-2.4500656059847198E-3</v>
      </c>
    </row>
    <row r="1536" spans="3:17" x14ac:dyDescent="0.35">
      <c r="C1536" s="17">
        <v>31</v>
      </c>
      <c r="D1536" s="12">
        <v>0.20571035003800001</v>
      </c>
      <c r="E1536" s="12">
        <v>0.20661738142399999</v>
      </c>
      <c r="F1536" s="12">
        <v>0.916015625</v>
      </c>
      <c r="H1536" s="13">
        <f t="shared" si="525"/>
        <v>-8.6476464000007081E-5</v>
      </c>
      <c r="I1536" s="14">
        <f t="shared" si="526"/>
        <v>8.3984375E-2</v>
      </c>
      <c r="J1536" s="10">
        <f t="shared" si="527"/>
        <v>860</v>
      </c>
      <c r="K1536" s="12">
        <f t="shared" si="528"/>
        <v>0.20653152507780004</v>
      </c>
      <c r="L1536" s="12">
        <f t="shared" si="529"/>
        <v>0.20760879496594001</v>
      </c>
      <c r="M1536" s="16">
        <f t="shared" si="530"/>
        <v>-5.1889414815817769E-3</v>
      </c>
      <c r="N1536" s="15">
        <v>0.1</v>
      </c>
      <c r="O1536" s="11">
        <f t="shared" si="531"/>
        <v>-19.271753276646393</v>
      </c>
      <c r="Q1536" s="12">
        <f t="shared" si="532"/>
        <v>-4.2029140779547538E-4</v>
      </c>
    </row>
    <row r="1537" spans="3:17" x14ac:dyDescent="0.35">
      <c r="C1537" s="17">
        <v>32</v>
      </c>
      <c r="D1537" s="12">
        <v>0.20768672822100001</v>
      </c>
      <c r="E1537" s="12">
        <v>0.206406544149</v>
      </c>
      <c r="F1537" s="12">
        <v>0.91679687499999996</v>
      </c>
      <c r="H1537" s="13">
        <f t="shared" si="525"/>
        <v>1.9763781830000049E-3</v>
      </c>
      <c r="I1537" s="14">
        <f t="shared" si="526"/>
        <v>8.3203125000000044E-2</v>
      </c>
      <c r="J1537" s="10">
        <f t="shared" si="527"/>
        <v>852.00000000000045</v>
      </c>
      <c r="K1537" s="12">
        <f t="shared" si="528"/>
        <v>0.20653619631546008</v>
      </c>
      <c r="L1537" s="12">
        <f t="shared" si="529"/>
        <v>0.20759610161958</v>
      </c>
      <c r="M1537" s="16">
        <f t="shared" si="530"/>
        <v>-5.1056127540496377E-3</v>
      </c>
      <c r="N1537" s="15">
        <v>0.1</v>
      </c>
      <c r="O1537" s="11">
        <f t="shared" si="531"/>
        <v>-19.586287644060477</v>
      </c>
      <c r="Q1537" s="12">
        <f t="shared" si="532"/>
        <v>9.5617184769292724E-3</v>
      </c>
    </row>
    <row r="1538" spans="3:17" x14ac:dyDescent="0.35">
      <c r="C1538" s="17">
        <v>33</v>
      </c>
      <c r="D1538" s="12">
        <v>0.20580973838700001</v>
      </c>
      <c r="E1538" s="12">
        <v>0.20519007779699999</v>
      </c>
      <c r="F1538" s="12">
        <v>0.91484374999999996</v>
      </c>
      <c r="H1538" s="13">
        <f t="shared" si="525"/>
        <v>-1.8769898340000035E-3</v>
      </c>
      <c r="I1538" s="14">
        <f t="shared" si="526"/>
        <v>8.5156250000000044E-2</v>
      </c>
      <c r="J1538" s="10">
        <f t="shared" si="527"/>
        <v>872.00000000000045</v>
      </c>
      <c r="K1538" s="12">
        <f t="shared" si="528"/>
        <v>0.20651436190414008</v>
      </c>
      <c r="L1538" s="12">
        <f t="shared" si="529"/>
        <v>0.20757864752142002</v>
      </c>
      <c r="M1538" s="16">
        <f t="shared" si="530"/>
        <v>-5.1271440005413726E-3</v>
      </c>
      <c r="N1538" s="15">
        <v>0.1</v>
      </c>
      <c r="O1538" s="11">
        <f t="shared" si="531"/>
        <v>-19.504035773023158</v>
      </c>
      <c r="Q1538" s="12">
        <f t="shared" si="532"/>
        <v>-9.0786881037933469E-3</v>
      </c>
    </row>
    <row r="1539" spans="3:17" x14ac:dyDescent="0.35">
      <c r="C1539" s="17">
        <v>34</v>
      </c>
      <c r="D1539" s="12">
        <v>0.20699344903700001</v>
      </c>
      <c r="E1539" s="12">
        <v>0.20630136951799999</v>
      </c>
      <c r="F1539" s="12">
        <v>0.91367187500000002</v>
      </c>
      <c r="H1539" s="13">
        <f t="shared" si="525"/>
        <v>1.1837106500000028E-3</v>
      </c>
      <c r="I1539" s="14">
        <f t="shared" si="526"/>
        <v>8.6328124999999978E-2</v>
      </c>
      <c r="J1539" s="10">
        <f t="shared" si="527"/>
        <v>883.99999999999977</v>
      </c>
      <c r="K1539" s="12">
        <f t="shared" si="528"/>
        <v>0.20650859972856009</v>
      </c>
      <c r="L1539" s="12">
        <f t="shared" si="529"/>
        <v>0.20757607032970007</v>
      </c>
      <c r="M1539" s="16">
        <f t="shared" si="530"/>
        <v>-5.1425513521115018E-3</v>
      </c>
      <c r="N1539" s="15">
        <v>0.1</v>
      </c>
      <c r="O1539" s="11">
        <f t="shared" si="531"/>
        <v>-19.445600666474743</v>
      </c>
      <c r="Q1539" s="12">
        <f t="shared" si="532"/>
        <v>5.7350036552035457E-3</v>
      </c>
    </row>
    <row r="1540" spans="3:17" x14ac:dyDescent="0.35">
      <c r="C1540" s="17">
        <v>35</v>
      </c>
      <c r="D1540" s="12">
        <v>0.20721463123100001</v>
      </c>
      <c r="E1540" s="12">
        <v>0.206482376903</v>
      </c>
      <c r="F1540" s="12">
        <v>0.91435546874999996</v>
      </c>
      <c r="H1540" s="13">
        <f t="shared" si="525"/>
        <v>2.2118219399999695E-4</v>
      </c>
      <c r="I1540" s="14">
        <f t="shared" si="526"/>
        <v>8.5644531250000044E-2</v>
      </c>
      <c r="J1540" s="10">
        <f t="shared" si="527"/>
        <v>877.00000000000045</v>
      </c>
      <c r="K1540" s="12">
        <f t="shared" si="528"/>
        <v>0.20648821029158007</v>
      </c>
      <c r="L1540" s="12">
        <f t="shared" si="529"/>
        <v>0.20758162953740009</v>
      </c>
      <c r="M1540" s="16">
        <f t="shared" si="530"/>
        <v>-5.2674181634315698E-3</v>
      </c>
      <c r="N1540" s="15">
        <v>0.1</v>
      </c>
      <c r="O1540" s="11">
        <f t="shared" si="531"/>
        <v>-18.984632868952428</v>
      </c>
      <c r="Q1540" s="12">
        <f t="shared" si="532"/>
        <v>1.0679763411654674E-3</v>
      </c>
    </row>
    <row r="1541" spans="3:17" x14ac:dyDescent="0.35">
      <c r="C1541" s="17">
        <v>36</v>
      </c>
      <c r="D1541" s="12">
        <v>0.20584064523100001</v>
      </c>
      <c r="E1541" s="12">
        <v>0.20695972703400001</v>
      </c>
      <c r="F1541" s="12">
        <v>0.91523437500000004</v>
      </c>
      <c r="H1541" s="13">
        <f t="shared" si="525"/>
        <v>-1.3739859999999937E-3</v>
      </c>
      <c r="I1541" s="14">
        <f t="shared" si="526"/>
        <v>8.4765624999999956E-2</v>
      </c>
      <c r="J1541" s="10">
        <f t="shared" si="527"/>
        <v>867.99999999999955</v>
      </c>
      <c r="K1541" s="12">
        <f t="shared" si="528"/>
        <v>0.20646980026176007</v>
      </c>
      <c r="L1541" s="12">
        <f t="shared" si="529"/>
        <v>0.20759307336824009</v>
      </c>
      <c r="M1541" s="16">
        <f t="shared" si="530"/>
        <v>-5.410937312380848E-3</v>
      </c>
      <c r="N1541" s="15">
        <v>0.1</v>
      </c>
      <c r="O1541" s="11">
        <f t="shared" si="531"/>
        <v>-18.481086404602856</v>
      </c>
      <c r="Q1541" s="12">
        <f t="shared" si="532"/>
        <v>-6.6528193489455451E-3</v>
      </c>
    </row>
    <row r="1542" spans="3:17" x14ac:dyDescent="0.35">
      <c r="C1542" s="17">
        <v>37</v>
      </c>
      <c r="D1542" s="12">
        <v>0.20730301115800001</v>
      </c>
      <c r="E1542" s="12">
        <v>0.21107547991</v>
      </c>
      <c r="F1542" s="12">
        <v>0.91484374999999996</v>
      </c>
      <c r="H1542" s="13">
        <f t="shared" si="525"/>
        <v>1.4623659269999978E-3</v>
      </c>
      <c r="I1542" s="14">
        <f t="shared" si="526"/>
        <v>8.5156250000000044E-2</v>
      </c>
      <c r="J1542" s="10">
        <f t="shared" si="527"/>
        <v>872.00000000000045</v>
      </c>
      <c r="K1542" s="12">
        <f t="shared" si="528"/>
        <v>0.20649195283560007</v>
      </c>
      <c r="L1542" s="12">
        <f t="shared" si="529"/>
        <v>0.20758735964002001</v>
      </c>
      <c r="M1542" s="16">
        <f t="shared" si="530"/>
        <v>-5.2768473298157037E-3</v>
      </c>
      <c r="N1542" s="15">
        <v>0.1</v>
      </c>
      <c r="O1542" s="11">
        <f t="shared" si="531"/>
        <v>-18.950709344000018</v>
      </c>
      <c r="Q1542" s="12">
        <f t="shared" si="532"/>
        <v>7.0792423490855638E-3</v>
      </c>
    </row>
    <row r="1543" spans="3:17" x14ac:dyDescent="0.35">
      <c r="C1543" s="17">
        <v>38</v>
      </c>
      <c r="D1543" s="12">
        <v>0.20704779162699999</v>
      </c>
      <c r="E1543" s="12">
        <v>0.20606565177399999</v>
      </c>
      <c r="F1543" s="12">
        <v>0.91474609375000004</v>
      </c>
      <c r="H1543" s="13">
        <f t="shared" si="525"/>
        <v>-2.552195310000227E-4</v>
      </c>
      <c r="I1543" s="14">
        <f t="shared" si="526"/>
        <v>8.5253906249999956E-2</v>
      </c>
      <c r="J1543" s="10">
        <f t="shared" si="527"/>
        <v>872.99999999999955</v>
      </c>
      <c r="K1543" s="12">
        <f t="shared" si="528"/>
        <v>0.20649309819054007</v>
      </c>
      <c r="L1543" s="12">
        <f t="shared" si="529"/>
        <v>0.20757008020792</v>
      </c>
      <c r="M1543" s="16">
        <f t="shared" si="530"/>
        <v>-5.1885224320438184E-3</v>
      </c>
      <c r="N1543" s="15">
        <v>0.1</v>
      </c>
      <c r="O1543" s="11">
        <f t="shared" si="531"/>
        <v>-19.273309754316482</v>
      </c>
      <c r="Q1543" s="12">
        <f t="shared" si="532"/>
        <v>-1.2319008992425094E-3</v>
      </c>
    </row>
    <row r="1544" spans="3:17" x14ac:dyDescent="0.35">
      <c r="C1544" s="17">
        <v>39</v>
      </c>
      <c r="D1544" s="12">
        <v>0.205488924302</v>
      </c>
      <c r="E1544" s="12">
        <v>0.20840735919799999</v>
      </c>
      <c r="F1544" s="12">
        <v>0.9140625</v>
      </c>
      <c r="H1544" s="13">
        <f t="shared" si="525"/>
        <v>-1.5588673249999907E-3</v>
      </c>
      <c r="I1544" s="14">
        <f t="shared" si="526"/>
        <v>8.59375E-2</v>
      </c>
      <c r="J1544" s="10">
        <f t="shared" si="527"/>
        <v>880</v>
      </c>
      <c r="K1544" s="12">
        <f t="shared" si="528"/>
        <v>0.20649746732622007</v>
      </c>
      <c r="L1544" s="12">
        <f t="shared" si="529"/>
        <v>0.2075582618912</v>
      </c>
      <c r="M1544" s="16">
        <f t="shared" si="530"/>
        <v>-5.1108279444737059E-3</v>
      </c>
      <c r="N1544" s="15">
        <v>0.1</v>
      </c>
      <c r="O1544" s="11">
        <f t="shared" si="531"/>
        <v>-19.566301406825705</v>
      </c>
      <c r="Q1544" s="12">
        <f t="shared" si="532"/>
        <v>-7.5575078992019071E-3</v>
      </c>
    </row>
    <row r="1545" spans="3:17" x14ac:dyDescent="0.35">
      <c r="C1545" s="17">
        <v>40</v>
      </c>
      <c r="D1545" s="12">
        <v>0.20710116036000001</v>
      </c>
      <c r="E1545" s="12">
        <v>0.20826055184</v>
      </c>
      <c r="F1545" s="12">
        <v>0.91396484374999998</v>
      </c>
      <c r="H1545" s="13">
        <f t="shared" si="525"/>
        <v>1.6122360580000106E-3</v>
      </c>
      <c r="I1545" s="14">
        <f t="shared" si="526"/>
        <v>8.6035156250000022E-2</v>
      </c>
      <c r="J1545" s="10">
        <f t="shared" si="527"/>
        <v>881.00000000000023</v>
      </c>
      <c r="K1545" s="12">
        <f t="shared" si="528"/>
        <v>0.20649429068208008</v>
      </c>
      <c r="L1545" s="12">
        <f t="shared" si="529"/>
        <v>0.20756644579586003</v>
      </c>
      <c r="M1545" s="16">
        <f t="shared" si="530"/>
        <v>-5.1653585417866799E-3</v>
      </c>
      <c r="N1545" s="15">
        <v>0.1</v>
      </c>
      <c r="O1545" s="11">
        <f t="shared" si="531"/>
        <v>-19.359740314446857</v>
      </c>
      <c r="Q1545" s="12">
        <f t="shared" si="532"/>
        <v>7.8152351397967716E-3</v>
      </c>
    </row>
    <row r="1546" spans="3:17" x14ac:dyDescent="0.35">
      <c r="C1546" s="17">
        <v>41</v>
      </c>
      <c r="D1546" s="12">
        <v>0.20622065748099999</v>
      </c>
      <c r="E1546" s="12">
        <v>0.20750026032300001</v>
      </c>
      <c r="F1546" s="12">
        <v>0.91630859374999996</v>
      </c>
      <c r="H1546" s="13">
        <f t="shared" si="525"/>
        <v>-8.8050287900001689E-4</v>
      </c>
      <c r="I1546" s="14">
        <f t="shared" si="526"/>
        <v>8.3691406250000044E-2</v>
      </c>
      <c r="J1546" s="10">
        <f t="shared" si="527"/>
        <v>857.00000000000045</v>
      </c>
      <c r="K1546" s="12">
        <f t="shared" si="528"/>
        <v>0.20648362428788006</v>
      </c>
      <c r="L1546" s="12">
        <f t="shared" si="529"/>
        <v>0.20759068369882006</v>
      </c>
      <c r="M1546" s="16">
        <f t="shared" si="530"/>
        <v>-5.3328954421970609E-3</v>
      </c>
      <c r="N1546" s="15">
        <v>0.1</v>
      </c>
      <c r="O1546" s="11">
        <f t="shared" si="531"/>
        <v>-18.75153958743315</v>
      </c>
      <c r="Q1546" s="12">
        <f t="shared" si="532"/>
        <v>-4.2606229478662867E-3</v>
      </c>
    </row>
    <row r="1547" spans="3:17" x14ac:dyDescent="0.35">
      <c r="C1547" s="17">
        <v>42</v>
      </c>
      <c r="D1547" s="12">
        <v>0.210940559635</v>
      </c>
      <c r="E1547" s="12">
        <v>0.20576168038000001</v>
      </c>
      <c r="F1547" s="12">
        <v>0.91806640625000002</v>
      </c>
      <c r="H1547" s="13">
        <f t="shared" si="525"/>
        <v>4.7199021540000052E-3</v>
      </c>
      <c r="I1547" s="14">
        <f t="shared" si="526"/>
        <v>8.1933593749999978E-2</v>
      </c>
      <c r="J1547" s="10">
        <f t="shared" si="527"/>
        <v>838.99999999999977</v>
      </c>
      <c r="K1547" s="12">
        <f t="shared" si="528"/>
        <v>0.20657878863460002</v>
      </c>
      <c r="L1547" s="12">
        <f t="shared" si="529"/>
        <v>0.20758213163236008</v>
      </c>
      <c r="M1547" s="16">
        <f t="shared" si="530"/>
        <v>-4.8334747787301957E-3</v>
      </c>
      <c r="N1547" s="15">
        <v>0.1</v>
      </c>
      <c r="O1547" s="11">
        <f t="shared" si="531"/>
        <v>-20.68904971637631</v>
      </c>
      <c r="Q1547" s="12">
        <f t="shared" si="532"/>
        <v>2.2629637562822547E-2</v>
      </c>
    </row>
    <row r="1548" spans="3:17" x14ac:dyDescent="0.35">
      <c r="C1548" s="17">
        <v>43</v>
      </c>
      <c r="D1548" s="12">
        <v>0.207513652208</v>
      </c>
      <c r="E1548" s="12">
        <v>0.205705199018</v>
      </c>
      <c r="F1548" s="12">
        <v>0.91679687499999996</v>
      </c>
      <c r="H1548" s="13">
        <f t="shared" si="525"/>
        <v>-3.4269074269999977E-3</v>
      </c>
      <c r="I1548" s="14">
        <f t="shared" si="526"/>
        <v>8.3203125000000044E-2</v>
      </c>
      <c r="J1548" s="10">
        <f t="shared" si="527"/>
        <v>852.00000000000045</v>
      </c>
      <c r="K1548" s="12">
        <f t="shared" si="528"/>
        <v>0.206602460052</v>
      </c>
      <c r="L1548" s="12">
        <f t="shared" si="529"/>
        <v>0.20753973093096004</v>
      </c>
      <c r="M1548" s="16">
        <f t="shared" si="530"/>
        <v>-4.5161033733431832E-3</v>
      </c>
      <c r="N1548" s="15">
        <v>0.1</v>
      </c>
      <c r="O1548" s="11">
        <f t="shared" si="531"/>
        <v>-22.142982950802555</v>
      </c>
      <c r="Q1548" s="12">
        <f t="shared" si="532"/>
        <v>-1.6379254618018146E-2</v>
      </c>
    </row>
    <row r="1549" spans="3:17" x14ac:dyDescent="0.35">
      <c r="C1549" s="17">
        <v>44</v>
      </c>
      <c r="D1549" s="12">
        <v>0.20573406879</v>
      </c>
      <c r="E1549" s="12">
        <v>0.207050773874</v>
      </c>
      <c r="F1549" s="12">
        <v>0.91689453124999998</v>
      </c>
      <c r="H1549" s="13">
        <f t="shared" si="525"/>
        <v>-1.779583417999997E-3</v>
      </c>
      <c r="I1549" s="14">
        <f t="shared" si="526"/>
        <v>8.3105468750000022E-2</v>
      </c>
      <c r="J1549" s="10">
        <f t="shared" si="527"/>
        <v>851.00000000000023</v>
      </c>
      <c r="K1549" s="12">
        <f t="shared" si="528"/>
        <v>0.20662673506419998</v>
      </c>
      <c r="L1549" s="12">
        <f t="shared" si="529"/>
        <v>0.20750331593724006</v>
      </c>
      <c r="M1549" s="16">
        <f t="shared" si="530"/>
        <v>-4.2244186271471751E-3</v>
      </c>
      <c r="N1549" s="15">
        <v>0.1</v>
      </c>
      <c r="O1549" s="11">
        <f t="shared" si="531"/>
        <v>-23.671896378208089</v>
      </c>
      <c r="Q1549" s="12">
        <f t="shared" si="532"/>
        <v>-8.6127246598515662E-3</v>
      </c>
    </row>
    <row r="1550" spans="3:17" x14ac:dyDescent="0.35">
      <c r="C1550" s="17">
        <v>45</v>
      </c>
      <c r="D1550" s="12">
        <v>0.206923954651</v>
      </c>
      <c r="E1550" s="12">
        <v>0.20657239779799999</v>
      </c>
      <c r="F1550" s="12">
        <v>0.9150390625</v>
      </c>
      <c r="H1550" s="13">
        <f t="shared" si="525"/>
        <v>1.1898858609999952E-3</v>
      </c>
      <c r="I1550" s="14">
        <f t="shared" si="526"/>
        <v>8.49609375E-2</v>
      </c>
      <c r="J1550" s="10">
        <f t="shared" si="527"/>
        <v>870</v>
      </c>
      <c r="K1550" s="12">
        <f t="shared" si="528"/>
        <v>0.20664230951138002</v>
      </c>
      <c r="L1550" s="12">
        <f t="shared" si="529"/>
        <v>0.20758310228066004</v>
      </c>
      <c r="M1550" s="16">
        <f t="shared" si="530"/>
        <v>-4.5321259724119267E-3</v>
      </c>
      <c r="N1550" s="15">
        <v>0.1</v>
      </c>
      <c r="O1550" s="11">
        <f t="shared" si="531"/>
        <v>-22.064700012471533</v>
      </c>
      <c r="Q1550" s="12">
        <f t="shared" si="532"/>
        <v>5.7669503130783452E-3</v>
      </c>
    </row>
    <row r="1551" spans="3:17" x14ac:dyDescent="0.35">
      <c r="C1551" s="17">
        <v>46</v>
      </c>
      <c r="D1551" s="12">
        <v>0.20671712441500001</v>
      </c>
      <c r="E1551" s="12">
        <v>0.20496151819799999</v>
      </c>
      <c r="F1551" s="12">
        <v>0.91494140624999998</v>
      </c>
      <c r="H1551" s="13">
        <f t="shared" si="525"/>
        <v>-2.0683023599998851E-4</v>
      </c>
      <c r="I1551" s="14">
        <f t="shared" si="526"/>
        <v>8.5058593750000022E-2</v>
      </c>
      <c r="J1551" s="10">
        <f t="shared" si="527"/>
        <v>871.00000000000023</v>
      </c>
      <c r="K1551" s="12">
        <f t="shared" si="528"/>
        <v>0.20665179946301998</v>
      </c>
      <c r="L1551" s="12">
        <f t="shared" si="529"/>
        <v>0.20760012418138005</v>
      </c>
      <c r="M1551" s="16">
        <f t="shared" si="530"/>
        <v>-4.5680354098994735E-3</v>
      </c>
      <c r="N1551" s="15">
        <v>0.1</v>
      </c>
      <c r="O1551" s="11">
        <f t="shared" si="531"/>
        <v>-21.891248868887523</v>
      </c>
      <c r="Q1551" s="12">
        <f t="shared" si="532"/>
        <v>-1.0000469668268465E-3</v>
      </c>
    </row>
    <row r="1552" spans="3:17" x14ac:dyDescent="0.35">
      <c r="C1552" s="17">
        <v>47</v>
      </c>
      <c r="D1552" s="12">
        <v>0.20661105561900001</v>
      </c>
      <c r="E1552" s="12">
        <v>0.20640406124300001</v>
      </c>
      <c r="F1552" s="12">
        <v>0.91660156250000002</v>
      </c>
      <c r="H1552" s="13">
        <f t="shared" si="525"/>
        <v>-1.0606879600000285E-4</v>
      </c>
      <c r="I1552" s="14">
        <f t="shared" si="526"/>
        <v>8.3398437499999978E-2</v>
      </c>
      <c r="J1552" s="10">
        <f t="shared" si="527"/>
        <v>853.99999999999977</v>
      </c>
      <c r="K1552" s="12">
        <f t="shared" si="528"/>
        <v>0.20669011031914003</v>
      </c>
      <c r="L1552" s="12">
        <f t="shared" si="529"/>
        <v>0.20759747160795999</v>
      </c>
      <c r="M1552" s="16">
        <f t="shared" si="530"/>
        <v>-4.3707723499324391E-3</v>
      </c>
      <c r="N1552" s="15">
        <v>0.1</v>
      </c>
      <c r="O1552" s="11">
        <f t="shared" si="531"/>
        <v>-22.879251535840282</v>
      </c>
      <c r="Q1552" s="12">
        <f t="shared" si="532"/>
        <v>-5.1324251987684417E-4</v>
      </c>
    </row>
    <row r="1553" spans="3:17" x14ac:dyDescent="0.35">
      <c r="C1553" s="17">
        <v>48</v>
      </c>
      <c r="D1553" s="12">
        <v>0.20612369542199999</v>
      </c>
      <c r="E1553" s="12">
        <v>0.205349148437</v>
      </c>
      <c r="F1553" s="12">
        <v>0.91425781250000004</v>
      </c>
      <c r="H1553" s="13">
        <f t="shared" si="525"/>
        <v>-4.8736019700001965E-4</v>
      </c>
      <c r="I1553" s="14">
        <f t="shared" si="526"/>
        <v>8.5742187499999956E-2</v>
      </c>
      <c r="J1553" s="10">
        <f t="shared" si="527"/>
        <v>877.99999999999955</v>
      </c>
      <c r="K1553" s="12">
        <f t="shared" si="528"/>
        <v>0.20671152653640001</v>
      </c>
      <c r="L1553" s="12">
        <f t="shared" si="529"/>
        <v>0.20758209459987997</v>
      </c>
      <c r="M1553" s="16">
        <f t="shared" si="530"/>
        <v>-4.1938494991969888E-3</v>
      </c>
      <c r="N1553" s="15">
        <v>0.1</v>
      </c>
      <c r="O1553" s="11">
        <f t="shared" si="531"/>
        <v>-23.844441728094285</v>
      </c>
      <c r="Q1553" s="12">
        <f t="shared" si="532"/>
        <v>-2.361615649182444E-3</v>
      </c>
    </row>
    <row r="1554" spans="3:17" x14ac:dyDescent="0.35">
      <c r="C1554" s="17">
        <v>49</v>
      </c>
      <c r="D1554" s="12">
        <v>0.20655199844700001</v>
      </c>
      <c r="E1554" s="12">
        <v>0.20683494918000001</v>
      </c>
      <c r="F1554" s="12">
        <v>0.91572265625000004</v>
      </c>
      <c r="H1554" s="13">
        <f t="shared" si="525"/>
        <v>4.2830302500002082E-4</v>
      </c>
      <c r="I1554" s="14">
        <f t="shared" si="526"/>
        <v>8.4277343749999956E-2</v>
      </c>
      <c r="J1554" s="10">
        <f t="shared" si="527"/>
        <v>862.99999999999955</v>
      </c>
      <c r="K1554" s="12">
        <f t="shared" si="528"/>
        <v>0.20669684727738002</v>
      </c>
      <c r="L1554" s="12">
        <f t="shared" si="529"/>
        <v>0.20752890459376</v>
      </c>
      <c r="M1554" s="16">
        <f t="shared" si="530"/>
        <v>-4.0093562774242697E-3</v>
      </c>
      <c r="N1554" s="15">
        <v>0.1</v>
      </c>
      <c r="O1554" s="11">
        <f t="shared" si="531"/>
        <v>-24.94165972804068</v>
      </c>
      <c r="Q1554" s="12">
        <f t="shared" si="532"/>
        <v>2.0757373654345396E-3</v>
      </c>
    </row>
    <row r="1555" spans="3:17" x14ac:dyDescent="0.35">
      <c r="C1555" s="17">
        <v>50</v>
      </c>
      <c r="D1555" s="12">
        <v>0.20583846343500001</v>
      </c>
      <c r="E1555" s="12">
        <v>0.206032121554</v>
      </c>
      <c r="F1555" s="12">
        <v>0.91552734375</v>
      </c>
      <c r="H1555" s="13">
        <f t="shared" si="525"/>
        <v>-7.1353501199999947E-4</v>
      </c>
      <c r="I1555" s="14">
        <f t="shared" si="526"/>
        <v>8.447265625E-2</v>
      </c>
      <c r="J1555" s="10">
        <f t="shared" si="527"/>
        <v>865</v>
      </c>
      <c r="K1555" s="12">
        <f t="shared" si="528"/>
        <v>0.20668635892818002</v>
      </c>
      <c r="L1555" s="12">
        <f t="shared" si="529"/>
        <v>0.20756180808970001</v>
      </c>
      <c r="M1555" s="16">
        <f t="shared" si="530"/>
        <v>-4.2177757535319937E-3</v>
      </c>
      <c r="N1555" s="15">
        <v>0.1</v>
      </c>
      <c r="O1555" s="11">
        <f t="shared" si="531"/>
        <v>-23.709178923573482</v>
      </c>
      <c r="Q1555" s="12">
        <f t="shared" si="532"/>
        <v>-3.4604860684210796E-3</v>
      </c>
    </row>
    <row r="1556" spans="3:17" x14ac:dyDescent="0.35">
      <c r="C1556" s="17">
        <v>51</v>
      </c>
      <c r="D1556" s="12">
        <v>0.20766790973999999</v>
      </c>
      <c r="E1556" s="12">
        <v>0.20585004016799999</v>
      </c>
      <c r="F1556" s="12">
        <v>0.91689453124999998</v>
      </c>
      <c r="H1556" s="13">
        <f t="shared" si="525"/>
        <v>1.8294463049999821E-3</v>
      </c>
      <c r="I1556" s="14">
        <f t="shared" si="526"/>
        <v>8.3105468750000022E-2</v>
      </c>
      <c r="J1556" s="10">
        <f t="shared" si="527"/>
        <v>851.00000000000023</v>
      </c>
      <c r="K1556" s="12">
        <f t="shared" si="528"/>
        <v>0.20671351070624006</v>
      </c>
      <c r="L1556" s="12">
        <f t="shared" si="529"/>
        <v>0.20751006540243999</v>
      </c>
      <c r="M1556" s="16">
        <f t="shared" si="530"/>
        <v>-3.8386316088094841E-3</v>
      </c>
      <c r="N1556" s="15">
        <v>0.1</v>
      </c>
      <c r="O1556" s="11">
        <f t="shared" si="531"/>
        <v>-26.050949971470192</v>
      </c>
      <c r="Q1556" s="12">
        <f t="shared" si="532"/>
        <v>8.8485129140442841E-3</v>
      </c>
    </row>
    <row r="1557" spans="3:17" x14ac:dyDescent="0.35">
      <c r="C1557" s="17">
        <v>52</v>
      </c>
      <c r="D1557" s="12">
        <v>0.20508185208400001</v>
      </c>
      <c r="E1557" s="12">
        <v>0.20435834340799999</v>
      </c>
      <c r="F1557" s="12">
        <v>0.91533203124999996</v>
      </c>
      <c r="H1557" s="13">
        <f t="shared" si="525"/>
        <v>-2.5860576559999793E-3</v>
      </c>
      <c r="I1557" s="14">
        <f t="shared" si="526"/>
        <v>8.4667968750000044E-2</v>
      </c>
      <c r="J1557" s="10">
        <f t="shared" si="527"/>
        <v>867.00000000000045</v>
      </c>
      <c r="K1557" s="12">
        <f t="shared" si="528"/>
        <v>0.20665737672756002</v>
      </c>
      <c r="L1557" s="12">
        <f t="shared" si="529"/>
        <v>0.20746324790352</v>
      </c>
      <c r="M1557" s="16">
        <f t="shared" si="530"/>
        <v>-3.8844045106956049E-3</v>
      </c>
      <c r="N1557" s="15">
        <v>0.1</v>
      </c>
      <c r="O1557" s="11">
        <f t="shared" si="531"/>
        <v>-25.743971752852374</v>
      </c>
      <c r="Q1557" s="12">
        <f t="shared" si="532"/>
        <v>-1.2531038101817172E-2</v>
      </c>
    </row>
    <row r="1558" spans="3:17" x14ac:dyDescent="0.35">
      <c r="C1558" s="17">
        <v>53</v>
      </c>
      <c r="D1558" s="12">
        <v>0.207318906843</v>
      </c>
      <c r="E1558" s="12">
        <v>0.20447169058</v>
      </c>
      <c r="F1558" s="12">
        <v>0.91513671875000002</v>
      </c>
      <c r="H1558" s="13">
        <f t="shared" si="525"/>
        <v>2.2370547589999901E-3</v>
      </c>
      <c r="I1558" s="14">
        <f t="shared" si="526"/>
        <v>8.4863281249999978E-2</v>
      </c>
      <c r="J1558" s="10">
        <f t="shared" si="527"/>
        <v>868.99999999999977</v>
      </c>
      <c r="K1558" s="12">
        <f t="shared" si="528"/>
        <v>0.20663684566110008</v>
      </c>
      <c r="L1558" s="12">
        <f t="shared" si="529"/>
        <v>0.20744465267209997</v>
      </c>
      <c r="M1558" s="16">
        <f t="shared" si="530"/>
        <v>-3.8940845213144559E-3</v>
      </c>
      <c r="N1558" s="15">
        <v>0.1</v>
      </c>
      <c r="O1558" s="11">
        <f t="shared" si="531"/>
        <v>-25.679976757732216</v>
      </c>
      <c r="Q1558" s="12">
        <f t="shared" si="532"/>
        <v>1.084904260059011E-2</v>
      </c>
    </row>
    <row r="1559" spans="3:17" x14ac:dyDescent="0.35">
      <c r="C1559" s="17">
        <v>54</v>
      </c>
      <c r="D1559" s="12">
        <v>0.20589454614</v>
      </c>
      <c r="E1559" s="12">
        <v>0.20699250809799999</v>
      </c>
      <c r="F1559" s="12">
        <v>0.91513671875000002</v>
      </c>
      <c r="H1559" s="13">
        <f t="shared" si="525"/>
        <v>-1.4243607030000049E-3</v>
      </c>
      <c r="I1559" s="14">
        <f t="shared" si="526"/>
        <v>8.4863281249999978E-2</v>
      </c>
      <c r="J1559" s="10">
        <f t="shared" si="527"/>
        <v>868.99999999999977</v>
      </c>
      <c r="K1559" s="12">
        <f t="shared" si="528"/>
        <v>0.20663007953156001</v>
      </c>
      <c r="L1559" s="12">
        <f t="shared" si="529"/>
        <v>0.20743799596087997</v>
      </c>
      <c r="M1559" s="16">
        <f t="shared" si="530"/>
        <v>-3.8947369577959634E-3</v>
      </c>
      <c r="N1559" s="15">
        <v>0.1</v>
      </c>
      <c r="O1559" s="11">
        <f t="shared" si="531"/>
        <v>-25.675674912995955</v>
      </c>
      <c r="Q1559" s="12">
        <f t="shared" si="532"/>
        <v>-6.8940947309207613E-3</v>
      </c>
    </row>
    <row r="1560" spans="3:17" x14ac:dyDescent="0.35">
      <c r="C1560" s="17">
        <v>55</v>
      </c>
      <c r="D1560" s="12">
        <v>0.20537978352899999</v>
      </c>
      <c r="E1560" s="12">
        <v>0.208787608519</v>
      </c>
      <c r="F1560" s="12">
        <v>0.91396484374999998</v>
      </c>
      <c r="H1560" s="13">
        <f t="shared" si="525"/>
        <v>-5.1476261100000253E-4</v>
      </c>
      <c r="I1560" s="14">
        <f t="shared" si="526"/>
        <v>8.6035156250000022E-2</v>
      </c>
      <c r="J1560" s="10">
        <f t="shared" si="527"/>
        <v>881.00000000000023</v>
      </c>
      <c r="K1560" s="12">
        <f t="shared" si="528"/>
        <v>0.20658012844248003</v>
      </c>
      <c r="L1560" s="12">
        <f t="shared" si="529"/>
        <v>0.20743920075379996</v>
      </c>
      <c r="M1560" s="16">
        <f t="shared" si="530"/>
        <v>-4.1413209663274664E-3</v>
      </c>
      <c r="N1560" s="15">
        <v>0.1</v>
      </c>
      <c r="O1560" s="11">
        <f t="shared" si="531"/>
        <v>-24.14688472907239</v>
      </c>
      <c r="Q1560" s="12">
        <f t="shared" si="532"/>
        <v>-2.5032580089258045E-3</v>
      </c>
    </row>
    <row r="1561" spans="3:17" x14ac:dyDescent="0.35">
      <c r="C1561" s="17">
        <v>56</v>
      </c>
      <c r="D1561" s="12">
        <v>0.206184443735</v>
      </c>
      <c r="E1561" s="12">
        <v>0.206342080235</v>
      </c>
      <c r="F1561" s="12">
        <v>0.91748046875</v>
      </c>
      <c r="H1561" s="13">
        <f t="shared" si="525"/>
        <v>8.0466020600000743E-4</v>
      </c>
      <c r="I1561" s="14">
        <f t="shared" si="526"/>
        <v>8.251953125E-2</v>
      </c>
      <c r="J1561" s="10">
        <f t="shared" si="527"/>
        <v>845</v>
      </c>
      <c r="K1561" s="12">
        <f t="shared" si="528"/>
        <v>0.20656306563856003</v>
      </c>
      <c r="L1561" s="12">
        <f t="shared" si="529"/>
        <v>0.20744709535001996</v>
      </c>
      <c r="M1561" s="16">
        <f t="shared" si="530"/>
        <v>-4.2614706654162671E-3</v>
      </c>
      <c r="N1561" s="15">
        <v>0.1</v>
      </c>
      <c r="O1561" s="11">
        <f t="shared" si="531"/>
        <v>-23.466077289125689</v>
      </c>
      <c r="Q1561" s="12">
        <f t="shared" si="532"/>
        <v>3.9102583653990398E-3</v>
      </c>
    </row>
    <row r="1562" spans="3:17" x14ac:dyDescent="0.35">
      <c r="C1562" s="17">
        <v>57</v>
      </c>
      <c r="D1562" s="12">
        <v>0.207316511294</v>
      </c>
      <c r="E1562" s="12">
        <v>0.208095683157</v>
      </c>
      <c r="F1562" s="12">
        <v>0.91523437500000004</v>
      </c>
      <c r="H1562" s="13">
        <f t="shared" si="525"/>
        <v>1.1320675589999996E-3</v>
      </c>
      <c r="I1562" s="14">
        <f t="shared" si="526"/>
        <v>8.4765624999999956E-2</v>
      </c>
      <c r="J1562" s="10">
        <f t="shared" si="527"/>
        <v>867.99999999999955</v>
      </c>
      <c r="K1562" s="12">
        <f t="shared" si="528"/>
        <v>0.20660297491525997</v>
      </c>
      <c r="L1562" s="12">
        <f t="shared" si="529"/>
        <v>0.20744096115049995</v>
      </c>
      <c r="M1562" s="16">
        <f t="shared" si="530"/>
        <v>-4.0396372567518268E-3</v>
      </c>
      <c r="N1562" s="15">
        <v>0.1</v>
      </c>
      <c r="O1562" s="11">
        <f t="shared" si="531"/>
        <v>-24.754697920676065</v>
      </c>
      <c r="Q1562" s="12">
        <f t="shared" si="532"/>
        <v>5.4755394088308092E-3</v>
      </c>
    </row>
    <row r="1563" spans="3:17" x14ac:dyDescent="0.35">
      <c r="C1563" s="17">
        <v>58</v>
      </c>
      <c r="D1563" s="12">
        <v>0.20688802222800001</v>
      </c>
      <c r="E1563" s="12">
        <v>0.20559936277599999</v>
      </c>
      <c r="F1563" s="12">
        <v>0.91650390625</v>
      </c>
      <c r="H1563" s="13">
        <f t="shared" si="525"/>
        <v>-4.2848906599998737E-4</v>
      </c>
      <c r="I1563" s="14">
        <f t="shared" si="526"/>
        <v>8.349609375E-2</v>
      </c>
      <c r="J1563" s="10">
        <f t="shared" si="527"/>
        <v>855</v>
      </c>
      <c r="K1563" s="12">
        <f t="shared" si="528"/>
        <v>0.20663822887134004</v>
      </c>
      <c r="L1563" s="12">
        <f t="shared" si="529"/>
        <v>0.20743810916465996</v>
      </c>
      <c r="M1563" s="16">
        <f t="shared" si="530"/>
        <v>-3.8559949111616199E-3</v>
      </c>
      <c r="N1563" s="15">
        <v>0.1</v>
      </c>
      <c r="O1563" s="11">
        <f t="shared" si="531"/>
        <v>-25.93364418364208</v>
      </c>
      <c r="Q1563" s="12">
        <f t="shared" si="532"/>
        <v>-2.0689740655787689E-3</v>
      </c>
    </row>
    <row r="1564" spans="3:17" x14ac:dyDescent="0.35">
      <c r="C1564" s="17">
        <v>59</v>
      </c>
      <c r="D1564" s="12">
        <v>0.20483836031700001</v>
      </c>
      <c r="E1564" s="12">
        <v>0.20965646952399999</v>
      </c>
      <c r="F1564" s="12">
        <v>0.91523437500000004</v>
      </c>
      <c r="H1564" s="13">
        <f t="shared" si="525"/>
        <v>-2.0496619110000058E-3</v>
      </c>
      <c r="I1564" s="14">
        <f t="shared" si="526"/>
        <v>8.4765624999999956E-2</v>
      </c>
      <c r="J1564" s="10">
        <f t="shared" si="527"/>
        <v>867.99999999999955</v>
      </c>
      <c r="K1564" s="12">
        <f t="shared" si="528"/>
        <v>0.2065585561943</v>
      </c>
      <c r="L1564" s="12">
        <f t="shared" si="529"/>
        <v>0.20740462270215995</v>
      </c>
      <c r="M1564" s="16">
        <f t="shared" si="530"/>
        <v>-4.0793040041104955E-3</v>
      </c>
      <c r="N1564" s="15">
        <v>0.1</v>
      </c>
      <c r="O1564" s="11">
        <f t="shared" si="531"/>
        <v>-24.513985694431053</v>
      </c>
      <c r="Q1564" s="12">
        <f t="shared" si="532"/>
        <v>-9.95650961482588E-3</v>
      </c>
    </row>
    <row r="1565" spans="3:17" x14ac:dyDescent="0.35">
      <c r="C1565" s="17">
        <v>60</v>
      </c>
      <c r="D1565" s="12">
        <v>0.20644304003</v>
      </c>
      <c r="E1565" s="12">
        <v>0.20825051069299999</v>
      </c>
      <c r="F1565" s="12">
        <v>0.91660156250000002</v>
      </c>
      <c r="H1565" s="13">
        <f t="shared" si="525"/>
        <v>1.6046797129999901E-3</v>
      </c>
      <c r="I1565" s="14">
        <f t="shared" si="526"/>
        <v>8.3398437499999978E-2</v>
      </c>
      <c r="J1565" s="10">
        <f t="shared" si="527"/>
        <v>853.99999999999977</v>
      </c>
      <c r="K1565" s="12">
        <f t="shared" si="528"/>
        <v>0.2065376596246</v>
      </c>
      <c r="L1565" s="12">
        <f t="shared" si="529"/>
        <v>0.20742631205461998</v>
      </c>
      <c r="M1565" s="16">
        <f t="shared" si="530"/>
        <v>-4.2841837239336877E-3</v>
      </c>
      <c r="N1565" s="15">
        <v>0.1</v>
      </c>
      <c r="O1565" s="11">
        <f t="shared" si="531"/>
        <v>-23.341669368974021</v>
      </c>
      <c r="Q1565" s="12">
        <f t="shared" si="532"/>
        <v>7.8033572846672936E-3</v>
      </c>
    </row>
    <row r="1566" spans="3:17" x14ac:dyDescent="0.35">
      <c r="C1566" s="17">
        <v>61</v>
      </c>
      <c r="D1566" s="12">
        <v>0.20686791555100001</v>
      </c>
      <c r="E1566" s="12">
        <v>0.205923006311</v>
      </c>
      <c r="F1566" s="12">
        <v>0.91679687499999996</v>
      </c>
      <c r="H1566" s="13">
        <f t="shared" si="525"/>
        <v>4.2487552100001214E-4</v>
      </c>
      <c r="I1566" s="14">
        <f t="shared" si="526"/>
        <v>8.3203125000000044E-2</v>
      </c>
      <c r="J1566" s="10">
        <f t="shared" si="527"/>
        <v>852.00000000000045</v>
      </c>
      <c r="K1566" s="12">
        <f t="shared" si="528"/>
        <v>0.20652758655209996</v>
      </c>
      <c r="L1566" s="12">
        <f t="shared" si="529"/>
        <v>0.20740094971914</v>
      </c>
      <c r="M1566" s="16">
        <f t="shared" si="530"/>
        <v>-4.2109892371405833E-3</v>
      </c>
      <c r="N1566" s="15">
        <v>0.1</v>
      </c>
      <c r="O1566" s="11">
        <f t="shared" si="531"/>
        <v>-23.747389121303879</v>
      </c>
      <c r="Q1566" s="12">
        <f t="shared" si="532"/>
        <v>2.0559613285079156E-3</v>
      </c>
    </row>
    <row r="1567" spans="3:17" x14ac:dyDescent="0.35">
      <c r="C1567" s="17">
        <v>62</v>
      </c>
      <c r="D1567" s="12">
        <v>0.205150376454</v>
      </c>
      <c r="E1567" s="12">
        <v>0.204842057079</v>
      </c>
      <c r="F1567" s="12">
        <v>0.91650390625</v>
      </c>
      <c r="H1567" s="13">
        <f t="shared" si="525"/>
        <v>-1.7175390970000093E-3</v>
      </c>
      <c r="I1567" s="14">
        <f t="shared" si="526"/>
        <v>8.349609375E-2</v>
      </c>
      <c r="J1567" s="10">
        <f t="shared" si="527"/>
        <v>855</v>
      </c>
      <c r="K1567" s="12">
        <f t="shared" si="528"/>
        <v>0.20650162531326</v>
      </c>
      <c r="L1567" s="12">
        <f t="shared" si="529"/>
        <v>0.20739789664230002</v>
      </c>
      <c r="M1567" s="16">
        <f t="shared" si="530"/>
        <v>-4.321506358310967E-3</v>
      </c>
      <c r="N1567" s="15">
        <v>0.1</v>
      </c>
      <c r="O1567" s="11">
        <f t="shared" si="531"/>
        <v>-23.140079340085563</v>
      </c>
      <c r="Q1567" s="12">
        <f t="shared" si="532"/>
        <v>-8.3372465694659011E-3</v>
      </c>
    </row>
    <row r="1568" spans="3:17" x14ac:dyDescent="0.35">
      <c r="C1568" s="17">
        <v>63</v>
      </c>
      <c r="D1568" s="12">
        <v>0.20702759819300001</v>
      </c>
      <c r="E1568" s="12">
        <v>0.20473936572699999</v>
      </c>
      <c r="F1568" s="12">
        <v>0.91777343749999996</v>
      </c>
      <c r="H1568" s="13">
        <f t="shared" si="525"/>
        <v>1.8772217390000123E-3</v>
      </c>
      <c r="I1568" s="14">
        <f t="shared" si="526"/>
        <v>8.2226562500000044E-2</v>
      </c>
      <c r="J1568" s="10">
        <f t="shared" si="527"/>
        <v>842.00000000000045</v>
      </c>
      <c r="K1568" s="12">
        <f t="shared" si="528"/>
        <v>0.20650091556101999</v>
      </c>
      <c r="L1568" s="12">
        <f t="shared" si="529"/>
        <v>0.20743531386517999</v>
      </c>
      <c r="M1568" s="16">
        <f t="shared" si="530"/>
        <v>-4.5045286009850471E-3</v>
      </c>
      <c r="N1568" s="15">
        <v>0.1</v>
      </c>
      <c r="O1568" s="11">
        <f t="shared" si="531"/>
        <v>-22.199881243540574</v>
      </c>
      <c r="Q1568" s="12">
        <f t="shared" si="532"/>
        <v>9.1088550775081014E-3</v>
      </c>
    </row>
    <row r="1569" spans="3:17" x14ac:dyDescent="0.35">
      <c r="C1569" s="17">
        <v>64</v>
      </c>
      <c r="D1569" s="12">
        <v>0.20558397249400001</v>
      </c>
      <c r="E1569" s="12">
        <v>0.20856555290500001</v>
      </c>
      <c r="F1569" s="12">
        <v>0.91572265625000004</v>
      </c>
      <c r="H1569" s="13">
        <f t="shared" si="525"/>
        <v>-1.4436256990000007E-3</v>
      </c>
      <c r="I1569" s="14">
        <f t="shared" si="526"/>
        <v>8.4277343749999956E-2</v>
      </c>
      <c r="J1569" s="10">
        <f t="shared" si="527"/>
        <v>862.99999999999955</v>
      </c>
      <c r="K1569" s="12">
        <f t="shared" si="528"/>
        <v>0.20649291945853998</v>
      </c>
      <c r="L1569" s="12">
        <f t="shared" si="529"/>
        <v>0.20740012559557996</v>
      </c>
      <c r="M1569" s="16">
        <f t="shared" si="530"/>
        <v>-4.3741831613399729E-3</v>
      </c>
      <c r="N1569" s="15">
        <v>0.1</v>
      </c>
      <c r="O1569" s="11">
        <f t="shared" si="531"/>
        <v>-22.861411219315823</v>
      </c>
      <c r="Q1569" s="12">
        <f t="shared" si="532"/>
        <v>-6.9975332356415516E-3</v>
      </c>
    </row>
    <row r="1570" spans="3:17" x14ac:dyDescent="0.35">
      <c r="C1570" s="17">
        <v>65</v>
      </c>
      <c r="D1570" s="12">
        <v>0.205709821933</v>
      </c>
      <c r="E1570" s="12">
        <v>0.20669986344899999</v>
      </c>
      <c r="F1570" s="12">
        <v>0.91689453124999998</v>
      </c>
      <c r="H1570" s="13">
        <f t="shared" si="525"/>
        <v>1.2584943899998646E-4</v>
      </c>
      <c r="I1570" s="14">
        <f t="shared" si="526"/>
        <v>8.3105468750000022E-2</v>
      </c>
      <c r="J1570" s="10">
        <f t="shared" si="527"/>
        <v>851.00000000000023</v>
      </c>
      <c r="K1570" s="12">
        <f t="shared" si="528"/>
        <v>0.20648896009165998</v>
      </c>
      <c r="L1570" s="12">
        <f t="shared" si="529"/>
        <v>0.20742892037021995</v>
      </c>
      <c r="M1570" s="16">
        <f t="shared" si="530"/>
        <v>-4.5314813232519846E-3</v>
      </c>
      <c r="N1570" s="15">
        <v>0.1</v>
      </c>
      <c r="O1570" s="11">
        <f t="shared" si="531"/>
        <v>-22.067838939747794</v>
      </c>
      <c r="Q1570" s="12">
        <f t="shared" si="532"/>
        <v>6.1196859584489985E-4</v>
      </c>
    </row>
    <row r="1571" spans="3:17" x14ac:dyDescent="0.35">
      <c r="C1571" s="17">
        <v>66</v>
      </c>
      <c r="D1571" s="12">
        <v>0.205430491769</v>
      </c>
      <c r="E1571" s="12">
        <v>0.21111285947299999</v>
      </c>
      <c r="F1571" s="12">
        <v>0.9140625</v>
      </c>
      <c r="H1571" s="13">
        <f t="shared" si="525"/>
        <v>-2.7933016400000232E-4</v>
      </c>
      <c r="I1571" s="14">
        <f t="shared" si="526"/>
        <v>8.59375E-2</v>
      </c>
      <c r="J1571" s="10">
        <f t="shared" si="527"/>
        <v>880</v>
      </c>
      <c r="K1571" s="12">
        <f t="shared" si="528"/>
        <v>0.20648010530359998</v>
      </c>
      <c r="L1571" s="12">
        <f t="shared" si="529"/>
        <v>0.20742787525896003</v>
      </c>
      <c r="M1571" s="16">
        <f t="shared" si="530"/>
        <v>-4.5691542381988137E-3</v>
      </c>
      <c r="N1571" s="15">
        <v>0.1</v>
      </c>
      <c r="O1571" s="11">
        <f t="shared" si="531"/>
        <v>-21.885888456989488</v>
      </c>
      <c r="Q1571" s="12">
        <f t="shared" si="532"/>
        <v>-1.3588071890273065E-3</v>
      </c>
    </row>
    <row r="1572" spans="3:17" x14ac:dyDescent="0.35">
      <c r="C1572" s="17">
        <v>67</v>
      </c>
      <c r="D1572" s="12">
        <v>0.205945934527</v>
      </c>
      <c r="E1572" s="12">
        <v>0.20627020187699999</v>
      </c>
      <c r="F1572" s="12">
        <v>0.91611328125000002</v>
      </c>
      <c r="H1572" s="13">
        <f t="shared" si="525"/>
        <v>5.1544275800000094E-4</v>
      </c>
      <c r="I1572" s="14">
        <f t="shared" si="526"/>
        <v>8.3886718749999978E-2</v>
      </c>
      <c r="J1572" s="10">
        <f t="shared" si="527"/>
        <v>858.99999999999977</v>
      </c>
      <c r="K1572" s="12">
        <f t="shared" si="528"/>
        <v>0.20646322187205995</v>
      </c>
      <c r="L1572" s="12">
        <f t="shared" si="529"/>
        <v>0.20743264135355999</v>
      </c>
      <c r="M1572" s="16">
        <f t="shared" si="530"/>
        <v>-4.6734182005988556E-3</v>
      </c>
      <c r="N1572" s="15">
        <v>0.1</v>
      </c>
      <c r="O1572" s="11">
        <f t="shared" si="531"/>
        <v>-21.397614274533773</v>
      </c>
      <c r="Q1572" s="12">
        <f t="shared" si="532"/>
        <v>2.5059434366656134E-3</v>
      </c>
    </row>
    <row r="1573" spans="3:17" x14ac:dyDescent="0.35">
      <c r="C1573" s="17">
        <v>68</v>
      </c>
      <c r="D1573" s="12">
        <v>0.206104633737</v>
      </c>
      <c r="E1573" s="12">
        <v>0.20505162775499999</v>
      </c>
      <c r="F1573" s="12">
        <v>0.916015625</v>
      </c>
      <c r="H1573" s="13">
        <f t="shared" si="525"/>
        <v>1.5869921000000176E-4</v>
      </c>
      <c r="I1573" s="14">
        <f t="shared" si="526"/>
        <v>8.3984375E-2</v>
      </c>
      <c r="J1573" s="10">
        <f t="shared" si="527"/>
        <v>860</v>
      </c>
      <c r="K1573" s="12">
        <f t="shared" si="528"/>
        <v>0.20645459302351998</v>
      </c>
      <c r="L1573" s="12">
        <f t="shared" si="529"/>
        <v>0.20745203815669999</v>
      </c>
      <c r="M1573" s="16">
        <f t="shared" si="530"/>
        <v>-4.8080758426994885E-3</v>
      </c>
      <c r="N1573" s="15">
        <v>0.1</v>
      </c>
      <c r="O1573" s="11">
        <f t="shared" si="531"/>
        <v>-20.798340806507561</v>
      </c>
      <c r="Q1573" s="12">
        <f t="shared" si="532"/>
        <v>7.7029000841123717E-4</v>
      </c>
    </row>
    <row r="1574" spans="3:17" x14ac:dyDescent="0.35">
      <c r="C1574" s="17">
        <v>69</v>
      </c>
      <c r="D1574" s="12">
        <v>0.20611861093700001</v>
      </c>
      <c r="E1574" s="12">
        <v>0.20903300978200001</v>
      </c>
      <c r="F1574" s="12">
        <v>0.91425781250000004</v>
      </c>
      <c r="H1574" s="13">
        <f t="shared" si="525"/>
        <v>1.39772000000149E-5</v>
      </c>
      <c r="I1574" s="14">
        <f t="shared" si="526"/>
        <v>8.5742187499999956E-2</v>
      </c>
      <c r="J1574" s="10">
        <f t="shared" si="527"/>
        <v>877.99999999999955</v>
      </c>
      <c r="K1574" s="12">
        <f t="shared" si="528"/>
        <v>0.20646274561065997</v>
      </c>
      <c r="L1574" s="12">
        <f t="shared" si="529"/>
        <v>0.20746351712966005</v>
      </c>
      <c r="M1574" s="16">
        <f t="shared" si="530"/>
        <v>-4.8238434055594137E-3</v>
      </c>
      <c r="N1574" s="15">
        <v>0.1</v>
      </c>
      <c r="O1574" s="11">
        <f t="shared" si="531"/>
        <v>-20.730357848007955</v>
      </c>
      <c r="Q1574" s="12">
        <f t="shared" si="532"/>
        <v>6.7813740180734232E-5</v>
      </c>
    </row>
    <row r="1575" spans="3:17" x14ac:dyDescent="0.35">
      <c r="C1575" s="17">
        <v>70</v>
      </c>
      <c r="D1575" s="12">
        <v>0.20597924399600001</v>
      </c>
      <c r="E1575" s="12">
        <v>0.20865772105800001</v>
      </c>
      <c r="F1575" s="12">
        <v>0.91542968749999998</v>
      </c>
      <c r="H1575" s="13">
        <f t="shared" si="525"/>
        <v>-1.3936694100000202E-4</v>
      </c>
      <c r="I1575" s="14">
        <f t="shared" si="526"/>
        <v>8.4570312500000022E-2</v>
      </c>
      <c r="J1575" s="10">
        <f t="shared" si="527"/>
        <v>866.00000000000023</v>
      </c>
      <c r="K1575" s="12">
        <f t="shared" si="528"/>
        <v>0.20647225524154</v>
      </c>
      <c r="L1575" s="12">
        <f t="shared" si="529"/>
        <v>0.20747084754460005</v>
      </c>
      <c r="M1575" s="16">
        <f t="shared" si="530"/>
        <v>-4.8131692470450016E-3</v>
      </c>
      <c r="N1575" s="15">
        <v>0.1</v>
      </c>
      <c r="O1575" s="11">
        <f t="shared" si="531"/>
        <v>-20.776331532782486</v>
      </c>
      <c r="Q1575" s="12">
        <f t="shared" si="532"/>
        <v>-6.7637792647995496E-4</v>
      </c>
    </row>
    <row r="1576" spans="3:17" x14ac:dyDescent="0.35">
      <c r="C1576" s="17">
        <v>71</v>
      </c>
      <c r="D1576" s="12">
        <v>0.20750708136400001</v>
      </c>
      <c r="E1576" s="12">
        <v>0.20642243959000001</v>
      </c>
      <c r="F1576" s="12">
        <v>0.91640624999999998</v>
      </c>
      <c r="H1576" s="13">
        <f t="shared" si="525"/>
        <v>1.5278373679999957E-3</v>
      </c>
      <c r="I1576" s="14">
        <f t="shared" si="526"/>
        <v>8.3593750000000022E-2</v>
      </c>
      <c r="J1576" s="10">
        <f t="shared" si="527"/>
        <v>856.00000000000023</v>
      </c>
      <c r="K1576" s="12">
        <f t="shared" si="528"/>
        <v>0.20651509664039996</v>
      </c>
      <c r="L1576" s="12">
        <f t="shared" si="529"/>
        <v>0.20746818706760006</v>
      </c>
      <c r="M1576" s="16">
        <f t="shared" si="530"/>
        <v>-4.5939111951152078E-3</v>
      </c>
      <c r="N1576" s="15">
        <v>0.1</v>
      </c>
      <c r="O1576" s="11">
        <f t="shared" si="531"/>
        <v>-21.767943643824001</v>
      </c>
      <c r="Q1576" s="12">
        <f t="shared" si="532"/>
        <v>7.3900597316076027E-3</v>
      </c>
    </row>
    <row r="1577" spans="3:17" x14ac:dyDescent="0.35">
      <c r="C1577" s="17">
        <v>72</v>
      </c>
      <c r="D1577" s="12">
        <v>0.20616306844900001</v>
      </c>
      <c r="E1577" s="12">
        <v>0.20705810263800001</v>
      </c>
      <c r="F1577" s="12">
        <v>0.91396484374999998</v>
      </c>
      <c r="H1577" s="13">
        <f t="shared" si="525"/>
        <v>-1.344012914999998E-3</v>
      </c>
      <c r="I1577" s="14">
        <f t="shared" si="526"/>
        <v>8.6035156250000022E-2</v>
      </c>
      <c r="J1577" s="10">
        <f t="shared" si="527"/>
        <v>881.00000000000023</v>
      </c>
      <c r="K1577" s="12">
        <f t="shared" si="528"/>
        <v>0.20649053628813996</v>
      </c>
      <c r="L1577" s="12">
        <f t="shared" si="529"/>
        <v>0.20754344157720003</v>
      </c>
      <c r="M1577" s="16">
        <f t="shared" si="530"/>
        <v>-5.0731802511254642E-3</v>
      </c>
      <c r="N1577" s="15">
        <v>0.1</v>
      </c>
      <c r="O1577" s="11">
        <f t="shared" si="531"/>
        <v>-19.711501474408564</v>
      </c>
      <c r="Q1577" s="12">
        <f t="shared" si="532"/>
        <v>-6.4980160872692618E-3</v>
      </c>
    </row>
    <row r="1578" spans="3:17" x14ac:dyDescent="0.35">
      <c r="C1578" s="17">
        <v>73</v>
      </c>
      <c r="D1578" s="12">
        <v>0.20678393138000001</v>
      </c>
      <c r="E1578" s="12">
        <v>0.20729737952400001</v>
      </c>
      <c r="F1578" s="12">
        <v>0.91533203124999996</v>
      </c>
      <c r="H1578" s="13">
        <f t="shared" ref="H1578:H1580" si="533">D1578-D1577</f>
        <v>6.2086293099999912E-4</v>
      </c>
      <c r="I1578" s="14">
        <f t="shared" ref="I1578:I1580" si="534">1-F1578</f>
        <v>8.4667968750000044E-2</v>
      </c>
      <c r="J1578" s="10">
        <f t="shared" ref="J1578:J1580" si="535">I1578*10240</f>
        <v>867.00000000000045</v>
      </c>
      <c r="K1578" s="12">
        <f t="shared" ref="K1578:K1580" si="536">AVERAGE(D1529:D1578)</f>
        <v>0.20649715729275997</v>
      </c>
      <c r="L1578" s="12">
        <f t="shared" ref="L1578:L1580" si="537">AVERAGE(D1229:D1278)</f>
        <v>0.20751491740257999</v>
      </c>
      <c r="M1578" s="16">
        <f t="shared" ref="M1578:M1580" si="538">(K1578/L1578-1)</f>
        <v>-4.9045154081408526E-3</v>
      </c>
      <c r="N1578" s="15">
        <v>0.1</v>
      </c>
      <c r="O1578" s="11">
        <f t="shared" ref="O1578:O1580" si="539">N1578/M1578</f>
        <v>-20.389374215037254</v>
      </c>
      <c r="Q1578" s="12">
        <f t="shared" ref="Q1578:Q1580" si="540">LN(D1578/D1577)</f>
        <v>3.0069883015308605E-3</v>
      </c>
    </row>
    <row r="1579" spans="3:17" x14ac:dyDescent="0.35">
      <c r="C1579" s="17">
        <v>74</v>
      </c>
      <c r="D1579" s="12">
        <v>0.20814652540199999</v>
      </c>
      <c r="E1579" s="12">
        <v>0.20604195967300001</v>
      </c>
      <c r="F1579" s="12">
        <v>0.91708984375000002</v>
      </c>
      <c r="H1579" s="13">
        <f t="shared" si="533"/>
        <v>1.3625940219999799E-3</v>
      </c>
      <c r="I1579" s="14">
        <f t="shared" si="534"/>
        <v>8.2910156249999978E-2</v>
      </c>
      <c r="J1579" s="10">
        <f t="shared" si="535"/>
        <v>848.99999999999977</v>
      </c>
      <c r="K1579" s="12">
        <f t="shared" si="536"/>
        <v>0.20652052234648</v>
      </c>
      <c r="L1579" s="12">
        <f t="shared" si="537"/>
        <v>0.20751574316478</v>
      </c>
      <c r="M1579" s="16">
        <f t="shared" si="538"/>
        <v>-4.7958810407446872E-3</v>
      </c>
      <c r="N1579" s="15">
        <v>0.1</v>
      </c>
      <c r="O1579" s="11">
        <f t="shared" si="539"/>
        <v>-20.851226114747909</v>
      </c>
      <c r="Q1579" s="12">
        <f t="shared" si="540"/>
        <v>6.5678423835082737E-3</v>
      </c>
    </row>
    <row r="1580" spans="3:17" x14ac:dyDescent="0.35">
      <c r="C1580" s="17">
        <v>75</v>
      </c>
      <c r="D1580" s="12">
        <v>0.20591531716600001</v>
      </c>
      <c r="E1580" s="12">
        <v>0.208693703264</v>
      </c>
      <c r="F1580" s="12">
        <v>0.91494140624999998</v>
      </c>
      <c r="H1580" s="13">
        <f t="shared" si="533"/>
        <v>-2.2312082359999819E-3</v>
      </c>
      <c r="I1580" s="14">
        <f t="shared" si="534"/>
        <v>8.5058593750000022E-2</v>
      </c>
      <c r="J1580" s="10">
        <f t="shared" si="535"/>
        <v>871.00000000000023</v>
      </c>
      <c r="K1580" s="12">
        <f t="shared" si="536"/>
        <v>0.20651383669303996</v>
      </c>
      <c r="L1580" s="12">
        <f t="shared" si="537"/>
        <v>0.20752276874770004</v>
      </c>
      <c r="M1580" s="16">
        <f t="shared" si="538"/>
        <v>-4.8617896761328216E-3</v>
      </c>
      <c r="N1580" s="15">
        <v>0.1</v>
      </c>
      <c r="O1580" s="11">
        <f t="shared" si="539"/>
        <v>-20.568557395831711</v>
      </c>
      <c r="Q1580" s="12">
        <f t="shared" si="540"/>
        <v>-1.0777278187748093E-2</v>
      </c>
    </row>
    <row r="1581" spans="3:17" x14ac:dyDescent="0.35">
      <c r="C1581" s="17">
        <v>76</v>
      </c>
      <c r="D1581" s="12">
        <v>0.207482114242</v>
      </c>
      <c r="E1581" s="12">
        <v>0.20565213263000001</v>
      </c>
      <c r="F1581" s="12">
        <v>0.91425781250000004</v>
      </c>
      <c r="H1581" s="13">
        <f t="shared" ref="H1581:H1582" si="541">D1581-D1580</f>
        <v>1.5667970759999927E-3</v>
      </c>
      <c r="I1581" s="14">
        <f t="shared" ref="I1581:I1582" si="542">1-F1581</f>
        <v>8.5742187499999956E-2</v>
      </c>
      <c r="J1581" s="10">
        <f t="shared" ref="J1581:J1582" si="543">I1581*10240</f>
        <v>877.99999999999955</v>
      </c>
      <c r="K1581" s="12">
        <f t="shared" ref="K1581:K1582" si="544">AVERAGE(D1532:D1581)</f>
        <v>0.20652817669567994</v>
      </c>
      <c r="L1581" s="12">
        <f t="shared" ref="L1581:L1582" si="545">AVERAGE(D1232:D1281)</f>
        <v>0.20744979838978003</v>
      </c>
      <c r="M1581" s="16">
        <f t="shared" ref="M1581:M1582" si="546">(K1581/L1581-1)</f>
        <v>-4.4426251616231927E-3</v>
      </c>
      <c r="N1581" s="15">
        <v>0.1</v>
      </c>
      <c r="O1581" s="11">
        <f t="shared" ref="O1581:O1582" si="547">N1581/M1581</f>
        <v>-22.509213890884105</v>
      </c>
      <c r="Q1581" s="12">
        <f t="shared" ref="Q1581:Q1582" si="548">LN(D1581/D1580)</f>
        <v>7.5801369776495936E-3</v>
      </c>
    </row>
    <row r="1582" spans="3:17" x14ac:dyDescent="0.35">
      <c r="C1582" s="17">
        <v>77</v>
      </c>
      <c r="D1582" s="12">
        <v>0.20597859182700001</v>
      </c>
      <c r="E1582" s="12">
        <v>0.20867683142400001</v>
      </c>
      <c r="F1582" s="12">
        <v>0.9150390625</v>
      </c>
      <c r="H1582" s="13">
        <f t="shared" si="541"/>
        <v>-1.503522414999986E-3</v>
      </c>
      <c r="I1582" s="14">
        <f t="shared" si="542"/>
        <v>8.49609375E-2</v>
      </c>
      <c r="J1582" s="10">
        <f t="shared" si="543"/>
        <v>870</v>
      </c>
      <c r="K1582" s="12">
        <f t="shared" si="544"/>
        <v>0.20649893538245995</v>
      </c>
      <c r="L1582" s="12">
        <f t="shared" si="545"/>
        <v>0.20742601327756002</v>
      </c>
      <c r="M1582" s="16">
        <f t="shared" si="546"/>
        <v>-4.4694389119822597E-3</v>
      </c>
      <c r="N1582" s="15">
        <v>0.1</v>
      </c>
      <c r="O1582" s="11">
        <f t="shared" si="547"/>
        <v>-22.374173127617173</v>
      </c>
      <c r="Q1582" s="12">
        <f t="shared" si="548"/>
        <v>-7.2728993122398557E-3</v>
      </c>
    </row>
    <row r="1583" spans="3:17" x14ac:dyDescent="0.35">
      <c r="C1583" s="17">
        <v>78</v>
      </c>
      <c r="D1583" s="12">
        <v>0.20682362597100001</v>
      </c>
      <c r="E1583" s="12">
        <v>0.206123649701</v>
      </c>
      <c r="F1583" s="12">
        <v>0.91796875</v>
      </c>
      <c r="H1583" s="13">
        <f t="shared" ref="H1583:H1604" si="549">D1583-D1582</f>
        <v>8.4503414400000088E-4</v>
      </c>
      <c r="I1583" s="14">
        <f t="shared" ref="I1583:I1604" si="550">1-F1583</f>
        <v>8.203125E-2</v>
      </c>
      <c r="J1583" s="10">
        <f t="shared" ref="J1583:J1604" si="551">I1583*10240</f>
        <v>840</v>
      </c>
      <c r="K1583" s="12">
        <f t="shared" ref="K1583:K1604" si="552">AVERAGE(D1534:D1583)</f>
        <v>0.20650404755885993</v>
      </c>
      <c r="L1583" s="12">
        <f t="shared" ref="L1583:L1604" si="553">AVERAGE(D1234:D1283)</f>
        <v>0.20744417377416002</v>
      </c>
      <c r="M1583" s="16">
        <f t="shared" ref="M1583:M1604" si="554">(K1583/L1583-1)</f>
        <v>-4.5319480330336948E-3</v>
      </c>
      <c r="N1583" s="15">
        <v>0.1</v>
      </c>
      <c r="O1583" s="11">
        <f t="shared" ref="O1583:O1604" si="555">N1583/M1583</f>
        <v>-22.065566346103889</v>
      </c>
      <c r="Q1583" s="12">
        <f t="shared" ref="Q1583:Q1604" si="556">LN(D1583/D1582)</f>
        <v>4.0941413971985821E-3</v>
      </c>
    </row>
    <row r="1584" spans="3:17" x14ac:dyDescent="0.35">
      <c r="C1584" s="17">
        <v>79</v>
      </c>
      <c r="D1584" s="12">
        <v>0.20643258988999999</v>
      </c>
      <c r="E1584" s="12">
        <v>0.20511308684900001</v>
      </c>
      <c r="F1584" s="12">
        <v>0.91874999999999996</v>
      </c>
      <c r="H1584" s="13">
        <f t="shared" si="549"/>
        <v>-3.9103608100002352E-4</v>
      </c>
      <c r="I1584" s="14">
        <f t="shared" si="550"/>
        <v>8.1250000000000044E-2</v>
      </c>
      <c r="J1584" s="10">
        <f t="shared" si="551"/>
        <v>832.00000000000045</v>
      </c>
      <c r="K1584" s="12">
        <f t="shared" si="552"/>
        <v>0.20650666614837992</v>
      </c>
      <c r="L1584" s="12">
        <f t="shared" si="553"/>
        <v>0.20741891291224004</v>
      </c>
      <c r="M1584" s="16">
        <f t="shared" si="554"/>
        <v>-4.3980886364306526E-3</v>
      </c>
      <c r="N1584" s="15">
        <v>0.1</v>
      </c>
      <c r="O1584" s="11">
        <f t="shared" si="555"/>
        <v>-22.737149763574749</v>
      </c>
      <c r="Q1584" s="12">
        <f t="shared" si="556"/>
        <v>-1.8924637195868331E-3</v>
      </c>
    </row>
    <row r="1585" spans="3:17" x14ac:dyDescent="0.35">
      <c r="C1585" s="17">
        <v>80</v>
      </c>
      <c r="D1585" s="12">
        <v>0.20636822755699999</v>
      </c>
      <c r="E1585" s="12">
        <v>0.207858262584</v>
      </c>
      <c r="F1585" s="12">
        <v>0.91679687499999996</v>
      </c>
      <c r="H1585" s="13">
        <f t="shared" si="549"/>
        <v>-6.4362333000000937E-5</v>
      </c>
      <c r="I1585" s="14">
        <f t="shared" si="550"/>
        <v>8.3203125000000044E-2</v>
      </c>
      <c r="J1585" s="10">
        <f t="shared" si="551"/>
        <v>852.00000000000045</v>
      </c>
      <c r="K1585" s="12">
        <f t="shared" si="552"/>
        <v>0.20651809416947986</v>
      </c>
      <c r="L1585" s="12">
        <f t="shared" si="553"/>
        <v>0.20741580936924003</v>
      </c>
      <c r="M1585" s="16">
        <f t="shared" si="554"/>
        <v>-4.3280943843680975E-3</v>
      </c>
      <c r="N1585" s="15">
        <v>0.1</v>
      </c>
      <c r="O1585" s="11">
        <f t="shared" si="555"/>
        <v>-23.104856576412214</v>
      </c>
      <c r="Q1585" s="12">
        <f t="shared" si="556"/>
        <v>-3.1183239374181216E-4</v>
      </c>
    </row>
    <row r="1586" spans="3:17" x14ac:dyDescent="0.35">
      <c r="C1586" s="17">
        <v>81</v>
      </c>
      <c r="D1586" s="12">
        <v>0.20758962949199999</v>
      </c>
      <c r="E1586" s="12">
        <v>0.20629369802799999</v>
      </c>
      <c r="F1586" s="12">
        <v>0.91660156250000002</v>
      </c>
      <c r="H1586" s="13">
        <f t="shared" si="549"/>
        <v>1.2214019350000049E-3</v>
      </c>
      <c r="I1586" s="14">
        <f t="shared" si="550"/>
        <v>8.3398437499999978E-2</v>
      </c>
      <c r="J1586" s="10">
        <f t="shared" si="551"/>
        <v>853.99999999999977</v>
      </c>
      <c r="K1586" s="12">
        <f t="shared" si="552"/>
        <v>0.2065556797585599</v>
      </c>
      <c r="L1586" s="12">
        <f t="shared" si="553"/>
        <v>0.20740007552296003</v>
      </c>
      <c r="M1586" s="16">
        <f t="shared" si="554"/>
        <v>-4.0713377865025935E-3</v>
      </c>
      <c r="N1586" s="15">
        <v>0.1</v>
      </c>
      <c r="O1586" s="11">
        <f t="shared" si="555"/>
        <v>-24.561951192436709</v>
      </c>
      <c r="Q1586" s="12">
        <f t="shared" si="556"/>
        <v>5.9011102633591862E-3</v>
      </c>
    </row>
    <row r="1587" spans="3:17" x14ac:dyDescent="0.35">
      <c r="C1587" s="17">
        <v>82</v>
      </c>
      <c r="D1587" s="12">
        <v>0.20661715457800001</v>
      </c>
      <c r="E1587" s="12">
        <v>0.207119192556</v>
      </c>
      <c r="F1587" s="12">
        <v>0.91796875</v>
      </c>
      <c r="H1587" s="13">
        <f t="shared" si="549"/>
        <v>-9.7247491399998776E-4</v>
      </c>
      <c r="I1587" s="14">
        <f t="shared" si="550"/>
        <v>8.203125E-2</v>
      </c>
      <c r="J1587" s="10">
        <f t="shared" si="551"/>
        <v>840</v>
      </c>
      <c r="K1587" s="12">
        <f t="shared" si="552"/>
        <v>0.20653428828569992</v>
      </c>
      <c r="L1587" s="12">
        <f t="shared" si="553"/>
        <v>0.20739200783944001</v>
      </c>
      <c r="M1587" s="16">
        <f t="shared" si="554"/>
        <v>-4.1357406328026425E-3</v>
      </c>
      <c r="N1587" s="15">
        <v>0.1</v>
      </c>
      <c r="O1587" s="11">
        <f t="shared" si="555"/>
        <v>-24.179465996211086</v>
      </c>
      <c r="Q1587" s="12">
        <f t="shared" si="556"/>
        <v>-4.6956097206577209E-3</v>
      </c>
    </row>
    <row r="1588" spans="3:17" x14ac:dyDescent="0.35">
      <c r="C1588" s="17">
        <v>83</v>
      </c>
      <c r="D1588" s="12">
        <v>0.206445425411</v>
      </c>
      <c r="E1588" s="12">
        <v>0.208576425165</v>
      </c>
      <c r="F1588" s="12">
        <v>0.91640624999999998</v>
      </c>
      <c r="H1588" s="13">
        <f t="shared" si="549"/>
        <v>-1.7172916700000651E-4</v>
      </c>
      <c r="I1588" s="14">
        <f t="shared" si="550"/>
        <v>8.3593750000000022E-2</v>
      </c>
      <c r="J1588" s="10">
        <f t="shared" si="551"/>
        <v>856.00000000000023</v>
      </c>
      <c r="K1588" s="12">
        <f t="shared" si="552"/>
        <v>0.20654700202617993</v>
      </c>
      <c r="L1588" s="12">
        <f t="shared" si="553"/>
        <v>0.20740714726926004</v>
      </c>
      <c r="M1588" s="16">
        <f t="shared" si="554"/>
        <v>-4.1471340520559119E-3</v>
      </c>
      <c r="N1588" s="15">
        <v>0.1</v>
      </c>
      <c r="O1588" s="11">
        <f t="shared" si="555"/>
        <v>-24.113037761686464</v>
      </c>
      <c r="Q1588" s="12">
        <f t="shared" si="556"/>
        <v>-8.3149229784386174E-4</v>
      </c>
    </row>
    <row r="1589" spans="3:17" x14ac:dyDescent="0.35">
      <c r="C1589" s="17">
        <v>84</v>
      </c>
      <c r="D1589" s="12">
        <v>0.20676755432800001</v>
      </c>
      <c r="E1589" s="12">
        <v>0.205190590024</v>
      </c>
      <c r="F1589" s="12">
        <v>0.91777343749999996</v>
      </c>
      <c r="H1589" s="13">
        <f t="shared" si="549"/>
        <v>3.2212891700000856E-4</v>
      </c>
      <c r="I1589" s="14">
        <f t="shared" si="550"/>
        <v>8.2226562500000044E-2</v>
      </c>
      <c r="J1589" s="10">
        <f t="shared" si="551"/>
        <v>842.00000000000045</v>
      </c>
      <c r="K1589" s="12">
        <f t="shared" si="552"/>
        <v>0.20654248413199991</v>
      </c>
      <c r="L1589" s="12">
        <f t="shared" si="553"/>
        <v>0.20738472002534</v>
      </c>
      <c r="M1589" s="16">
        <f t="shared" si="554"/>
        <v>-4.0612244394725439E-3</v>
      </c>
      <c r="N1589" s="15">
        <v>0.1</v>
      </c>
      <c r="O1589" s="11">
        <f t="shared" si="555"/>
        <v>-24.623115882998974</v>
      </c>
      <c r="Q1589" s="12">
        <f t="shared" si="556"/>
        <v>1.5591426119259094E-3</v>
      </c>
    </row>
    <row r="1590" spans="3:17" x14ac:dyDescent="0.35">
      <c r="C1590" s="17">
        <v>85</v>
      </c>
      <c r="D1590" s="12">
        <v>0.21063162867599999</v>
      </c>
      <c r="E1590" s="12">
        <v>0.209774026275</v>
      </c>
      <c r="F1590" s="12">
        <v>0.91582031249999996</v>
      </c>
      <c r="H1590" s="13">
        <f t="shared" si="549"/>
        <v>3.8640743479999851E-3</v>
      </c>
      <c r="I1590" s="14">
        <f t="shared" si="550"/>
        <v>8.4179687500000044E-2</v>
      </c>
      <c r="J1590" s="10">
        <f t="shared" si="551"/>
        <v>862.00000000000045</v>
      </c>
      <c r="K1590" s="12">
        <f t="shared" si="552"/>
        <v>0.20661082408089992</v>
      </c>
      <c r="L1590" s="12">
        <f t="shared" si="553"/>
        <v>0.20737756308970001</v>
      </c>
      <c r="M1590" s="16">
        <f t="shared" si="554"/>
        <v>-3.6973093780084954E-3</v>
      </c>
      <c r="N1590" s="15">
        <v>0.1</v>
      </c>
      <c r="O1590" s="11">
        <f t="shared" si="555"/>
        <v>-27.046695252173791</v>
      </c>
      <c r="Q1590" s="12">
        <f t="shared" si="556"/>
        <v>1.8515535710219192E-2</v>
      </c>
    </row>
    <row r="1591" spans="3:17" x14ac:dyDescent="0.35">
      <c r="C1591" s="17">
        <v>86</v>
      </c>
      <c r="D1591" s="12">
        <v>0.207046763611</v>
      </c>
      <c r="E1591" s="12">
        <v>0.208254576474</v>
      </c>
      <c r="F1591" s="12">
        <v>0.91523437500000004</v>
      </c>
      <c r="H1591" s="13">
        <f t="shared" si="549"/>
        <v>-3.584865064999998E-3</v>
      </c>
      <c r="I1591" s="14">
        <f t="shared" si="550"/>
        <v>8.4765624999999956E-2</v>
      </c>
      <c r="J1591" s="10">
        <f t="shared" si="551"/>
        <v>867.99999999999955</v>
      </c>
      <c r="K1591" s="12">
        <f t="shared" si="552"/>
        <v>0.20663494644849995</v>
      </c>
      <c r="L1591" s="12">
        <f t="shared" si="553"/>
        <v>0.20737270571312003</v>
      </c>
      <c r="M1591" s="16">
        <f t="shared" si="554"/>
        <v>-3.5576488336931389E-3</v>
      </c>
      <c r="N1591" s="15">
        <v>0.1</v>
      </c>
      <c r="O1591" s="11">
        <f t="shared" si="555"/>
        <v>-28.108451585479163</v>
      </c>
      <c r="Q1591" s="12">
        <f t="shared" si="556"/>
        <v>-1.7166093154628127E-2</v>
      </c>
    </row>
    <row r="1592" spans="3:17" x14ac:dyDescent="0.35">
      <c r="C1592" s="17">
        <v>87</v>
      </c>
      <c r="D1592" s="12">
        <v>0.20509642685900001</v>
      </c>
      <c r="E1592" s="12">
        <v>0.20450443476399999</v>
      </c>
      <c r="F1592" s="12">
        <v>0.91689453124999998</v>
      </c>
      <c r="H1592" s="13">
        <f t="shared" si="549"/>
        <v>-1.950336751999987E-3</v>
      </c>
      <c r="I1592" s="14">
        <f t="shared" si="550"/>
        <v>8.3105468750000022E-2</v>
      </c>
      <c r="J1592" s="10">
        <f t="shared" si="551"/>
        <v>851.00000000000023</v>
      </c>
      <c r="K1592" s="12">
        <f t="shared" si="552"/>
        <v>0.20659081476251998</v>
      </c>
      <c r="L1592" s="12">
        <f t="shared" si="553"/>
        <v>0.20735222678287996</v>
      </c>
      <c r="M1592" s="16">
        <f t="shared" si="554"/>
        <v>-3.6720706219242061E-3</v>
      </c>
      <c r="N1592" s="15">
        <v>0.1</v>
      </c>
      <c r="O1592" s="11">
        <f t="shared" si="555"/>
        <v>-27.232591716223279</v>
      </c>
      <c r="Q1592" s="12">
        <f t="shared" si="556"/>
        <v>-9.4644354467815339E-3</v>
      </c>
    </row>
    <row r="1593" spans="3:17" x14ac:dyDescent="0.35">
      <c r="C1593" s="17">
        <v>88</v>
      </c>
      <c r="D1593" s="12">
        <v>0.20487673190899999</v>
      </c>
      <c r="E1593" s="12">
        <v>0.20398680157999999</v>
      </c>
      <c r="F1593" s="12">
        <v>0.91816406250000004</v>
      </c>
      <c r="H1593" s="13">
        <f t="shared" si="549"/>
        <v>-2.196949500000156E-4</v>
      </c>
      <c r="I1593" s="14">
        <f t="shared" si="550"/>
        <v>8.1835937499999956E-2</v>
      </c>
      <c r="J1593" s="10">
        <f t="shared" si="551"/>
        <v>837.99999999999955</v>
      </c>
      <c r="K1593" s="12">
        <f t="shared" si="552"/>
        <v>0.20654739356815999</v>
      </c>
      <c r="L1593" s="12">
        <f t="shared" si="553"/>
        <v>0.20739559778024</v>
      </c>
      <c r="M1593" s="16">
        <f t="shared" si="554"/>
        <v>-4.0897888921382908E-3</v>
      </c>
      <c r="N1593" s="15">
        <v>0.1</v>
      </c>
      <c r="O1593" s="11">
        <f t="shared" si="555"/>
        <v>-24.451139811208289</v>
      </c>
      <c r="Q1593" s="12">
        <f t="shared" si="556"/>
        <v>-1.0717529493378087E-3</v>
      </c>
    </row>
    <row r="1594" spans="3:17" x14ac:dyDescent="0.35">
      <c r="C1594" s="17">
        <v>89</v>
      </c>
      <c r="D1594" s="12">
        <v>0.20615559470700001</v>
      </c>
      <c r="E1594" s="12">
        <v>0.20548038780700001</v>
      </c>
      <c r="F1594" s="12">
        <v>0.91582031249999996</v>
      </c>
      <c r="H1594" s="13">
        <f t="shared" si="549"/>
        <v>1.2788627980000189E-3</v>
      </c>
      <c r="I1594" s="14">
        <f t="shared" si="550"/>
        <v>8.4179687500000044E-2</v>
      </c>
      <c r="J1594" s="10">
        <f t="shared" si="551"/>
        <v>862.00000000000045</v>
      </c>
      <c r="K1594" s="12">
        <f t="shared" si="552"/>
        <v>0.20656072697626002</v>
      </c>
      <c r="L1594" s="12">
        <f t="shared" si="553"/>
        <v>0.20738999095776006</v>
      </c>
      <c r="M1594" s="16">
        <f t="shared" si="554"/>
        <v>-3.998572822489499E-3</v>
      </c>
      <c r="N1594" s="15">
        <v>0.1</v>
      </c>
      <c r="O1594" s="11">
        <f t="shared" si="555"/>
        <v>-25.008923043132253</v>
      </c>
      <c r="Q1594" s="12">
        <f t="shared" si="556"/>
        <v>6.2227072756658643E-3</v>
      </c>
    </row>
    <row r="1595" spans="3:17" x14ac:dyDescent="0.35">
      <c r="C1595" s="17">
        <v>90</v>
      </c>
      <c r="D1595" s="12">
        <v>0.20559911625800001</v>
      </c>
      <c r="E1595" s="12">
        <v>0.205201381445</v>
      </c>
      <c r="F1595" s="12">
        <v>0.91591796874999998</v>
      </c>
      <c r="H1595" s="13">
        <f t="shared" si="549"/>
        <v>-5.5647844900000298E-4</v>
      </c>
      <c r="I1595" s="14">
        <f t="shared" si="550"/>
        <v>8.4082031250000022E-2</v>
      </c>
      <c r="J1595" s="10">
        <f t="shared" si="551"/>
        <v>861.00000000000023</v>
      </c>
      <c r="K1595" s="12">
        <f t="shared" si="552"/>
        <v>0.20653068609422004</v>
      </c>
      <c r="L1595" s="12">
        <f t="shared" si="553"/>
        <v>0.20736892707990007</v>
      </c>
      <c r="M1595" s="16">
        <f t="shared" si="554"/>
        <v>-4.0422690008761197E-3</v>
      </c>
      <c r="N1595" s="15">
        <v>0.1</v>
      </c>
      <c r="O1595" s="11">
        <f t="shared" si="555"/>
        <v>-24.738581222161624</v>
      </c>
      <c r="Q1595" s="12">
        <f t="shared" si="556"/>
        <v>-2.7029625793410393E-3</v>
      </c>
    </row>
    <row r="1596" spans="3:17" x14ac:dyDescent="0.35">
      <c r="C1596" s="17">
        <v>91</v>
      </c>
      <c r="D1596" s="12">
        <v>0.20660971310699999</v>
      </c>
      <c r="E1596" s="12">
        <v>0.205610460415</v>
      </c>
      <c r="F1596" s="12">
        <v>0.91689453124999998</v>
      </c>
      <c r="H1596" s="13">
        <f t="shared" si="549"/>
        <v>1.0105968489999839E-3</v>
      </c>
      <c r="I1596" s="14">
        <f t="shared" si="550"/>
        <v>8.3105468750000022E-2</v>
      </c>
      <c r="J1596" s="10">
        <f t="shared" si="551"/>
        <v>851.00000000000023</v>
      </c>
      <c r="K1596" s="12">
        <f t="shared" si="552"/>
        <v>0.20653846720673999</v>
      </c>
      <c r="L1596" s="12">
        <f t="shared" si="553"/>
        <v>0.20737701714524001</v>
      </c>
      <c r="M1596" s="16">
        <f t="shared" si="554"/>
        <v>-4.0436011185980281E-3</v>
      </c>
      <c r="N1596" s="15">
        <v>0.1</v>
      </c>
      <c r="O1596" s="11">
        <f t="shared" si="555"/>
        <v>-24.730431382082358</v>
      </c>
      <c r="Q1596" s="12">
        <f t="shared" si="556"/>
        <v>4.903334435338233E-3</v>
      </c>
    </row>
    <row r="1597" spans="3:17" x14ac:dyDescent="0.35">
      <c r="C1597" s="17">
        <v>92</v>
      </c>
      <c r="D1597" s="12">
        <v>0.20925355994700001</v>
      </c>
      <c r="E1597" s="12">
        <v>0.20465505272199999</v>
      </c>
      <c r="F1597" s="12">
        <v>0.91845703125</v>
      </c>
      <c r="H1597" s="13">
        <f t="shared" si="549"/>
        <v>2.6438468400000192E-3</v>
      </c>
      <c r="I1597" s="14">
        <f t="shared" si="550"/>
        <v>8.154296875E-2</v>
      </c>
      <c r="J1597" s="10">
        <f t="shared" si="551"/>
        <v>835</v>
      </c>
      <c r="K1597" s="12">
        <f t="shared" si="552"/>
        <v>0.20650472721297997</v>
      </c>
      <c r="L1597" s="12">
        <f t="shared" si="553"/>
        <v>0.20737545748884004</v>
      </c>
      <c r="M1597" s="16">
        <f t="shared" si="554"/>
        <v>-4.1988106326754648E-3</v>
      </c>
      <c r="N1597" s="15">
        <v>0.1</v>
      </c>
      <c r="O1597" s="11">
        <f t="shared" si="555"/>
        <v>-23.816268164558881</v>
      </c>
      <c r="Q1597" s="12">
        <f t="shared" si="556"/>
        <v>1.2715152462676755E-2</v>
      </c>
    </row>
    <row r="1598" spans="3:17" x14ac:dyDescent="0.35">
      <c r="C1598" s="17">
        <v>93</v>
      </c>
      <c r="D1598" s="12">
        <v>0.207669092399</v>
      </c>
      <c r="E1598" s="12">
        <v>0.20398995801799999</v>
      </c>
      <c r="F1598" s="12">
        <v>0.916015625</v>
      </c>
      <c r="H1598" s="13">
        <f t="shared" si="549"/>
        <v>-1.5844675480000125E-3</v>
      </c>
      <c r="I1598" s="14">
        <f t="shared" si="550"/>
        <v>8.3984375E-2</v>
      </c>
      <c r="J1598" s="10">
        <f t="shared" si="551"/>
        <v>860</v>
      </c>
      <c r="K1598" s="12">
        <f t="shared" si="552"/>
        <v>0.20650783601680001</v>
      </c>
      <c r="L1598" s="12">
        <f t="shared" si="553"/>
        <v>0.20739753980618</v>
      </c>
      <c r="M1598" s="16">
        <f t="shared" si="554"/>
        <v>-4.2898473637221768E-3</v>
      </c>
      <c r="N1598" s="15">
        <v>0.1</v>
      </c>
      <c r="O1598" s="11">
        <f t="shared" si="555"/>
        <v>-23.31085269971771</v>
      </c>
      <c r="Q1598" s="12">
        <f t="shared" si="556"/>
        <v>-7.6008111685727667E-3</v>
      </c>
    </row>
    <row r="1599" spans="3:17" x14ac:dyDescent="0.35">
      <c r="C1599" s="17">
        <v>94</v>
      </c>
      <c r="D1599" s="12">
        <v>0.20799368367400001</v>
      </c>
      <c r="E1599" s="12">
        <v>0.20712143890599999</v>
      </c>
      <c r="F1599" s="12">
        <v>0.91718750000000004</v>
      </c>
      <c r="H1599" s="13">
        <f t="shared" si="549"/>
        <v>3.2459127500000795E-4</v>
      </c>
      <c r="I1599" s="14">
        <f t="shared" si="550"/>
        <v>8.2812499999999956E-2</v>
      </c>
      <c r="J1599" s="10">
        <f t="shared" si="551"/>
        <v>847.99999999999955</v>
      </c>
      <c r="K1599" s="12">
        <f t="shared" si="552"/>
        <v>0.20655302831447997</v>
      </c>
      <c r="L1599" s="12">
        <f t="shared" si="553"/>
        <v>0.20739311728627999</v>
      </c>
      <c r="M1599" s="16">
        <f t="shared" si="554"/>
        <v>-4.0507080600962198E-3</v>
      </c>
      <c r="N1599" s="15">
        <v>0.1</v>
      </c>
      <c r="O1599" s="11">
        <f t="shared" si="555"/>
        <v>-24.687041997695736</v>
      </c>
      <c r="Q1599" s="12">
        <f t="shared" si="556"/>
        <v>1.5618013431263295E-3</v>
      </c>
    </row>
    <row r="1600" spans="3:17" x14ac:dyDescent="0.35">
      <c r="C1600" s="17">
        <v>95</v>
      </c>
      <c r="D1600" s="12">
        <v>0.20587570825199999</v>
      </c>
      <c r="E1600" s="12">
        <v>0.202946807817</v>
      </c>
      <c r="F1600" s="12">
        <v>0.91748046875</v>
      </c>
      <c r="H1600" s="13">
        <f t="shared" si="549"/>
        <v>-2.1179754220000124E-3</v>
      </c>
      <c r="I1600" s="14">
        <f t="shared" si="550"/>
        <v>8.251953125E-2</v>
      </c>
      <c r="J1600" s="10">
        <f t="shared" si="551"/>
        <v>845</v>
      </c>
      <c r="K1600" s="12">
        <f t="shared" si="552"/>
        <v>0.20653206338649999</v>
      </c>
      <c r="L1600" s="12">
        <f t="shared" si="553"/>
        <v>0.20733968356654003</v>
      </c>
      <c r="M1600" s="16">
        <f t="shared" si="554"/>
        <v>-3.8951548789302182E-3</v>
      </c>
      <c r="N1600" s="15">
        <v>0.1</v>
      </c>
      <c r="O1600" s="11">
        <f t="shared" si="555"/>
        <v>-25.672920104133173</v>
      </c>
      <c r="Q1600" s="12">
        <f t="shared" si="556"/>
        <v>-1.0235083592415569E-2</v>
      </c>
    </row>
    <row r="1601" spans="2:17" x14ac:dyDescent="0.35">
      <c r="C1601" s="17">
        <v>96</v>
      </c>
      <c r="D1601" s="12">
        <v>0.207511784448</v>
      </c>
      <c r="E1601" s="12">
        <v>0.203931901231</v>
      </c>
      <c r="F1601" s="12">
        <v>0.91708984375000002</v>
      </c>
      <c r="H1601" s="13">
        <f t="shared" si="549"/>
        <v>1.6360761960000081E-3</v>
      </c>
      <c r="I1601" s="14">
        <f t="shared" si="550"/>
        <v>8.2910156249999978E-2</v>
      </c>
      <c r="J1601" s="10">
        <f t="shared" si="551"/>
        <v>848.99999999999977</v>
      </c>
      <c r="K1601" s="12">
        <f t="shared" si="552"/>
        <v>0.20654795658716002</v>
      </c>
      <c r="L1601" s="12">
        <f t="shared" si="553"/>
        <v>0.20733318793280003</v>
      </c>
      <c r="M1601" s="16">
        <f t="shared" si="554"/>
        <v>-3.7872921044098673E-3</v>
      </c>
      <c r="N1601" s="15">
        <v>0.1</v>
      </c>
      <c r="O1601" s="11">
        <f t="shared" si="555"/>
        <v>-26.40408958251767</v>
      </c>
      <c r="Q1601" s="12">
        <f t="shared" si="556"/>
        <v>7.9155018827065902E-3</v>
      </c>
    </row>
    <row r="1602" spans="2:17" x14ac:dyDescent="0.35">
      <c r="C1602" s="17">
        <v>97</v>
      </c>
      <c r="D1602" s="12">
        <v>0.20690767651799999</v>
      </c>
      <c r="E1602" s="12">
        <v>0.20214646384099999</v>
      </c>
      <c r="F1602" s="12">
        <v>0.91738281249999998</v>
      </c>
      <c r="H1602" s="13">
        <f t="shared" si="549"/>
        <v>-6.0410793000001406E-4</v>
      </c>
      <c r="I1602" s="14">
        <f t="shared" si="550"/>
        <v>8.2617187500000022E-2</v>
      </c>
      <c r="J1602" s="10">
        <f t="shared" si="551"/>
        <v>846.00000000000023</v>
      </c>
      <c r="K1602" s="12">
        <f t="shared" si="552"/>
        <v>0.20655388900513999</v>
      </c>
      <c r="L1602" s="12">
        <f t="shared" si="553"/>
        <v>0.20731628263152005</v>
      </c>
      <c r="M1602" s="16">
        <f t="shared" si="554"/>
        <v>-3.6774421029684978E-3</v>
      </c>
      <c r="N1602" s="15">
        <v>0.1</v>
      </c>
      <c r="O1602" s="11">
        <f t="shared" si="555"/>
        <v>-27.19281424424825</v>
      </c>
      <c r="Q1602" s="12">
        <f t="shared" si="556"/>
        <v>-2.9154439634287463E-3</v>
      </c>
    </row>
    <row r="1603" spans="2:17" x14ac:dyDescent="0.35">
      <c r="C1603" s="17">
        <v>98</v>
      </c>
      <c r="D1603" s="12">
        <v>0.205740250688</v>
      </c>
      <c r="E1603" s="12">
        <v>0.202626980841</v>
      </c>
      <c r="F1603" s="12">
        <v>0.91767578125000004</v>
      </c>
      <c r="H1603" s="13">
        <f t="shared" si="549"/>
        <v>-1.1674258299999851E-3</v>
      </c>
      <c r="I1603" s="14">
        <f t="shared" si="550"/>
        <v>8.2324218749999956E-2</v>
      </c>
      <c r="J1603" s="10">
        <f t="shared" si="551"/>
        <v>842.99999999999955</v>
      </c>
      <c r="K1603" s="12">
        <f t="shared" si="552"/>
        <v>0.20654622011046</v>
      </c>
      <c r="L1603" s="12">
        <f t="shared" si="553"/>
        <v>0.20732863562472009</v>
      </c>
      <c r="M1603" s="16">
        <f t="shared" si="554"/>
        <v>-3.7737937738437921E-3</v>
      </c>
      <c r="N1603" s="15">
        <v>0.1</v>
      </c>
      <c r="O1603" s="11">
        <f t="shared" si="555"/>
        <v>-26.498533304363676</v>
      </c>
      <c r="Q1603" s="12">
        <f t="shared" si="556"/>
        <v>-5.6582324431169772E-3</v>
      </c>
    </row>
    <row r="1604" spans="2:17" x14ac:dyDescent="0.35">
      <c r="C1604" s="17">
        <v>99</v>
      </c>
      <c r="D1604" s="12">
        <v>0.20738324007100001</v>
      </c>
      <c r="E1604" s="12">
        <v>0.20494711995100001</v>
      </c>
      <c r="F1604" s="12">
        <v>0.91582031249999996</v>
      </c>
      <c r="H1604" s="13">
        <f t="shared" si="549"/>
        <v>1.6429893830000042E-3</v>
      </c>
      <c r="I1604" s="14">
        <f t="shared" si="550"/>
        <v>8.4179687500000044E-2</v>
      </c>
      <c r="J1604" s="10">
        <f t="shared" si="551"/>
        <v>862.00000000000045</v>
      </c>
      <c r="K1604" s="12">
        <f t="shared" si="552"/>
        <v>0.20656284494294003</v>
      </c>
      <c r="L1604" s="12">
        <f t="shared" si="553"/>
        <v>0.20732352560464004</v>
      </c>
      <c r="M1604" s="16">
        <f t="shared" si="554"/>
        <v>-3.6690513509335387E-3</v>
      </c>
      <c r="N1604" s="15">
        <v>0.1</v>
      </c>
      <c r="O1604" s="11">
        <f t="shared" si="555"/>
        <v>-27.255001480030092</v>
      </c>
      <c r="Q1604" s="12">
        <f t="shared" si="556"/>
        <v>7.9540286714971931E-3</v>
      </c>
    </row>
    <row r="1605" spans="2:17" x14ac:dyDescent="0.35">
      <c r="B1605" s="10">
        <v>8</v>
      </c>
      <c r="C1605" s="17">
        <v>0</v>
      </c>
      <c r="D1605" s="12">
        <v>0.20603958556999999</v>
      </c>
      <c r="E1605" s="12">
        <v>0.20565768256799999</v>
      </c>
      <c r="F1605" s="12">
        <v>0.91660156250000002</v>
      </c>
      <c r="H1605" s="13">
        <f t="shared" ref="H1605:H1668" si="557">D1605-D1604</f>
        <v>-1.3436545010000189E-3</v>
      </c>
      <c r="I1605" s="14">
        <f t="shared" ref="I1605:I1668" si="558">1-F1605</f>
        <v>8.3398437499999978E-2</v>
      </c>
      <c r="J1605" s="10">
        <f t="shared" ref="J1605:J1668" si="559">I1605*10240</f>
        <v>853.99999999999977</v>
      </c>
      <c r="K1605" s="12">
        <f t="shared" ref="K1605:K1668" si="560">AVERAGE(D1556:D1605)</f>
        <v>0.20656686738564001</v>
      </c>
      <c r="L1605" s="12">
        <f t="shared" ref="L1605:L1668" si="561">AVERAGE(D1256:D1305)</f>
        <v>0.20723365447828004</v>
      </c>
      <c r="M1605" s="16">
        <f t="shared" ref="M1605:M1668" si="562">(K1605/L1605-1)</f>
        <v>-3.2175618111773829E-3</v>
      </c>
      <c r="N1605" s="15">
        <v>0.1</v>
      </c>
      <c r="O1605" s="11">
        <f t="shared" ref="O1605:O1668" si="563">N1605/M1605</f>
        <v>-31.079434015102141</v>
      </c>
      <c r="Q1605" s="12">
        <f t="shared" ref="Q1605:Q1668" si="564">LN(D1605/D1604)</f>
        <v>-6.500169553743212E-3</v>
      </c>
    </row>
    <row r="1606" spans="2:17" x14ac:dyDescent="0.35">
      <c r="C1606" s="17">
        <v>1</v>
      </c>
      <c r="D1606" s="12">
        <v>0.20720313961799999</v>
      </c>
      <c r="E1606" s="12">
        <v>0.203655104339</v>
      </c>
      <c r="F1606" s="12">
        <v>0.91708984375000002</v>
      </c>
      <c r="H1606" s="13">
        <f t="shared" si="557"/>
        <v>1.1635540480000039E-3</v>
      </c>
      <c r="I1606" s="14">
        <f t="shared" si="558"/>
        <v>8.2910156249999978E-2</v>
      </c>
      <c r="J1606" s="10">
        <f t="shared" si="559"/>
        <v>848.99999999999977</v>
      </c>
      <c r="K1606" s="12">
        <f t="shared" si="560"/>
        <v>0.20655757198320004</v>
      </c>
      <c r="L1606" s="12">
        <f t="shared" si="561"/>
        <v>0.20720300166224007</v>
      </c>
      <c r="M1606" s="16">
        <f t="shared" si="562"/>
        <v>-3.1149629776702215E-3</v>
      </c>
      <c r="N1606" s="15">
        <v>0.1</v>
      </c>
      <c r="O1606" s="11">
        <f t="shared" si="563"/>
        <v>-32.103110283125467</v>
      </c>
      <c r="Q1606" s="12">
        <f t="shared" si="564"/>
        <v>5.6313495772443217E-3</v>
      </c>
    </row>
    <row r="1607" spans="2:17" x14ac:dyDescent="0.35">
      <c r="C1607" s="17">
        <v>2</v>
      </c>
      <c r="D1607" s="12">
        <v>0.20631636313999999</v>
      </c>
      <c r="E1607" s="12">
        <v>0.207018033415</v>
      </c>
      <c r="F1607" s="12">
        <v>0.9150390625</v>
      </c>
      <c r="H1607" s="13">
        <f t="shared" si="557"/>
        <v>-8.8677647800000647E-4</v>
      </c>
      <c r="I1607" s="14">
        <f t="shared" si="558"/>
        <v>8.49609375E-2</v>
      </c>
      <c r="J1607" s="10">
        <f t="shared" si="559"/>
        <v>870</v>
      </c>
      <c r="K1607" s="12">
        <f t="shared" si="560"/>
        <v>0.20658226220431999</v>
      </c>
      <c r="L1607" s="12">
        <f t="shared" si="561"/>
        <v>0.20719453924134007</v>
      </c>
      <c r="M1607" s="16">
        <f t="shared" si="562"/>
        <v>-2.9550828861705236E-3</v>
      </c>
      <c r="N1607" s="15">
        <v>0.1</v>
      </c>
      <c r="O1607" s="11">
        <f t="shared" si="563"/>
        <v>-33.839998352665326</v>
      </c>
      <c r="Q1607" s="12">
        <f t="shared" si="564"/>
        <v>-4.2889287273413781E-3</v>
      </c>
    </row>
    <row r="1608" spans="2:17" x14ac:dyDescent="0.35">
      <c r="C1608" s="17">
        <v>3</v>
      </c>
      <c r="D1608" s="12">
        <v>0.20776414920200001</v>
      </c>
      <c r="E1608" s="12">
        <v>0.204912740737</v>
      </c>
      <c r="F1608" s="12">
        <v>0.91640624999999998</v>
      </c>
      <c r="H1608" s="13">
        <f t="shared" si="557"/>
        <v>1.4477860620000227E-3</v>
      </c>
      <c r="I1608" s="14">
        <f t="shared" si="558"/>
        <v>8.3593750000000022E-2</v>
      </c>
      <c r="J1608" s="10">
        <f t="shared" si="559"/>
        <v>856.00000000000023</v>
      </c>
      <c r="K1608" s="12">
        <f t="shared" si="560"/>
        <v>0.20659116705149999</v>
      </c>
      <c r="L1608" s="12">
        <f t="shared" si="561"/>
        <v>0.20717171361674008</v>
      </c>
      <c r="M1608" s="16">
        <f t="shared" si="562"/>
        <v>-2.8022482176986996E-3</v>
      </c>
      <c r="N1608" s="15">
        <v>0.1</v>
      </c>
      <c r="O1608" s="11">
        <f t="shared" si="563"/>
        <v>-35.685632474814582</v>
      </c>
      <c r="Q1608" s="12">
        <f t="shared" si="564"/>
        <v>6.992804145510627E-3</v>
      </c>
    </row>
    <row r="1609" spans="2:17" x14ac:dyDescent="0.35">
      <c r="C1609" s="17">
        <v>4</v>
      </c>
      <c r="D1609" s="12">
        <v>0.20657047294100001</v>
      </c>
      <c r="E1609" s="12">
        <v>0.20561527609800001</v>
      </c>
      <c r="F1609" s="12">
        <v>0.91582031249999996</v>
      </c>
      <c r="H1609" s="13">
        <f t="shared" si="557"/>
        <v>-1.193676261000004E-3</v>
      </c>
      <c r="I1609" s="14">
        <f t="shared" si="558"/>
        <v>8.4179687500000044E-2</v>
      </c>
      <c r="J1609" s="10">
        <f t="shared" si="559"/>
        <v>862.00000000000045</v>
      </c>
      <c r="K1609" s="12">
        <f t="shared" si="560"/>
        <v>0.20660468558752001</v>
      </c>
      <c r="L1609" s="12">
        <f t="shared" si="561"/>
        <v>0.20715473118360009</v>
      </c>
      <c r="M1609" s="16">
        <f t="shared" si="562"/>
        <v>-2.6552403265778235E-3</v>
      </c>
      <c r="N1609" s="15">
        <v>0.1</v>
      </c>
      <c r="O1609" s="11">
        <f t="shared" si="563"/>
        <v>-37.661374376941566</v>
      </c>
      <c r="Q1609" s="12">
        <f t="shared" si="564"/>
        <v>-5.761910782595958E-3</v>
      </c>
    </row>
    <row r="1610" spans="2:17" x14ac:dyDescent="0.35">
      <c r="C1610" s="17">
        <v>5</v>
      </c>
      <c r="D1610" s="12">
        <v>0.20615302826099999</v>
      </c>
      <c r="E1610" s="12">
        <v>0.20435103178</v>
      </c>
      <c r="F1610" s="12">
        <v>0.91845703125</v>
      </c>
      <c r="H1610" s="13">
        <f t="shared" si="557"/>
        <v>-4.1744468000001755E-4</v>
      </c>
      <c r="I1610" s="14">
        <f t="shared" si="558"/>
        <v>8.154296875E-2</v>
      </c>
      <c r="J1610" s="10">
        <f t="shared" si="559"/>
        <v>835</v>
      </c>
      <c r="K1610" s="12">
        <f t="shared" si="560"/>
        <v>0.20662015048215998</v>
      </c>
      <c r="L1610" s="12">
        <f t="shared" si="561"/>
        <v>0.20713229971650005</v>
      </c>
      <c r="M1610" s="16">
        <f t="shared" si="562"/>
        <v>-2.4725705987962421E-3</v>
      </c>
      <c r="N1610" s="15">
        <v>0.1</v>
      </c>
      <c r="O1610" s="11">
        <f t="shared" si="563"/>
        <v>-40.443739017476176</v>
      </c>
      <c r="Q1610" s="12">
        <f t="shared" si="564"/>
        <v>-2.0228788578030977E-3</v>
      </c>
    </row>
    <row r="1611" spans="2:17" x14ac:dyDescent="0.35">
      <c r="C1611" s="17">
        <v>6</v>
      </c>
      <c r="D1611" s="12">
        <v>0.20633432916</v>
      </c>
      <c r="E1611" s="12">
        <v>0.20509591512399999</v>
      </c>
      <c r="F1611" s="12">
        <v>0.91796875</v>
      </c>
      <c r="H1611" s="13">
        <f t="shared" si="557"/>
        <v>1.8130089900000868E-4</v>
      </c>
      <c r="I1611" s="14">
        <f t="shared" si="558"/>
        <v>8.203125E-2</v>
      </c>
      <c r="J1611" s="10">
        <f t="shared" si="559"/>
        <v>840</v>
      </c>
      <c r="K1611" s="12">
        <f t="shared" si="560"/>
        <v>0.20662314819066002</v>
      </c>
      <c r="L1611" s="12">
        <f t="shared" si="561"/>
        <v>0.20715430691526004</v>
      </c>
      <c r="M1611" s="16">
        <f t="shared" si="562"/>
        <v>-2.5640728040344785E-3</v>
      </c>
      <c r="N1611" s="15">
        <v>0.1</v>
      </c>
      <c r="O1611" s="11">
        <f t="shared" si="563"/>
        <v>-39.000452655889305</v>
      </c>
      <c r="Q1611" s="12">
        <f t="shared" si="564"/>
        <v>8.7906166050077863E-4</v>
      </c>
    </row>
    <row r="1612" spans="2:17" x14ac:dyDescent="0.35">
      <c r="C1612" s="17">
        <v>7</v>
      </c>
      <c r="D1612" s="12">
        <v>0.205961661218</v>
      </c>
      <c r="E1612" s="12">
        <v>0.20637773051899999</v>
      </c>
      <c r="F1612" s="12">
        <v>0.91640624999999998</v>
      </c>
      <c r="H1612" s="13">
        <f t="shared" si="557"/>
        <v>-3.7266794199999898E-4</v>
      </c>
      <c r="I1612" s="14">
        <f t="shared" si="558"/>
        <v>8.3593750000000022E-2</v>
      </c>
      <c r="J1612" s="10">
        <f t="shared" si="559"/>
        <v>856.00000000000023</v>
      </c>
      <c r="K1612" s="12">
        <f t="shared" si="560"/>
        <v>0.20659605118914001</v>
      </c>
      <c r="L1612" s="12">
        <f t="shared" si="561"/>
        <v>0.20716419358344004</v>
      </c>
      <c r="M1612" s="16">
        <f t="shared" si="562"/>
        <v>-2.7424739018483413E-3</v>
      </c>
      <c r="N1612" s="15">
        <v>0.1</v>
      </c>
      <c r="O1612" s="11">
        <f t="shared" si="563"/>
        <v>-36.463428123273353</v>
      </c>
      <c r="Q1612" s="12">
        <f t="shared" si="564"/>
        <v>-1.8077694287018189E-3</v>
      </c>
    </row>
    <row r="1613" spans="2:17" x14ac:dyDescent="0.35">
      <c r="C1613" s="17">
        <v>8</v>
      </c>
      <c r="D1613" s="12">
        <v>0.205865870068</v>
      </c>
      <c r="E1613" s="12">
        <v>0.207188548148</v>
      </c>
      <c r="F1613" s="12">
        <v>0.91591796874999998</v>
      </c>
      <c r="H1613" s="13">
        <f t="shared" si="557"/>
        <v>-9.5791149999996383E-5</v>
      </c>
      <c r="I1613" s="14">
        <f t="shared" si="558"/>
        <v>8.4082031250000022E-2</v>
      </c>
      <c r="J1613" s="10">
        <f t="shared" si="559"/>
        <v>861.00000000000023</v>
      </c>
      <c r="K1613" s="12">
        <f t="shared" si="560"/>
        <v>0.20657560814593995</v>
      </c>
      <c r="L1613" s="12">
        <f t="shared" si="561"/>
        <v>0.20713964311998001</v>
      </c>
      <c r="M1613" s="16">
        <f t="shared" si="562"/>
        <v>-2.7229697104061978E-3</v>
      </c>
      <c r="N1613" s="15">
        <v>0.1</v>
      </c>
      <c r="O1613" s="11">
        <f t="shared" si="563"/>
        <v>-36.724609758910077</v>
      </c>
      <c r="Q1613" s="12">
        <f t="shared" si="564"/>
        <v>-4.6520032999438211E-4</v>
      </c>
    </row>
    <row r="1614" spans="2:17" x14ac:dyDescent="0.35">
      <c r="C1614" s="17">
        <v>9</v>
      </c>
      <c r="D1614" s="12">
        <v>0.20561486973599999</v>
      </c>
      <c r="E1614" s="12">
        <v>0.203280676529</v>
      </c>
      <c r="F1614" s="12">
        <v>0.91689453124999998</v>
      </c>
      <c r="H1614" s="13">
        <f t="shared" si="557"/>
        <v>-2.5100033200001204E-4</v>
      </c>
      <c r="I1614" s="14">
        <f t="shared" si="558"/>
        <v>8.3105468750000022E-2</v>
      </c>
      <c r="J1614" s="10">
        <f t="shared" si="559"/>
        <v>851.00000000000023</v>
      </c>
      <c r="K1614" s="12">
        <f t="shared" si="560"/>
        <v>0.20659113833431994</v>
      </c>
      <c r="L1614" s="12">
        <f t="shared" si="561"/>
        <v>0.20712915428522002</v>
      </c>
      <c r="M1614" s="16">
        <f t="shared" si="562"/>
        <v>-2.5974902121177479E-3</v>
      </c>
      <c r="N1614" s="15">
        <v>0.1</v>
      </c>
      <c r="O1614" s="11">
        <f t="shared" si="563"/>
        <v>-38.498701374689482</v>
      </c>
      <c r="Q1614" s="12">
        <f t="shared" si="564"/>
        <v>-1.219985962168108E-3</v>
      </c>
    </row>
    <row r="1615" spans="2:17" x14ac:dyDescent="0.35">
      <c r="C1615" s="17">
        <v>10</v>
      </c>
      <c r="D1615" s="12">
        <v>0.20674090361200001</v>
      </c>
      <c r="E1615" s="12">
        <v>0.207350859419</v>
      </c>
      <c r="F1615" s="12">
        <v>0.9150390625</v>
      </c>
      <c r="H1615" s="13">
        <f t="shared" si="557"/>
        <v>1.126033876000021E-3</v>
      </c>
      <c r="I1615" s="14">
        <f t="shared" si="558"/>
        <v>8.49609375E-2</v>
      </c>
      <c r="J1615" s="10">
        <f t="shared" si="559"/>
        <v>870</v>
      </c>
      <c r="K1615" s="12">
        <f t="shared" si="560"/>
        <v>0.20659709560595993</v>
      </c>
      <c r="L1615" s="12">
        <f t="shared" si="561"/>
        <v>0.20707898564968003</v>
      </c>
      <c r="M1615" s="16">
        <f t="shared" si="562"/>
        <v>-2.3270832731203672E-3</v>
      </c>
      <c r="N1615" s="15">
        <v>0.1</v>
      </c>
      <c r="O1615" s="11">
        <f t="shared" si="563"/>
        <v>-42.972248202321872</v>
      </c>
      <c r="Q1615" s="12">
        <f t="shared" si="564"/>
        <v>5.4614813115390747E-3</v>
      </c>
    </row>
    <row r="1616" spans="2:17" x14ac:dyDescent="0.35">
      <c r="C1616" s="17">
        <v>11</v>
      </c>
      <c r="D1616" s="12">
        <v>0.20597801894500001</v>
      </c>
      <c r="E1616" s="12">
        <v>0.20744059197600001</v>
      </c>
      <c r="F1616" s="12">
        <v>0.91728515624999996</v>
      </c>
      <c r="H1616" s="13">
        <f t="shared" si="557"/>
        <v>-7.6288466700000224E-4</v>
      </c>
      <c r="I1616" s="14">
        <f t="shared" si="558"/>
        <v>8.2714843750000044E-2</v>
      </c>
      <c r="J1616" s="10">
        <f t="shared" si="559"/>
        <v>847.00000000000045</v>
      </c>
      <c r="K1616" s="12">
        <f t="shared" si="560"/>
        <v>0.2065792976738399</v>
      </c>
      <c r="L1616" s="12">
        <f t="shared" si="561"/>
        <v>0.20705583656804002</v>
      </c>
      <c r="M1616" s="16">
        <f t="shared" si="562"/>
        <v>-2.3014994510600628E-3</v>
      </c>
      <c r="N1616" s="15">
        <v>0.1</v>
      </c>
      <c r="O1616" s="11">
        <f t="shared" si="563"/>
        <v>-43.449934326050062</v>
      </c>
      <c r="Q1616" s="12">
        <f t="shared" si="564"/>
        <v>-3.6968769501965234E-3</v>
      </c>
    </row>
    <row r="1617" spans="3:17" x14ac:dyDescent="0.35">
      <c r="C1617" s="17">
        <v>12</v>
      </c>
      <c r="D1617" s="12">
        <v>0.205925594268</v>
      </c>
      <c r="E1617" s="12">
        <v>0.20817779563399999</v>
      </c>
      <c r="F1617" s="12">
        <v>0.91728515624999996</v>
      </c>
      <c r="H1617" s="13">
        <f t="shared" si="557"/>
        <v>-5.242467700000697E-5</v>
      </c>
      <c r="I1617" s="14">
        <f t="shared" si="558"/>
        <v>8.2714843750000044E-2</v>
      </c>
      <c r="J1617" s="10">
        <f t="shared" si="559"/>
        <v>847.00000000000045</v>
      </c>
      <c r="K1617" s="12">
        <f t="shared" si="560"/>
        <v>0.20659480203011993</v>
      </c>
      <c r="L1617" s="12">
        <f t="shared" si="561"/>
        <v>0.20706315758652</v>
      </c>
      <c r="M1617" s="16">
        <f t="shared" si="562"/>
        <v>-2.2618971035655022E-3</v>
      </c>
      <c r="N1617" s="15">
        <v>0.1</v>
      </c>
      <c r="O1617" s="11">
        <f t="shared" si="563"/>
        <v>-44.210676003946752</v>
      </c>
      <c r="Q1617" s="12">
        <f t="shared" si="564"/>
        <v>-2.5454827586549056E-4</v>
      </c>
    </row>
    <row r="1618" spans="3:17" x14ac:dyDescent="0.35">
      <c r="C1618" s="17">
        <v>13</v>
      </c>
      <c r="D1618" s="12">
        <v>0.205779610354</v>
      </c>
      <c r="E1618" s="12">
        <v>0.20939987190100001</v>
      </c>
      <c r="F1618" s="12">
        <v>0.91757812500000002</v>
      </c>
      <c r="H1618" s="13">
        <f t="shared" si="557"/>
        <v>-1.4598391400000299E-4</v>
      </c>
      <c r="I1618" s="14">
        <f t="shared" si="558"/>
        <v>8.2421874999999978E-2</v>
      </c>
      <c r="J1618" s="10">
        <f t="shared" si="559"/>
        <v>843.99999999999977</v>
      </c>
      <c r="K1618" s="12">
        <f t="shared" si="560"/>
        <v>0.20656984227333994</v>
      </c>
      <c r="L1618" s="12">
        <f t="shared" si="561"/>
        <v>0.20701220574145998</v>
      </c>
      <c r="M1618" s="16">
        <f t="shared" si="562"/>
        <v>-2.1368955832127279E-3</v>
      </c>
      <c r="N1618" s="15">
        <v>0.1</v>
      </c>
      <c r="O1618" s="11">
        <f t="shared" si="563"/>
        <v>-46.796858389147133</v>
      </c>
      <c r="Q1618" s="12">
        <f t="shared" si="564"/>
        <v>-7.0916723169529893E-4</v>
      </c>
    </row>
    <row r="1619" spans="3:17" x14ac:dyDescent="0.35">
      <c r="C1619" s="17">
        <v>14</v>
      </c>
      <c r="D1619" s="12">
        <v>0.20652762883100001</v>
      </c>
      <c r="E1619" s="12">
        <v>0.20965666770899999</v>
      </c>
      <c r="F1619" s="12">
        <v>0.91484374999999996</v>
      </c>
      <c r="H1619" s="13">
        <f t="shared" si="557"/>
        <v>7.4801847700001201E-4</v>
      </c>
      <c r="I1619" s="14">
        <f t="shared" si="558"/>
        <v>8.5156250000000044E-2</v>
      </c>
      <c r="J1619" s="10">
        <f t="shared" si="559"/>
        <v>872.00000000000045</v>
      </c>
      <c r="K1619" s="12">
        <f t="shared" si="560"/>
        <v>0.20658871540007995</v>
      </c>
      <c r="L1619" s="12">
        <f t="shared" si="561"/>
        <v>0.20700986076601999</v>
      </c>
      <c r="M1619" s="16">
        <f t="shared" si="562"/>
        <v>-2.0344217632031203E-3</v>
      </c>
      <c r="N1619" s="15">
        <v>0.1</v>
      </c>
      <c r="O1619" s="11">
        <f t="shared" si="563"/>
        <v>-49.154016049530348</v>
      </c>
      <c r="Q1619" s="12">
        <f t="shared" si="564"/>
        <v>3.6284558047544012E-3</v>
      </c>
    </row>
    <row r="1620" spans="3:17" x14ac:dyDescent="0.35">
      <c r="C1620" s="17">
        <v>15</v>
      </c>
      <c r="D1620" s="12">
        <v>0.20571374226</v>
      </c>
      <c r="E1620" s="12">
        <v>0.20819566249800001</v>
      </c>
      <c r="F1620" s="12">
        <v>0.91650390625</v>
      </c>
      <c r="H1620" s="13">
        <f t="shared" si="557"/>
        <v>-8.1388657100001094E-4</v>
      </c>
      <c r="I1620" s="14">
        <f t="shared" si="558"/>
        <v>8.349609375E-2</v>
      </c>
      <c r="J1620" s="10">
        <f t="shared" si="559"/>
        <v>855</v>
      </c>
      <c r="K1620" s="12">
        <f t="shared" si="560"/>
        <v>0.20658879380661993</v>
      </c>
      <c r="L1620" s="12">
        <f t="shared" si="561"/>
        <v>0.20696952586431996</v>
      </c>
      <c r="M1620" s="16">
        <f t="shared" si="562"/>
        <v>-1.8395561187574128E-3</v>
      </c>
      <c r="N1620" s="15">
        <v>0.1</v>
      </c>
      <c r="O1620" s="11">
        <f t="shared" si="563"/>
        <v>-54.360940109589166</v>
      </c>
      <c r="Q1620" s="12">
        <f t="shared" si="564"/>
        <v>-3.9485975234195758E-3</v>
      </c>
    </row>
    <row r="1621" spans="3:17" x14ac:dyDescent="0.35">
      <c r="C1621" s="17">
        <v>16</v>
      </c>
      <c r="D1621" s="12">
        <v>0.20500890258500001</v>
      </c>
      <c r="E1621" s="12">
        <v>0.209179060906</v>
      </c>
      <c r="F1621" s="12">
        <v>0.91669921875000004</v>
      </c>
      <c r="H1621" s="13">
        <f t="shared" si="557"/>
        <v>-7.0483967499998523E-4</v>
      </c>
      <c r="I1621" s="14">
        <f t="shared" si="558"/>
        <v>8.3300781249999956E-2</v>
      </c>
      <c r="J1621" s="10">
        <f t="shared" si="559"/>
        <v>852.99999999999955</v>
      </c>
      <c r="K1621" s="12">
        <f t="shared" si="560"/>
        <v>0.20658036202293995</v>
      </c>
      <c r="L1621" s="12">
        <f t="shared" si="561"/>
        <v>0.20697653808815997</v>
      </c>
      <c r="M1621" s="16">
        <f t="shared" si="562"/>
        <v>-1.9141109851362748E-3</v>
      </c>
      <c r="N1621" s="15">
        <v>0.1</v>
      </c>
      <c r="O1621" s="11">
        <f t="shared" si="563"/>
        <v>-52.243574576675094</v>
      </c>
      <c r="Q1621" s="12">
        <f t="shared" si="564"/>
        <v>-3.4321962802015527E-3</v>
      </c>
    </row>
    <row r="1622" spans="3:17" x14ac:dyDescent="0.35">
      <c r="C1622" s="17">
        <v>17</v>
      </c>
      <c r="D1622" s="12">
        <v>0.20578593497200001</v>
      </c>
      <c r="E1622" s="12">
        <v>0.20982902497100001</v>
      </c>
      <c r="F1622" s="12">
        <v>0.91416015625000002</v>
      </c>
      <c r="H1622" s="13">
        <f t="shared" si="557"/>
        <v>7.7703238699999844E-4</v>
      </c>
      <c r="I1622" s="14">
        <f t="shared" si="558"/>
        <v>8.5839843749999978E-2</v>
      </c>
      <c r="J1622" s="10">
        <f t="shared" si="559"/>
        <v>878.99999999999977</v>
      </c>
      <c r="K1622" s="12">
        <f t="shared" si="560"/>
        <v>0.20657716203183998</v>
      </c>
      <c r="L1622" s="12">
        <f t="shared" si="561"/>
        <v>0.20697796515629996</v>
      </c>
      <c r="M1622" s="16">
        <f t="shared" si="562"/>
        <v>-1.9364531106357274E-3</v>
      </c>
      <c r="N1622" s="15">
        <v>0.1</v>
      </c>
      <c r="O1622" s="11">
        <f t="shared" si="563"/>
        <v>-51.640806302389905</v>
      </c>
      <c r="Q1622" s="12">
        <f t="shared" si="564"/>
        <v>3.7830724375112453E-3</v>
      </c>
    </row>
    <row r="1623" spans="3:17" x14ac:dyDescent="0.35">
      <c r="C1623" s="17">
        <v>18</v>
      </c>
      <c r="D1623" s="12">
        <v>0.205436417264</v>
      </c>
      <c r="E1623" s="12">
        <v>0.213909997046</v>
      </c>
      <c r="F1623" s="12">
        <v>0.91289062499999996</v>
      </c>
      <c r="H1623" s="13">
        <f t="shared" si="557"/>
        <v>-3.4951770800001336E-4</v>
      </c>
      <c r="I1623" s="14">
        <f t="shared" si="558"/>
        <v>8.7109375000000044E-2</v>
      </c>
      <c r="J1623" s="10">
        <f t="shared" si="559"/>
        <v>892.00000000000045</v>
      </c>
      <c r="K1623" s="12">
        <f t="shared" si="560"/>
        <v>0.20656379770237998</v>
      </c>
      <c r="L1623" s="12">
        <f t="shared" si="561"/>
        <v>0.20696836470205995</v>
      </c>
      <c r="M1623" s="16">
        <f t="shared" si="562"/>
        <v>-1.9547286864944891E-3</v>
      </c>
      <c r="N1623" s="15">
        <v>0.1</v>
      </c>
      <c r="O1623" s="11">
        <f t="shared" si="563"/>
        <v>-51.15799481069412</v>
      </c>
      <c r="Q1623" s="12">
        <f t="shared" si="564"/>
        <v>-1.6998968575750633E-3</v>
      </c>
    </row>
    <row r="1624" spans="3:17" x14ac:dyDescent="0.35">
      <c r="C1624" s="17">
        <v>19</v>
      </c>
      <c r="D1624" s="12">
        <v>0.20666274455</v>
      </c>
      <c r="E1624" s="12">
        <v>0.21022404618599999</v>
      </c>
      <c r="F1624" s="12">
        <v>0.91484374999999996</v>
      </c>
      <c r="H1624" s="13">
        <f t="shared" si="557"/>
        <v>1.2263272860000007E-3</v>
      </c>
      <c r="I1624" s="14">
        <f t="shared" si="558"/>
        <v>8.5156250000000044E-2</v>
      </c>
      <c r="J1624" s="10">
        <f t="shared" si="559"/>
        <v>872.00000000000045</v>
      </c>
      <c r="K1624" s="12">
        <f t="shared" si="560"/>
        <v>0.20657468037464</v>
      </c>
      <c r="L1624" s="12">
        <f t="shared" si="561"/>
        <v>0.20699793406127995</v>
      </c>
      <c r="M1624" s="16">
        <f t="shared" si="562"/>
        <v>-2.0447242073181604E-3</v>
      </c>
      <c r="N1624" s="15">
        <v>0.1</v>
      </c>
      <c r="O1624" s="11">
        <f t="shared" si="563"/>
        <v>-48.906351106958816</v>
      </c>
      <c r="Q1624" s="12">
        <f t="shared" si="564"/>
        <v>5.9516301877609598E-3</v>
      </c>
    </row>
    <row r="1625" spans="3:17" x14ac:dyDescent="0.35">
      <c r="C1625" s="17">
        <v>20</v>
      </c>
      <c r="D1625" s="12">
        <v>0.20650957514400001</v>
      </c>
      <c r="E1625" s="12">
        <v>0.20936323069000001</v>
      </c>
      <c r="F1625" s="12">
        <v>0.91523437500000004</v>
      </c>
      <c r="H1625" s="13">
        <f t="shared" si="557"/>
        <v>-1.5316940599999218E-4</v>
      </c>
      <c r="I1625" s="14">
        <f t="shared" si="558"/>
        <v>8.4765624999999956E-2</v>
      </c>
      <c r="J1625" s="10">
        <f t="shared" si="559"/>
        <v>867.99999999999955</v>
      </c>
      <c r="K1625" s="12">
        <f t="shared" si="560"/>
        <v>0.20658528699760001</v>
      </c>
      <c r="L1625" s="12">
        <f t="shared" si="561"/>
        <v>0.20700958385271995</v>
      </c>
      <c r="M1625" s="16">
        <f t="shared" si="562"/>
        <v>-2.0496483651781805E-3</v>
      </c>
      <c r="N1625" s="15">
        <v>0.1</v>
      </c>
      <c r="O1625" s="11">
        <f t="shared" si="563"/>
        <v>-48.78885651749674</v>
      </c>
      <c r="Q1625" s="12">
        <f t="shared" si="564"/>
        <v>-7.4143114490403915E-4</v>
      </c>
    </row>
    <row r="1626" spans="3:17" x14ac:dyDescent="0.35">
      <c r="C1626" s="17">
        <v>21</v>
      </c>
      <c r="D1626" s="12">
        <v>0.206651749218</v>
      </c>
      <c r="E1626" s="12">
        <v>0.207595933229</v>
      </c>
      <c r="F1626" s="12">
        <v>0.91572265625000004</v>
      </c>
      <c r="H1626" s="13">
        <f t="shared" si="557"/>
        <v>1.4217407399999549E-4</v>
      </c>
      <c r="I1626" s="14">
        <f t="shared" si="558"/>
        <v>8.4277343749999956E-2</v>
      </c>
      <c r="J1626" s="10">
        <f t="shared" si="559"/>
        <v>862.99999999999955</v>
      </c>
      <c r="K1626" s="12">
        <f t="shared" si="560"/>
        <v>0.20656818035468003</v>
      </c>
      <c r="L1626" s="12">
        <f t="shared" si="561"/>
        <v>0.20699857910333996</v>
      </c>
      <c r="M1626" s="16">
        <f t="shared" si="562"/>
        <v>-2.0792352803787884E-3</v>
      </c>
      <c r="N1626" s="15">
        <v>0.1</v>
      </c>
      <c r="O1626" s="11">
        <f t="shared" si="563"/>
        <v>-48.09460523475839</v>
      </c>
      <c r="Q1626" s="12">
        <f t="shared" si="564"/>
        <v>6.8822550044505594E-4</v>
      </c>
    </row>
    <row r="1627" spans="3:17" x14ac:dyDescent="0.35">
      <c r="C1627" s="17">
        <v>22</v>
      </c>
      <c r="D1627" s="12">
        <v>0.206225618911</v>
      </c>
      <c r="E1627" s="12">
        <v>0.210383604467</v>
      </c>
      <c r="F1627" s="12">
        <v>0.91328125000000004</v>
      </c>
      <c r="H1627" s="13">
        <f t="shared" si="557"/>
        <v>-4.2613030700000554E-4</v>
      </c>
      <c r="I1627" s="14">
        <f t="shared" si="558"/>
        <v>8.6718749999999956E-2</v>
      </c>
      <c r="J1627" s="10">
        <f t="shared" si="559"/>
        <v>887.99999999999955</v>
      </c>
      <c r="K1627" s="12">
        <f t="shared" si="560"/>
        <v>0.20656943136392006</v>
      </c>
      <c r="L1627" s="12">
        <f t="shared" si="561"/>
        <v>0.20691245653957996</v>
      </c>
      <c r="M1627" s="16">
        <f t="shared" si="562"/>
        <v>-1.657827573055215E-3</v>
      </c>
      <c r="N1627" s="15">
        <v>0.1</v>
      </c>
      <c r="O1627" s="11">
        <f t="shared" si="563"/>
        <v>-60.319903966677145</v>
      </c>
      <c r="Q1627" s="12">
        <f t="shared" si="564"/>
        <v>-2.0641986759402805E-3</v>
      </c>
    </row>
    <row r="1628" spans="3:17" x14ac:dyDescent="0.35">
      <c r="C1628" s="17">
        <v>23</v>
      </c>
      <c r="D1628" s="12">
        <v>0.20642433344899999</v>
      </c>
      <c r="E1628" s="12">
        <v>0.209607593343</v>
      </c>
      <c r="F1628" s="12">
        <v>0.91513671875000002</v>
      </c>
      <c r="H1628" s="13">
        <f t="shared" si="557"/>
        <v>1.9871453799999439E-4</v>
      </c>
      <c r="I1628" s="14">
        <f t="shared" si="558"/>
        <v>8.4863281249999978E-2</v>
      </c>
      <c r="J1628" s="10">
        <f t="shared" si="559"/>
        <v>868.99999999999977</v>
      </c>
      <c r="K1628" s="12">
        <f t="shared" si="560"/>
        <v>0.20656223940530005</v>
      </c>
      <c r="L1628" s="12">
        <f t="shared" si="561"/>
        <v>0.20692724887517996</v>
      </c>
      <c r="M1628" s="16">
        <f t="shared" si="562"/>
        <v>-1.7639507211546501E-3</v>
      </c>
      <c r="N1628" s="15">
        <v>0.1</v>
      </c>
      <c r="O1628" s="11">
        <f t="shared" si="563"/>
        <v>-56.690926113027594</v>
      </c>
      <c r="Q1628" s="12">
        <f t="shared" si="564"/>
        <v>9.6311438895826734E-4</v>
      </c>
    </row>
    <row r="1629" spans="3:17" x14ac:dyDescent="0.35">
      <c r="C1629" s="17">
        <v>24</v>
      </c>
      <c r="D1629" s="12">
        <v>0.20584160493100001</v>
      </c>
      <c r="E1629" s="12">
        <v>0.208287644386</v>
      </c>
      <c r="F1629" s="12">
        <v>0.91494140624999998</v>
      </c>
      <c r="H1629" s="13">
        <f t="shared" si="557"/>
        <v>-5.8272851799998082E-4</v>
      </c>
      <c r="I1629" s="14">
        <f t="shared" si="558"/>
        <v>8.5058593750000022E-2</v>
      </c>
      <c r="J1629" s="10">
        <f t="shared" si="559"/>
        <v>871.00000000000023</v>
      </c>
      <c r="K1629" s="12">
        <f t="shared" si="560"/>
        <v>0.20651614099588006</v>
      </c>
      <c r="L1629" s="12">
        <f t="shared" si="561"/>
        <v>0.20690194201953996</v>
      </c>
      <c r="M1629" s="16">
        <f t="shared" si="562"/>
        <v>-1.8646563676210093E-3</v>
      </c>
      <c r="N1629" s="15">
        <v>0.1</v>
      </c>
      <c r="O1629" s="11">
        <f t="shared" si="563"/>
        <v>-53.629184302512179</v>
      </c>
      <c r="Q1629" s="12">
        <f t="shared" si="564"/>
        <v>-2.8269563494453375E-3</v>
      </c>
    </row>
    <row r="1630" spans="3:17" x14ac:dyDescent="0.35">
      <c r="C1630" s="17">
        <v>25</v>
      </c>
      <c r="D1630" s="12">
        <v>0.205977900105</v>
      </c>
      <c r="E1630" s="12">
        <v>0.208457760513</v>
      </c>
      <c r="F1630" s="12">
        <v>0.91796875</v>
      </c>
      <c r="H1630" s="13">
        <f t="shared" si="557"/>
        <v>1.3629517399998958E-4</v>
      </c>
      <c r="I1630" s="14">
        <f t="shared" si="558"/>
        <v>8.203125E-2</v>
      </c>
      <c r="J1630" s="10">
        <f t="shared" si="559"/>
        <v>840</v>
      </c>
      <c r="K1630" s="12">
        <f t="shared" si="560"/>
        <v>0.20651739265466007</v>
      </c>
      <c r="L1630" s="12">
        <f t="shared" si="561"/>
        <v>0.20686666293045999</v>
      </c>
      <c r="M1630" s="16">
        <f t="shared" si="562"/>
        <v>-1.6883835744830877E-3</v>
      </c>
      <c r="N1630" s="15">
        <v>0.1</v>
      </c>
      <c r="O1630" s="11">
        <f t="shared" si="563"/>
        <v>-59.228247367080563</v>
      </c>
      <c r="Q1630" s="12">
        <f t="shared" si="564"/>
        <v>6.6191706468277372E-4</v>
      </c>
    </row>
    <row r="1631" spans="3:17" x14ac:dyDescent="0.35">
      <c r="C1631" s="17">
        <v>26</v>
      </c>
      <c r="D1631" s="12">
        <v>0.20609794793299999</v>
      </c>
      <c r="E1631" s="12">
        <v>0.20762511529</v>
      </c>
      <c r="F1631" s="12">
        <v>0.91630859374999996</v>
      </c>
      <c r="H1631" s="13">
        <f t="shared" si="557"/>
        <v>1.2004782799998615E-4</v>
      </c>
      <c r="I1631" s="14">
        <f t="shared" si="558"/>
        <v>8.3691406250000044E-2</v>
      </c>
      <c r="J1631" s="10">
        <f t="shared" si="559"/>
        <v>857.00000000000045</v>
      </c>
      <c r="K1631" s="12">
        <f t="shared" si="560"/>
        <v>0.20648970932848001</v>
      </c>
      <c r="L1631" s="12">
        <f t="shared" si="561"/>
        <v>0.20689434699989998</v>
      </c>
      <c r="M1631" s="16">
        <f t="shared" si="562"/>
        <v>-1.9557695862041369E-3</v>
      </c>
      <c r="N1631" s="15">
        <v>0.1</v>
      </c>
      <c r="O1631" s="11">
        <f t="shared" si="563"/>
        <v>-51.13076750216031</v>
      </c>
      <c r="Q1631" s="12">
        <f t="shared" si="564"/>
        <v>5.8264919901372789E-4</v>
      </c>
    </row>
    <row r="1632" spans="3:17" x14ac:dyDescent="0.35">
      <c r="C1632" s="17">
        <v>27</v>
      </c>
      <c r="D1632" s="12">
        <v>0.20534219409900001</v>
      </c>
      <c r="E1632" s="12">
        <v>0.20848139748</v>
      </c>
      <c r="F1632" s="12">
        <v>0.9150390625</v>
      </c>
      <c r="H1632" s="13">
        <f t="shared" si="557"/>
        <v>-7.5575383399997809E-4</v>
      </c>
      <c r="I1632" s="14">
        <f t="shared" si="558"/>
        <v>8.49609375E-2</v>
      </c>
      <c r="J1632" s="10">
        <f t="shared" si="559"/>
        <v>870</v>
      </c>
      <c r="K1632" s="12">
        <f t="shared" si="560"/>
        <v>0.20647698137392007</v>
      </c>
      <c r="L1632" s="12">
        <f t="shared" si="561"/>
        <v>0.20692408140611998</v>
      </c>
      <c r="M1632" s="16">
        <f t="shared" si="562"/>
        <v>-2.1606959864782782E-3</v>
      </c>
      <c r="N1632" s="15">
        <v>0.1</v>
      </c>
      <c r="O1632" s="11">
        <f t="shared" si="563"/>
        <v>-46.281383695718418</v>
      </c>
      <c r="Q1632" s="12">
        <f t="shared" si="564"/>
        <v>-3.6737041759945894E-3</v>
      </c>
    </row>
    <row r="1633" spans="3:17" x14ac:dyDescent="0.35">
      <c r="C1633" s="17">
        <v>28</v>
      </c>
      <c r="D1633" s="12">
        <v>0.20577260105100001</v>
      </c>
      <c r="E1633" s="12">
        <v>0.20634816438</v>
      </c>
      <c r="F1633" s="12">
        <v>0.91435546874999996</v>
      </c>
      <c r="H1633" s="13">
        <f t="shared" si="557"/>
        <v>4.304069520000009E-4</v>
      </c>
      <c r="I1633" s="14">
        <f t="shared" si="558"/>
        <v>8.5644531250000044E-2</v>
      </c>
      <c r="J1633" s="10">
        <f t="shared" si="559"/>
        <v>877.00000000000045</v>
      </c>
      <c r="K1633" s="12">
        <f t="shared" si="560"/>
        <v>0.20645596087552007</v>
      </c>
      <c r="L1633" s="12">
        <f t="shared" si="561"/>
        <v>0.20691818710589996</v>
      </c>
      <c r="M1633" s="16">
        <f t="shared" si="562"/>
        <v>-2.2338598498513607E-3</v>
      </c>
      <c r="N1633" s="15">
        <v>0.1</v>
      </c>
      <c r="O1633" s="11">
        <f t="shared" si="563"/>
        <v>-44.765565756801585</v>
      </c>
      <c r="Q1633" s="12">
        <f t="shared" si="564"/>
        <v>2.093853659987903E-3</v>
      </c>
    </row>
    <row r="1634" spans="3:17" x14ac:dyDescent="0.35">
      <c r="C1634" s="17">
        <v>29</v>
      </c>
      <c r="D1634" s="12">
        <v>0.206036571843</v>
      </c>
      <c r="E1634" s="12">
        <v>0.20655599571800001</v>
      </c>
      <c r="F1634" s="12">
        <v>0.91484374999999996</v>
      </c>
      <c r="H1634" s="13">
        <f t="shared" si="557"/>
        <v>2.6397079199999562E-4</v>
      </c>
      <c r="I1634" s="14">
        <f t="shared" si="558"/>
        <v>8.5156250000000044E-2</v>
      </c>
      <c r="J1634" s="10">
        <f t="shared" si="559"/>
        <v>872.00000000000045</v>
      </c>
      <c r="K1634" s="12">
        <f t="shared" si="560"/>
        <v>0.20644804051458007</v>
      </c>
      <c r="L1634" s="12">
        <f t="shared" si="561"/>
        <v>0.20694393741923997</v>
      </c>
      <c r="M1634" s="16">
        <f t="shared" si="562"/>
        <v>-2.3962862156975406E-3</v>
      </c>
      <c r="N1634" s="15">
        <v>0.1</v>
      </c>
      <c r="O1634" s="11">
        <f t="shared" si="563"/>
        <v>-41.731242013129375</v>
      </c>
      <c r="Q1634" s="12">
        <f t="shared" si="564"/>
        <v>1.2820055769947551E-3</v>
      </c>
    </row>
    <row r="1635" spans="3:17" x14ac:dyDescent="0.35">
      <c r="C1635" s="17">
        <v>30</v>
      </c>
      <c r="D1635" s="12">
        <v>0.20669906704499999</v>
      </c>
      <c r="E1635" s="12">
        <v>0.20776501148900001</v>
      </c>
      <c r="F1635" s="12">
        <v>0.91416015625000002</v>
      </c>
      <c r="H1635" s="13">
        <f t="shared" si="557"/>
        <v>6.6249520199998524E-4</v>
      </c>
      <c r="I1635" s="14">
        <f t="shared" si="558"/>
        <v>8.5839843749999978E-2</v>
      </c>
      <c r="J1635" s="10">
        <f t="shared" si="559"/>
        <v>878.99999999999977</v>
      </c>
      <c r="K1635" s="12">
        <f t="shared" si="560"/>
        <v>0.20645465730434004</v>
      </c>
      <c r="L1635" s="12">
        <f t="shared" si="561"/>
        <v>0.20695888709537996</v>
      </c>
      <c r="M1635" s="16">
        <f t="shared" si="562"/>
        <v>-2.4363766065650383E-3</v>
      </c>
      <c r="N1635" s="15">
        <v>0.1</v>
      </c>
      <c r="O1635" s="11">
        <f t="shared" si="563"/>
        <v>-41.044557615001274</v>
      </c>
      <c r="Q1635" s="12">
        <f t="shared" si="564"/>
        <v>3.2102668562737522E-3</v>
      </c>
    </row>
    <row r="1636" spans="3:17" x14ac:dyDescent="0.35">
      <c r="C1636" s="17">
        <v>31</v>
      </c>
      <c r="D1636" s="12">
        <v>0.20649489717799999</v>
      </c>
      <c r="E1636" s="12">
        <v>0.205546556041</v>
      </c>
      <c r="F1636" s="12">
        <v>0.91591796874999998</v>
      </c>
      <c r="H1636" s="13">
        <f t="shared" si="557"/>
        <v>-2.0416986700000361E-4</v>
      </c>
      <c r="I1636" s="14">
        <f t="shared" si="558"/>
        <v>8.4082031250000022E-2</v>
      </c>
      <c r="J1636" s="10">
        <f t="shared" si="559"/>
        <v>861.00000000000023</v>
      </c>
      <c r="K1636" s="12">
        <f t="shared" si="560"/>
        <v>0.2064327626580601</v>
      </c>
      <c r="L1636" s="12">
        <f t="shared" si="561"/>
        <v>0.20693451829593998</v>
      </c>
      <c r="M1636" s="16">
        <f t="shared" si="562"/>
        <v>-2.4247073036036682E-3</v>
      </c>
      <c r="N1636" s="15">
        <v>0.1</v>
      </c>
      <c r="O1636" s="11">
        <f t="shared" si="563"/>
        <v>-41.24209130371208</v>
      </c>
      <c r="Q1636" s="12">
        <f t="shared" si="564"/>
        <v>-9.8825201380026823E-4</v>
      </c>
    </row>
    <row r="1637" spans="3:17" x14ac:dyDescent="0.35">
      <c r="C1637" s="17">
        <v>32</v>
      </c>
      <c r="D1637" s="12">
        <v>0.20675195259500001</v>
      </c>
      <c r="E1637" s="12">
        <v>0.20740042142599999</v>
      </c>
      <c r="F1637" s="12">
        <v>0.91630859374999996</v>
      </c>
      <c r="H1637" s="13">
        <f t="shared" si="557"/>
        <v>2.5705541700002388E-4</v>
      </c>
      <c r="I1637" s="14">
        <f t="shared" si="558"/>
        <v>8.3691406250000044E-2</v>
      </c>
      <c r="J1637" s="10">
        <f t="shared" si="559"/>
        <v>857.00000000000045</v>
      </c>
      <c r="K1637" s="12">
        <f t="shared" si="560"/>
        <v>0.20643545861840007</v>
      </c>
      <c r="L1637" s="12">
        <f t="shared" si="561"/>
        <v>0.20696172265761995</v>
      </c>
      <c r="M1637" s="16">
        <f t="shared" si="562"/>
        <v>-2.542808556394216E-3</v>
      </c>
      <c r="N1637" s="15">
        <v>0.1</v>
      </c>
      <c r="O1637" s="11">
        <f t="shared" si="563"/>
        <v>-39.32659411127797</v>
      </c>
      <c r="Q1637" s="12">
        <f t="shared" si="564"/>
        <v>1.2440769980245215E-3</v>
      </c>
    </row>
    <row r="1638" spans="3:17" x14ac:dyDescent="0.35">
      <c r="C1638" s="17">
        <v>33</v>
      </c>
      <c r="D1638" s="12">
        <v>0.20575401078399999</v>
      </c>
      <c r="E1638" s="12">
        <v>0.20710488967599999</v>
      </c>
      <c r="F1638" s="12">
        <v>0.91689453124999998</v>
      </c>
      <c r="H1638" s="13">
        <f t="shared" si="557"/>
        <v>-9.9794181100001933E-4</v>
      </c>
      <c r="I1638" s="14">
        <f t="shared" si="558"/>
        <v>8.3105468750000022E-2</v>
      </c>
      <c r="J1638" s="10">
        <f t="shared" si="559"/>
        <v>851.00000000000023</v>
      </c>
      <c r="K1638" s="12">
        <f t="shared" si="560"/>
        <v>0.20642163032586006</v>
      </c>
      <c r="L1638" s="12">
        <f t="shared" si="561"/>
        <v>0.20691021963855996</v>
      </c>
      <c r="M1638" s="16">
        <f t="shared" si="562"/>
        <v>-2.3613590162602227E-3</v>
      </c>
      <c r="N1638" s="15">
        <v>0.1</v>
      </c>
      <c r="O1638" s="11">
        <f t="shared" si="563"/>
        <v>-42.348494791094474</v>
      </c>
      <c r="Q1638" s="12">
        <f t="shared" si="564"/>
        <v>-4.8384452418034612E-3</v>
      </c>
    </row>
    <row r="1639" spans="3:17" x14ac:dyDescent="0.35">
      <c r="C1639" s="17">
        <v>34</v>
      </c>
      <c r="D1639" s="12">
        <v>0.20839019991499999</v>
      </c>
      <c r="E1639" s="12">
        <v>0.20741448588700001</v>
      </c>
      <c r="F1639" s="12">
        <v>0.91591796874999998</v>
      </c>
      <c r="H1639" s="13">
        <f t="shared" si="557"/>
        <v>2.6361891309999996E-3</v>
      </c>
      <c r="I1639" s="14">
        <f t="shared" si="558"/>
        <v>8.4082031250000022E-2</v>
      </c>
      <c r="J1639" s="10">
        <f t="shared" si="559"/>
        <v>861.00000000000023</v>
      </c>
      <c r="K1639" s="12">
        <f t="shared" si="560"/>
        <v>0.20645408323760001</v>
      </c>
      <c r="L1639" s="12">
        <f t="shared" si="561"/>
        <v>0.20692404071263998</v>
      </c>
      <c r="M1639" s="16">
        <f t="shared" si="562"/>
        <v>-2.2711593753024228E-3</v>
      </c>
      <c r="N1639" s="15">
        <v>0.1</v>
      </c>
      <c r="O1639" s="11">
        <f t="shared" si="563"/>
        <v>-44.030375449404211</v>
      </c>
      <c r="Q1639" s="12">
        <f t="shared" si="564"/>
        <v>1.2730950564034754E-2</v>
      </c>
    </row>
    <row r="1640" spans="3:17" x14ac:dyDescent="0.35">
      <c r="C1640" s="17">
        <v>35</v>
      </c>
      <c r="D1640" s="12">
        <v>0.20724633881999999</v>
      </c>
      <c r="E1640" s="12">
        <v>0.207761572674</v>
      </c>
      <c r="F1640" s="12">
        <v>0.91572265625000004</v>
      </c>
      <c r="H1640" s="13">
        <f t="shared" si="557"/>
        <v>-1.1438610950000039E-3</v>
      </c>
      <c r="I1640" s="14">
        <f t="shared" si="558"/>
        <v>8.4277343749999956E-2</v>
      </c>
      <c r="J1640" s="10">
        <f t="shared" si="559"/>
        <v>862.99999999999955</v>
      </c>
      <c r="K1640" s="12">
        <f t="shared" si="560"/>
        <v>0.20638637744048002</v>
      </c>
      <c r="L1640" s="12">
        <f t="shared" si="561"/>
        <v>0.20690783366526</v>
      </c>
      <c r="M1640" s="16">
        <f t="shared" si="562"/>
        <v>-2.5202343262826776E-3</v>
      </c>
      <c r="N1640" s="15">
        <v>0.1</v>
      </c>
      <c r="O1640" s="11">
        <f t="shared" si="563"/>
        <v>-39.678850080380855</v>
      </c>
      <c r="Q1640" s="12">
        <f t="shared" si="564"/>
        <v>-5.5041550789615423E-3</v>
      </c>
    </row>
    <row r="1641" spans="3:17" x14ac:dyDescent="0.35">
      <c r="C1641" s="17">
        <v>36</v>
      </c>
      <c r="D1641" s="12">
        <v>0.207737234026</v>
      </c>
      <c r="E1641" s="12">
        <v>0.205860422179</v>
      </c>
      <c r="F1641" s="12">
        <v>0.91630859374999996</v>
      </c>
      <c r="H1641" s="13">
        <f t="shared" si="557"/>
        <v>4.908952060000138E-4</v>
      </c>
      <c r="I1641" s="14">
        <f t="shared" si="558"/>
        <v>8.3691406250000044E-2</v>
      </c>
      <c r="J1641" s="10">
        <f t="shared" si="559"/>
        <v>857.00000000000045</v>
      </c>
      <c r="K1641" s="12">
        <f t="shared" si="560"/>
        <v>0.20640018684877998</v>
      </c>
      <c r="L1641" s="12">
        <f t="shared" si="561"/>
        <v>0.20690983635676002</v>
      </c>
      <c r="M1641" s="16">
        <f t="shared" si="562"/>
        <v>-2.4631477988378281E-3</v>
      </c>
      <c r="N1641" s="15">
        <v>0.1</v>
      </c>
      <c r="O1641" s="11">
        <f t="shared" si="563"/>
        <v>-40.598457001720476</v>
      </c>
      <c r="Q1641" s="12">
        <f t="shared" si="564"/>
        <v>2.3658547812198823E-3</v>
      </c>
    </row>
    <row r="1642" spans="3:17" x14ac:dyDescent="0.35">
      <c r="C1642" s="17">
        <v>37</v>
      </c>
      <c r="D1642" s="12">
        <v>0.206104299135</v>
      </c>
      <c r="E1642" s="12">
        <v>0.20677257590000001</v>
      </c>
      <c r="F1642" s="12">
        <v>0.91621093750000004</v>
      </c>
      <c r="H1642" s="13">
        <f t="shared" si="557"/>
        <v>-1.6329348909999986E-3</v>
      </c>
      <c r="I1642" s="14">
        <f t="shared" si="558"/>
        <v>8.3789062499999956E-2</v>
      </c>
      <c r="J1642" s="10">
        <f t="shared" si="559"/>
        <v>857.99999999999955</v>
      </c>
      <c r="K1642" s="12">
        <f t="shared" si="560"/>
        <v>0.20642034429430001</v>
      </c>
      <c r="L1642" s="12">
        <f t="shared" si="561"/>
        <v>0.20693966572689998</v>
      </c>
      <c r="M1642" s="16">
        <f t="shared" si="562"/>
        <v>-2.5095306439961718E-3</v>
      </c>
      <c r="N1642" s="15">
        <v>0.1</v>
      </c>
      <c r="O1642" s="11">
        <f t="shared" si="563"/>
        <v>-39.848088820609178</v>
      </c>
      <c r="Q1642" s="12">
        <f t="shared" si="564"/>
        <v>-7.8916359755739542E-3</v>
      </c>
    </row>
    <row r="1643" spans="3:17" x14ac:dyDescent="0.35">
      <c r="C1643" s="17">
        <v>38</v>
      </c>
      <c r="D1643" s="12">
        <v>0.207357543891</v>
      </c>
      <c r="E1643" s="12">
        <v>0.20852449685300001</v>
      </c>
      <c r="F1643" s="12">
        <v>0.91474609375000004</v>
      </c>
      <c r="H1643" s="13">
        <f t="shared" si="557"/>
        <v>1.2532447559999993E-3</v>
      </c>
      <c r="I1643" s="14">
        <f t="shared" si="558"/>
        <v>8.5253906249999956E-2</v>
      </c>
      <c r="J1643" s="10">
        <f t="shared" si="559"/>
        <v>872.99999999999955</v>
      </c>
      <c r="K1643" s="12">
        <f t="shared" si="560"/>
        <v>0.20646996053394001</v>
      </c>
      <c r="L1643" s="12">
        <f t="shared" si="561"/>
        <v>0.20693717851453999</v>
      </c>
      <c r="M1643" s="16">
        <f t="shared" si="562"/>
        <v>-2.2577768961277167E-3</v>
      </c>
      <c r="N1643" s="15">
        <v>0.1</v>
      </c>
      <c r="O1643" s="11">
        <f t="shared" si="563"/>
        <v>-44.291355878213068</v>
      </c>
      <c r="Q1643" s="12">
        <f t="shared" si="564"/>
        <v>6.06222129201873E-3</v>
      </c>
    </row>
    <row r="1644" spans="3:17" x14ac:dyDescent="0.35">
      <c r="C1644" s="17">
        <v>39</v>
      </c>
      <c r="D1644" s="12">
        <v>0.204959056921</v>
      </c>
      <c r="E1644" s="12">
        <v>0.21114370301400001</v>
      </c>
      <c r="F1644" s="12">
        <v>0.91484374999999996</v>
      </c>
      <c r="H1644" s="13">
        <f t="shared" si="557"/>
        <v>-2.3984869700000022E-3</v>
      </c>
      <c r="I1644" s="14">
        <f t="shared" si="558"/>
        <v>8.5156250000000044E-2</v>
      </c>
      <c r="J1644" s="10">
        <f t="shared" si="559"/>
        <v>872.00000000000045</v>
      </c>
      <c r="K1644" s="12">
        <f t="shared" si="560"/>
        <v>0.20644602977821999</v>
      </c>
      <c r="L1644" s="12">
        <f t="shared" si="561"/>
        <v>0.20695623120817999</v>
      </c>
      <c r="M1644" s="16">
        <f t="shared" si="562"/>
        <v>-2.4652624711105631E-3</v>
      </c>
      <c r="N1644" s="15">
        <v>0.1</v>
      </c>
      <c r="O1644" s="11">
        <f t="shared" si="563"/>
        <v>-40.563632137291869</v>
      </c>
      <c r="Q1644" s="12">
        <f t="shared" si="564"/>
        <v>-1.1634331577642014E-2</v>
      </c>
    </row>
    <row r="1645" spans="3:17" x14ac:dyDescent="0.35">
      <c r="C1645" s="17">
        <v>40</v>
      </c>
      <c r="D1645" s="12">
        <v>0.20548946153600001</v>
      </c>
      <c r="E1645" s="12">
        <v>0.20769612677400001</v>
      </c>
      <c r="F1645" s="12">
        <v>0.9150390625</v>
      </c>
      <c r="H1645" s="13">
        <f t="shared" si="557"/>
        <v>5.3040461500000746E-4</v>
      </c>
      <c r="I1645" s="14">
        <f t="shared" si="558"/>
        <v>8.49609375E-2</v>
      </c>
      <c r="J1645" s="10">
        <f t="shared" si="559"/>
        <v>870</v>
      </c>
      <c r="K1645" s="12">
        <f t="shared" si="560"/>
        <v>0.20644383668377997</v>
      </c>
      <c r="L1645" s="12">
        <f t="shared" si="561"/>
        <v>0.20697321815445999</v>
      </c>
      <c r="M1645" s="16">
        <f t="shared" si="562"/>
        <v>-2.5577293303955528E-3</v>
      </c>
      <c r="N1645" s="15">
        <v>0.1</v>
      </c>
      <c r="O1645" s="11">
        <f t="shared" si="563"/>
        <v>-39.09717842760751</v>
      </c>
      <c r="Q1645" s="12">
        <f t="shared" si="564"/>
        <v>2.5845137033981566E-3</v>
      </c>
    </row>
    <row r="1646" spans="3:17" x14ac:dyDescent="0.35">
      <c r="C1646" s="17">
        <v>41</v>
      </c>
      <c r="D1646" s="12">
        <v>0.205218902817</v>
      </c>
      <c r="E1646" s="12">
        <v>0.207360652462</v>
      </c>
      <c r="F1646" s="12">
        <v>0.91621093750000004</v>
      </c>
      <c r="H1646" s="13">
        <f t="shared" si="557"/>
        <v>-2.705587190000025E-4</v>
      </c>
      <c r="I1646" s="14">
        <f t="shared" si="558"/>
        <v>8.3789062499999956E-2</v>
      </c>
      <c r="J1646" s="10">
        <f t="shared" si="559"/>
        <v>857.99999999999955</v>
      </c>
      <c r="K1646" s="12">
        <f t="shared" si="560"/>
        <v>0.20641602047797999</v>
      </c>
      <c r="L1646" s="12">
        <f t="shared" si="561"/>
        <v>0.20696603616447995</v>
      </c>
      <c r="M1646" s="16">
        <f t="shared" si="562"/>
        <v>-2.6575166471413114E-3</v>
      </c>
      <c r="N1646" s="15">
        <v>0.1</v>
      </c>
      <c r="O1646" s="11">
        <f t="shared" si="563"/>
        <v>-37.629115176971673</v>
      </c>
      <c r="Q1646" s="12">
        <f t="shared" si="564"/>
        <v>-1.3175225129101501E-3</v>
      </c>
    </row>
    <row r="1647" spans="3:17" x14ac:dyDescent="0.35">
      <c r="C1647" s="17">
        <v>42</v>
      </c>
      <c r="D1647" s="12">
        <v>0.20564499298800001</v>
      </c>
      <c r="E1647" s="12">
        <v>0.21077372208199999</v>
      </c>
      <c r="F1647" s="12">
        <v>0.91367187500000002</v>
      </c>
      <c r="H1647" s="13">
        <f t="shared" si="557"/>
        <v>4.2609017100000979E-4</v>
      </c>
      <c r="I1647" s="14">
        <f t="shared" si="558"/>
        <v>8.6328124999999978E-2</v>
      </c>
      <c r="J1647" s="10">
        <f t="shared" si="559"/>
        <v>883.99999999999977</v>
      </c>
      <c r="K1647" s="12">
        <f t="shared" si="560"/>
        <v>0.2063438491388</v>
      </c>
      <c r="L1647" s="12">
        <f t="shared" si="561"/>
        <v>0.20694980406707994</v>
      </c>
      <c r="M1647" s="16">
        <f t="shared" si="562"/>
        <v>-2.92802851885543E-3</v>
      </c>
      <c r="N1647" s="15">
        <v>0.1</v>
      </c>
      <c r="O1647" s="11">
        <f t="shared" si="563"/>
        <v>-34.152672815867973</v>
      </c>
      <c r="Q1647" s="12">
        <f t="shared" si="564"/>
        <v>2.0741190847029418E-3</v>
      </c>
    </row>
    <row r="1648" spans="3:17" x14ac:dyDescent="0.35">
      <c r="C1648" s="17">
        <v>43</v>
      </c>
      <c r="D1648" s="12">
        <v>0.20794298111500001</v>
      </c>
      <c r="E1648" s="12">
        <v>0.21108179725699999</v>
      </c>
      <c r="F1648" s="12">
        <v>0.91445312499999998</v>
      </c>
      <c r="H1648" s="13">
        <f t="shared" si="557"/>
        <v>2.2979881269999947E-3</v>
      </c>
      <c r="I1648" s="14">
        <f t="shared" si="558"/>
        <v>8.5546875000000022E-2</v>
      </c>
      <c r="J1648" s="10">
        <f t="shared" si="559"/>
        <v>876.00000000000023</v>
      </c>
      <c r="K1648" s="12">
        <f t="shared" si="560"/>
        <v>0.20634932691312</v>
      </c>
      <c r="L1648" s="12">
        <f t="shared" si="561"/>
        <v>0.20695081663711995</v>
      </c>
      <c r="M1648" s="16">
        <f t="shared" si="562"/>
        <v>-2.9064380309000715E-3</v>
      </c>
      <c r="N1648" s="15">
        <v>0.1</v>
      </c>
      <c r="O1648" s="11">
        <f t="shared" si="563"/>
        <v>-34.40637609914284</v>
      </c>
      <c r="Q1648" s="12">
        <f t="shared" si="564"/>
        <v>1.1112565736366311E-2</v>
      </c>
    </row>
    <row r="1649" spans="3:17" x14ac:dyDescent="0.35">
      <c r="C1649" s="17">
        <v>44</v>
      </c>
      <c r="D1649" s="12">
        <v>0.20619787364</v>
      </c>
      <c r="E1649" s="12">
        <v>0.20648596175</v>
      </c>
      <c r="F1649" s="12">
        <v>0.91582031249999996</v>
      </c>
      <c r="H1649" s="13">
        <f t="shared" si="557"/>
        <v>-1.7451074750000073E-3</v>
      </c>
      <c r="I1649" s="14">
        <f t="shared" si="558"/>
        <v>8.4179687500000044E-2</v>
      </c>
      <c r="J1649" s="10">
        <f t="shared" si="559"/>
        <v>862.00000000000045</v>
      </c>
      <c r="K1649" s="12">
        <f t="shared" si="560"/>
        <v>0.20631341071243997</v>
      </c>
      <c r="L1649" s="12">
        <f t="shared" si="561"/>
        <v>0.20695661915007996</v>
      </c>
      <c r="M1649" s="16">
        <f t="shared" si="562"/>
        <v>-3.1079384669187027E-3</v>
      </c>
      <c r="N1649" s="15">
        <v>0.1</v>
      </c>
      <c r="O1649" s="11">
        <f t="shared" si="563"/>
        <v>-32.175669198220263</v>
      </c>
      <c r="Q1649" s="12">
        <f t="shared" si="564"/>
        <v>-8.427653460680154E-3</v>
      </c>
    </row>
    <row r="1650" spans="3:17" x14ac:dyDescent="0.35">
      <c r="C1650" s="17">
        <v>45</v>
      </c>
      <c r="D1650" s="12">
        <v>0.20478188869</v>
      </c>
      <c r="E1650" s="12">
        <v>0.20937396884000001</v>
      </c>
      <c r="F1650" s="12">
        <v>0.91552734375</v>
      </c>
      <c r="H1650" s="13">
        <f t="shared" si="557"/>
        <v>-1.4159849500000043E-3</v>
      </c>
      <c r="I1650" s="14">
        <f t="shared" si="558"/>
        <v>8.447265625E-2</v>
      </c>
      <c r="J1650" s="10">
        <f t="shared" si="559"/>
        <v>865</v>
      </c>
      <c r="K1650" s="12">
        <f t="shared" si="560"/>
        <v>0.20629153432120004</v>
      </c>
      <c r="L1650" s="12">
        <f t="shared" si="561"/>
        <v>0.20695485219455997</v>
      </c>
      <c r="M1650" s="16">
        <f t="shared" si="562"/>
        <v>-3.2051332274941613E-3</v>
      </c>
      <c r="N1650" s="15">
        <v>0.1</v>
      </c>
      <c r="O1650" s="11">
        <f t="shared" si="563"/>
        <v>-31.199951110357446</v>
      </c>
      <c r="Q1650" s="12">
        <f t="shared" si="564"/>
        <v>-6.89080428157286E-3</v>
      </c>
    </row>
    <row r="1651" spans="3:17" x14ac:dyDescent="0.35">
      <c r="C1651" s="17">
        <v>46</v>
      </c>
      <c r="D1651" s="12">
        <v>0.20758036167800001</v>
      </c>
      <c r="E1651" s="12">
        <v>0.20612702556000001</v>
      </c>
      <c r="F1651" s="12">
        <v>0.91611328125000002</v>
      </c>
      <c r="H1651" s="13">
        <f t="shared" si="557"/>
        <v>2.7984729880000114E-3</v>
      </c>
      <c r="I1651" s="14">
        <f t="shared" si="558"/>
        <v>8.3886718749999978E-2</v>
      </c>
      <c r="J1651" s="10">
        <f t="shared" si="559"/>
        <v>858.99999999999977</v>
      </c>
      <c r="K1651" s="12">
        <f t="shared" si="560"/>
        <v>0.20629290586580001</v>
      </c>
      <c r="L1651" s="12">
        <f t="shared" si="561"/>
        <v>0.20694640527389999</v>
      </c>
      <c r="M1651" s="16">
        <f t="shared" si="562"/>
        <v>-3.1578195679942134E-3</v>
      </c>
      <c r="N1651" s="15">
        <v>0.1</v>
      </c>
      <c r="O1651" s="11">
        <f t="shared" si="563"/>
        <v>-31.667420461112062</v>
      </c>
      <c r="Q1651" s="12">
        <f t="shared" si="564"/>
        <v>1.3573094766414837E-2</v>
      </c>
    </row>
    <row r="1652" spans="3:17" x14ac:dyDescent="0.35">
      <c r="C1652" s="17">
        <v>47</v>
      </c>
      <c r="D1652" s="12">
        <v>0.20669323785900001</v>
      </c>
      <c r="E1652" s="12">
        <v>0.20915087610499999</v>
      </c>
      <c r="F1652" s="12">
        <v>0.916015625</v>
      </c>
      <c r="H1652" s="13">
        <f t="shared" si="557"/>
        <v>-8.8712381899999637E-4</v>
      </c>
      <c r="I1652" s="14">
        <f t="shared" si="558"/>
        <v>8.3984375E-2</v>
      </c>
      <c r="J1652" s="10">
        <f t="shared" si="559"/>
        <v>860</v>
      </c>
      <c r="K1652" s="12">
        <f t="shared" si="560"/>
        <v>0.20628861709262</v>
      </c>
      <c r="L1652" s="12">
        <f t="shared" si="561"/>
        <v>0.20694021840675994</v>
      </c>
      <c r="M1652" s="16">
        <f t="shared" si="562"/>
        <v>-3.1487417919853211E-3</v>
      </c>
      <c r="N1652" s="15">
        <v>0.1</v>
      </c>
      <c r="O1652" s="11">
        <f t="shared" si="563"/>
        <v>-31.758717165864766</v>
      </c>
      <c r="Q1652" s="12">
        <f t="shared" si="564"/>
        <v>-4.2827984983192287E-3</v>
      </c>
    </row>
    <row r="1653" spans="3:17" x14ac:dyDescent="0.35">
      <c r="C1653" s="17">
        <v>48</v>
      </c>
      <c r="D1653" s="12">
        <v>0.20874420248</v>
      </c>
      <c r="E1653" s="12">
        <v>0.20761743784</v>
      </c>
      <c r="F1653" s="12">
        <v>0.91582031249999996</v>
      </c>
      <c r="H1653" s="13">
        <f t="shared" si="557"/>
        <v>2.0509646209999899E-3</v>
      </c>
      <c r="I1653" s="14">
        <f t="shared" si="558"/>
        <v>8.4179687500000044E-2</v>
      </c>
      <c r="J1653" s="10">
        <f t="shared" si="559"/>
        <v>862.00000000000045</v>
      </c>
      <c r="K1653" s="12">
        <f t="shared" si="560"/>
        <v>0.20634869612845999</v>
      </c>
      <c r="L1653" s="12">
        <f t="shared" si="561"/>
        <v>0.20691769030875995</v>
      </c>
      <c r="M1653" s="16">
        <f t="shared" si="562"/>
        <v>-2.7498575856462759E-3</v>
      </c>
      <c r="N1653" s="15">
        <v>0.1</v>
      </c>
      <c r="O1653" s="11">
        <f t="shared" si="563"/>
        <v>-36.365519626172876</v>
      </c>
      <c r="Q1653" s="12">
        <f t="shared" si="564"/>
        <v>9.873839402341638E-3</v>
      </c>
    </row>
    <row r="1654" spans="3:17" x14ac:dyDescent="0.35">
      <c r="C1654" s="17">
        <v>49</v>
      </c>
      <c r="D1654" s="12">
        <v>0.204722169541</v>
      </c>
      <c r="E1654" s="12">
        <v>0.20832967944399999</v>
      </c>
      <c r="F1654" s="12">
        <v>0.91640624999999998</v>
      </c>
      <c r="H1654" s="13">
        <f t="shared" si="557"/>
        <v>-4.0220329389999976E-3</v>
      </c>
      <c r="I1654" s="14">
        <f t="shared" si="558"/>
        <v>8.3593750000000022E-2</v>
      </c>
      <c r="J1654" s="10">
        <f t="shared" si="559"/>
        <v>856.00000000000023</v>
      </c>
      <c r="K1654" s="12">
        <f t="shared" si="560"/>
        <v>0.20629547471786</v>
      </c>
      <c r="L1654" s="12">
        <f t="shared" si="561"/>
        <v>0.20692434482034</v>
      </c>
      <c r="M1654" s="16">
        <f t="shared" si="562"/>
        <v>-3.039130572219606E-3</v>
      </c>
      <c r="N1654" s="15">
        <v>0.1</v>
      </c>
      <c r="O1654" s="11">
        <f t="shared" si="563"/>
        <v>-32.904147295970162</v>
      </c>
      <c r="Q1654" s="12">
        <f t="shared" si="564"/>
        <v>-1.9455801397420792E-2</v>
      </c>
    </row>
    <row r="1655" spans="3:17" x14ac:dyDescent="0.35">
      <c r="C1655" s="17">
        <v>50</v>
      </c>
      <c r="D1655" s="12">
        <v>0.208361814369</v>
      </c>
      <c r="E1655" s="12">
        <v>0.208924752474</v>
      </c>
      <c r="F1655" s="12">
        <v>0.91708984375000002</v>
      </c>
      <c r="H1655" s="13">
        <f t="shared" si="557"/>
        <v>3.6396448279999993E-3</v>
      </c>
      <c r="I1655" s="14">
        <f t="shared" si="558"/>
        <v>8.2910156249999978E-2</v>
      </c>
      <c r="J1655" s="10">
        <f t="shared" si="559"/>
        <v>848.99999999999977</v>
      </c>
      <c r="K1655" s="12">
        <f t="shared" si="560"/>
        <v>0.20634191929384002</v>
      </c>
      <c r="L1655" s="12">
        <f t="shared" si="561"/>
        <v>0.20690980634726</v>
      </c>
      <c r="M1655" s="16">
        <f t="shared" si="562"/>
        <v>-2.74461159403383E-3</v>
      </c>
      <c r="N1655" s="15">
        <v>0.1</v>
      </c>
      <c r="O1655" s="11">
        <f t="shared" si="563"/>
        <v>-36.435027898802723</v>
      </c>
      <c r="Q1655" s="12">
        <f t="shared" si="564"/>
        <v>1.7622271298690539E-2</v>
      </c>
    </row>
    <row r="1656" spans="3:17" x14ac:dyDescent="0.35">
      <c r="C1656" s="17">
        <v>51</v>
      </c>
      <c r="D1656" s="12">
        <v>0.205854606301</v>
      </c>
      <c r="E1656" s="12">
        <v>0.20937233902499999</v>
      </c>
      <c r="F1656" s="12">
        <v>0.91396484374999998</v>
      </c>
      <c r="H1656" s="13">
        <f t="shared" si="557"/>
        <v>-2.5072080680000053E-3</v>
      </c>
      <c r="I1656" s="14">
        <f t="shared" si="558"/>
        <v>8.6035156250000022E-2</v>
      </c>
      <c r="J1656" s="10">
        <f t="shared" si="559"/>
        <v>881.00000000000023</v>
      </c>
      <c r="K1656" s="12">
        <f t="shared" si="560"/>
        <v>0.20631494862749999</v>
      </c>
      <c r="L1656" s="12">
        <f t="shared" si="561"/>
        <v>0.20695753418673998</v>
      </c>
      <c r="M1656" s="16">
        <f t="shared" si="562"/>
        <v>-3.1049150337294495E-3</v>
      </c>
      <c r="N1656" s="15">
        <v>0.1</v>
      </c>
      <c r="O1656" s="11">
        <f t="shared" si="563"/>
        <v>-32.207000485899165</v>
      </c>
      <c r="Q1656" s="12">
        <f t="shared" si="564"/>
        <v>-1.210593575173681E-2</v>
      </c>
    </row>
    <row r="1657" spans="3:17" x14ac:dyDescent="0.35">
      <c r="C1657" s="17">
        <v>52</v>
      </c>
      <c r="D1657" s="12">
        <v>0.206924468764</v>
      </c>
      <c r="E1657" s="12">
        <v>0.20688071958699999</v>
      </c>
      <c r="F1657" s="12">
        <v>0.91689453124999998</v>
      </c>
      <c r="H1657" s="13">
        <f t="shared" si="557"/>
        <v>1.0698624630000042E-3</v>
      </c>
      <c r="I1657" s="14">
        <f t="shared" si="558"/>
        <v>8.3105468750000022E-2</v>
      </c>
      <c r="J1657" s="10">
        <f t="shared" si="559"/>
        <v>851.00000000000023</v>
      </c>
      <c r="K1657" s="12">
        <f t="shared" si="560"/>
        <v>0.20632711073998003</v>
      </c>
      <c r="L1657" s="12">
        <f t="shared" si="561"/>
        <v>0.20694700863316001</v>
      </c>
      <c r="M1657" s="16">
        <f t="shared" si="562"/>
        <v>-2.99544263661633E-3</v>
      </c>
      <c r="N1657" s="15">
        <v>0.1</v>
      </c>
      <c r="O1657" s="11">
        <f t="shared" si="563"/>
        <v>-33.38404774559816</v>
      </c>
      <c r="Q1657" s="12">
        <f t="shared" si="564"/>
        <v>5.1837165365642658E-3</v>
      </c>
    </row>
    <row r="1658" spans="3:17" x14ac:dyDescent="0.35">
      <c r="C1658" s="17">
        <v>53</v>
      </c>
      <c r="D1658" s="12">
        <v>0.20652598804</v>
      </c>
      <c r="E1658" s="12">
        <v>0.207030175254</v>
      </c>
      <c r="F1658" s="12">
        <v>0.916015625</v>
      </c>
      <c r="H1658" s="13">
        <f t="shared" si="557"/>
        <v>-3.9848072400000545E-4</v>
      </c>
      <c r="I1658" s="14">
        <f t="shared" si="558"/>
        <v>8.3984375E-2</v>
      </c>
      <c r="J1658" s="10">
        <f t="shared" si="559"/>
        <v>860</v>
      </c>
      <c r="K1658" s="12">
        <f t="shared" si="560"/>
        <v>0.20630234751673998</v>
      </c>
      <c r="L1658" s="12">
        <f t="shared" si="561"/>
        <v>0.20697863644664</v>
      </c>
      <c r="M1658" s="16">
        <f t="shared" si="562"/>
        <v>-3.2674334970526075E-3</v>
      </c>
      <c r="N1658" s="15">
        <v>0.1</v>
      </c>
      <c r="O1658" s="11">
        <f t="shared" si="563"/>
        <v>-30.605060543758619</v>
      </c>
      <c r="Q1658" s="12">
        <f t="shared" si="564"/>
        <v>-1.9275869252288042E-3</v>
      </c>
    </row>
    <row r="1659" spans="3:17" x14ac:dyDescent="0.35">
      <c r="C1659" s="17">
        <v>54</v>
      </c>
      <c r="D1659" s="12">
        <v>0.20701978091000001</v>
      </c>
      <c r="E1659" s="12">
        <v>0.20803368687599999</v>
      </c>
      <c r="F1659" s="12">
        <v>0.91728515624999996</v>
      </c>
      <c r="H1659" s="13">
        <f t="shared" si="557"/>
        <v>4.9379287000000938E-4</v>
      </c>
      <c r="I1659" s="14">
        <f t="shared" si="558"/>
        <v>8.2714843750000044E-2</v>
      </c>
      <c r="J1659" s="10">
        <f t="shared" si="559"/>
        <v>847.00000000000045</v>
      </c>
      <c r="K1659" s="12">
        <f t="shared" si="560"/>
        <v>0.20631133367612001</v>
      </c>
      <c r="L1659" s="12">
        <f t="shared" si="561"/>
        <v>0.20699682542270001</v>
      </c>
      <c r="M1659" s="16">
        <f t="shared" si="562"/>
        <v>-3.3116051184851614E-3</v>
      </c>
      <c r="N1659" s="15">
        <v>0.1</v>
      </c>
      <c r="O1659" s="11">
        <f t="shared" si="563"/>
        <v>-30.196837008677939</v>
      </c>
      <c r="Q1659" s="12">
        <f t="shared" si="564"/>
        <v>2.3880940962279669E-3</v>
      </c>
    </row>
    <row r="1660" spans="3:17" x14ac:dyDescent="0.35">
      <c r="C1660" s="17">
        <v>55</v>
      </c>
      <c r="D1660" s="12">
        <v>0.20615669230100001</v>
      </c>
      <c r="E1660" s="12">
        <v>0.207204150409</v>
      </c>
      <c r="F1660" s="12">
        <v>0.91650390625</v>
      </c>
      <c r="H1660" s="13">
        <f t="shared" si="557"/>
        <v>-8.6308860900000117E-4</v>
      </c>
      <c r="I1660" s="14">
        <f t="shared" si="558"/>
        <v>8.349609375E-2</v>
      </c>
      <c r="J1660" s="10">
        <f t="shared" si="559"/>
        <v>855</v>
      </c>
      <c r="K1660" s="12">
        <f t="shared" si="560"/>
        <v>0.20631140695691999</v>
      </c>
      <c r="L1660" s="12">
        <f t="shared" si="561"/>
        <v>0.20701317332626004</v>
      </c>
      <c r="M1660" s="16">
        <f t="shared" si="562"/>
        <v>-3.3899599627605914E-3</v>
      </c>
      <c r="N1660" s="15">
        <v>0.1</v>
      </c>
      <c r="O1660" s="11">
        <f t="shared" si="563"/>
        <v>-29.498873467097138</v>
      </c>
      <c r="Q1660" s="12">
        <f t="shared" si="564"/>
        <v>-4.1778267657474558E-3</v>
      </c>
    </row>
    <row r="1661" spans="3:17" x14ac:dyDescent="0.35">
      <c r="C1661" s="17">
        <v>56</v>
      </c>
      <c r="D1661" s="12">
        <v>0.206591712496</v>
      </c>
      <c r="E1661" s="12">
        <v>0.20659373700600001</v>
      </c>
      <c r="F1661" s="12">
        <v>0.91572265625000004</v>
      </c>
      <c r="H1661" s="13">
        <f t="shared" si="557"/>
        <v>4.3502019499999656E-4</v>
      </c>
      <c r="I1661" s="14">
        <f t="shared" si="558"/>
        <v>8.4277343749999956E-2</v>
      </c>
      <c r="J1661" s="10">
        <f t="shared" si="559"/>
        <v>862.99999999999955</v>
      </c>
      <c r="K1661" s="12">
        <f t="shared" si="560"/>
        <v>0.20631655462363999</v>
      </c>
      <c r="L1661" s="12">
        <f t="shared" si="561"/>
        <v>0.20695827987452006</v>
      </c>
      <c r="M1661" s="16">
        <f t="shared" si="562"/>
        <v>-3.1007469296187029E-3</v>
      </c>
      <c r="N1661" s="15">
        <v>0.1</v>
      </c>
      <c r="O1661" s="11">
        <f t="shared" si="563"/>
        <v>-32.250293967814052</v>
      </c>
      <c r="Q1661" s="12">
        <f t="shared" si="564"/>
        <v>2.1079202294776167E-3</v>
      </c>
    </row>
    <row r="1662" spans="3:17" x14ac:dyDescent="0.35">
      <c r="C1662" s="17">
        <v>57</v>
      </c>
      <c r="D1662" s="12">
        <v>0.20664150937600001</v>
      </c>
      <c r="E1662" s="12">
        <v>0.20852396339199999</v>
      </c>
      <c r="F1662" s="12">
        <v>0.91572265625000004</v>
      </c>
      <c r="H1662" s="13">
        <f t="shared" si="557"/>
        <v>4.9796880000008148E-5</v>
      </c>
      <c r="I1662" s="14">
        <f t="shared" si="558"/>
        <v>8.4277343749999956E-2</v>
      </c>
      <c r="J1662" s="10">
        <f t="shared" si="559"/>
        <v>862.99999999999955</v>
      </c>
      <c r="K1662" s="12">
        <f t="shared" si="560"/>
        <v>0.20633015158679999</v>
      </c>
      <c r="L1662" s="12">
        <f t="shared" si="561"/>
        <v>0.20695231675482006</v>
      </c>
      <c r="M1662" s="16">
        <f t="shared" si="562"/>
        <v>-3.0063213486861695E-3</v>
      </c>
      <c r="N1662" s="15">
        <v>0.1</v>
      </c>
      <c r="O1662" s="11">
        <f t="shared" si="563"/>
        <v>-33.263243812476091</v>
      </c>
      <c r="Q1662" s="12">
        <f t="shared" si="564"/>
        <v>2.4101102043758927E-4</v>
      </c>
    </row>
    <row r="1663" spans="3:17" x14ac:dyDescent="0.35">
      <c r="C1663" s="17">
        <v>58</v>
      </c>
      <c r="D1663" s="12">
        <v>0.20615454378100001</v>
      </c>
      <c r="E1663" s="12">
        <v>0.206061795726</v>
      </c>
      <c r="F1663" s="12">
        <v>0.91826171874999996</v>
      </c>
      <c r="H1663" s="13">
        <f t="shared" si="557"/>
        <v>-4.8696559499999958E-4</v>
      </c>
      <c r="I1663" s="14">
        <f t="shared" si="558"/>
        <v>8.1738281250000044E-2</v>
      </c>
      <c r="J1663" s="10">
        <f t="shared" si="559"/>
        <v>837.00000000000045</v>
      </c>
      <c r="K1663" s="12">
        <f t="shared" si="560"/>
        <v>0.20633592506106002</v>
      </c>
      <c r="L1663" s="12">
        <f t="shared" si="561"/>
        <v>0.20698270374990005</v>
      </c>
      <c r="M1663" s="16">
        <f t="shared" si="562"/>
        <v>-3.1247958265224751E-3</v>
      </c>
      <c r="N1663" s="15">
        <v>0.1</v>
      </c>
      <c r="O1663" s="11">
        <f t="shared" si="563"/>
        <v>-32.002090873018119</v>
      </c>
      <c r="Q1663" s="12">
        <f t="shared" si="564"/>
        <v>-2.3593530857129097E-3</v>
      </c>
    </row>
    <row r="1664" spans="3:17" x14ac:dyDescent="0.35">
      <c r="C1664" s="17">
        <v>59</v>
      </c>
      <c r="D1664" s="12">
        <v>0.20578356648900001</v>
      </c>
      <c r="E1664" s="12">
        <v>0.20621804744</v>
      </c>
      <c r="F1664" s="12">
        <v>0.91679687499999996</v>
      </c>
      <c r="H1664" s="13">
        <f t="shared" si="557"/>
        <v>-3.7097729200000207E-4</v>
      </c>
      <c r="I1664" s="14">
        <f t="shared" si="558"/>
        <v>8.3203125000000044E-2</v>
      </c>
      <c r="J1664" s="10">
        <f t="shared" si="559"/>
        <v>852.00000000000045</v>
      </c>
      <c r="K1664" s="12">
        <f t="shared" si="560"/>
        <v>0.20633929899612</v>
      </c>
      <c r="L1664" s="12">
        <f t="shared" si="561"/>
        <v>0.20703210668720007</v>
      </c>
      <c r="M1664" s="16">
        <f t="shared" si="562"/>
        <v>-3.3463780191679282E-3</v>
      </c>
      <c r="N1664" s="15">
        <v>0.1</v>
      </c>
      <c r="O1664" s="11">
        <f t="shared" si="563"/>
        <v>-29.883055478850192</v>
      </c>
      <c r="Q1664" s="12">
        <f t="shared" si="564"/>
        <v>-1.8011316896448986E-3</v>
      </c>
    </row>
    <row r="1665" spans="3:17" x14ac:dyDescent="0.35">
      <c r="C1665" s="17">
        <v>60</v>
      </c>
      <c r="D1665" s="12">
        <v>0.20527621399400001</v>
      </c>
      <c r="E1665" s="12">
        <v>0.20861701257500001</v>
      </c>
      <c r="F1665" s="12">
        <v>0.91484374999999996</v>
      </c>
      <c r="H1665" s="13">
        <f t="shared" si="557"/>
        <v>-5.073524950000019E-4</v>
      </c>
      <c r="I1665" s="14">
        <f t="shared" si="558"/>
        <v>8.5156250000000044E-2</v>
      </c>
      <c r="J1665" s="10">
        <f t="shared" si="559"/>
        <v>872.00000000000045</v>
      </c>
      <c r="K1665" s="12">
        <f t="shared" si="560"/>
        <v>0.20631000520376003</v>
      </c>
      <c r="L1665" s="12">
        <f t="shared" si="561"/>
        <v>0.20706181719262007</v>
      </c>
      <c r="M1665" s="16">
        <f t="shared" si="562"/>
        <v>-3.6308576784133129E-3</v>
      </c>
      <c r="N1665" s="15">
        <v>0.1</v>
      </c>
      <c r="O1665" s="11">
        <f t="shared" si="563"/>
        <v>-27.541701949523969</v>
      </c>
      <c r="Q1665" s="12">
        <f t="shared" si="564"/>
        <v>-2.4685107943915882E-3</v>
      </c>
    </row>
    <row r="1666" spans="3:17" x14ac:dyDescent="0.35">
      <c r="C1666" s="17">
        <v>61</v>
      </c>
      <c r="D1666" s="12">
        <v>0.20905789629499999</v>
      </c>
      <c r="E1666" s="12">
        <v>0.208351998776</v>
      </c>
      <c r="F1666" s="12">
        <v>0.91591796874999998</v>
      </c>
      <c r="H1666" s="13">
        <f t="shared" si="557"/>
        <v>3.7816823009999834E-3</v>
      </c>
      <c r="I1666" s="14">
        <f t="shared" si="558"/>
        <v>8.4082031250000022E-2</v>
      </c>
      <c r="J1666" s="10">
        <f t="shared" si="559"/>
        <v>861.00000000000023</v>
      </c>
      <c r="K1666" s="12">
        <f t="shared" si="560"/>
        <v>0.20637160275076002</v>
      </c>
      <c r="L1666" s="12">
        <f t="shared" si="561"/>
        <v>0.20708190866382009</v>
      </c>
      <c r="M1666" s="16">
        <f t="shared" si="562"/>
        <v>-3.4300722725768562E-3</v>
      </c>
      <c r="N1666" s="15">
        <v>0.1</v>
      </c>
      <c r="O1666" s="11">
        <f t="shared" si="563"/>
        <v>-29.153904656613719</v>
      </c>
      <c r="Q1666" s="12">
        <f t="shared" si="564"/>
        <v>1.8254771802661413E-2</v>
      </c>
    </row>
    <row r="1667" spans="3:17" x14ac:dyDescent="0.35">
      <c r="C1667" s="17">
        <v>62</v>
      </c>
      <c r="D1667" s="12">
        <v>0.20665495125899999</v>
      </c>
      <c r="E1667" s="12">
        <v>0.20955164358</v>
      </c>
      <c r="F1667" s="12">
        <v>0.91445312499999998</v>
      </c>
      <c r="H1667" s="13">
        <f t="shared" si="557"/>
        <v>-2.4029450359999982E-3</v>
      </c>
      <c r="I1667" s="14">
        <f t="shared" si="558"/>
        <v>8.5546875000000022E-2</v>
      </c>
      <c r="J1667" s="10">
        <f t="shared" si="559"/>
        <v>876.00000000000023</v>
      </c>
      <c r="K1667" s="12">
        <f t="shared" si="560"/>
        <v>0.20638618989058005</v>
      </c>
      <c r="L1667" s="12">
        <f t="shared" si="561"/>
        <v>0.20709093243830004</v>
      </c>
      <c r="M1667" s="16">
        <f t="shared" si="562"/>
        <v>-3.4030584508085715E-3</v>
      </c>
      <c r="N1667" s="15">
        <v>0.1</v>
      </c>
      <c r="O1667" s="11">
        <f t="shared" si="563"/>
        <v>-29.38533129698077</v>
      </c>
      <c r="Q1667" s="12">
        <f t="shared" si="564"/>
        <v>-1.1560729060797128E-2</v>
      </c>
    </row>
    <row r="1668" spans="3:17" x14ac:dyDescent="0.35">
      <c r="C1668" s="17">
        <v>63</v>
      </c>
      <c r="D1668" s="12">
        <v>0.20701848664299999</v>
      </c>
      <c r="E1668" s="12">
        <v>0.208312207088</v>
      </c>
      <c r="F1668" s="12">
        <v>0.91572265625000004</v>
      </c>
      <c r="H1668" s="13">
        <f t="shared" si="557"/>
        <v>3.6353538399999663E-4</v>
      </c>
      <c r="I1668" s="14">
        <f t="shared" si="558"/>
        <v>8.4277343749999956E-2</v>
      </c>
      <c r="J1668" s="10">
        <f t="shared" si="559"/>
        <v>862.99999999999955</v>
      </c>
      <c r="K1668" s="12">
        <f t="shared" si="560"/>
        <v>0.20641096741636006</v>
      </c>
      <c r="L1668" s="12">
        <f t="shared" si="561"/>
        <v>0.20712547245846002</v>
      </c>
      <c r="M1668" s="16">
        <f t="shared" si="562"/>
        <v>-3.4496241993763332E-3</v>
      </c>
      <c r="N1668" s="15">
        <v>0.1</v>
      </c>
      <c r="O1668" s="11">
        <f t="shared" si="563"/>
        <v>-28.988664915465073</v>
      </c>
      <c r="Q1668" s="12">
        <f t="shared" si="564"/>
        <v>1.7575964240207863E-3</v>
      </c>
    </row>
    <row r="1669" spans="3:17" x14ac:dyDescent="0.35">
      <c r="C1669" s="17">
        <v>64</v>
      </c>
      <c r="D1669" s="12">
        <v>0.20642378112699999</v>
      </c>
      <c r="E1669" s="12">
        <v>0.207225654274</v>
      </c>
      <c r="F1669" s="12">
        <v>0.91396484374999998</v>
      </c>
      <c r="H1669" s="13">
        <f t="shared" ref="H1669:H1704" si="565">D1669-D1668</f>
        <v>-5.9470551599999366E-4</v>
      </c>
      <c r="I1669" s="14">
        <f t="shared" ref="I1669:I1704" si="566">1-F1669</f>
        <v>8.6035156250000022E-2</v>
      </c>
      <c r="J1669" s="10">
        <f t="shared" ref="J1669:J1704" si="567">I1669*10240</f>
        <v>881.00000000000023</v>
      </c>
      <c r="K1669" s="12">
        <f t="shared" ref="K1669:K1704" si="568">AVERAGE(D1620:D1669)</f>
        <v>0.20640889046228003</v>
      </c>
      <c r="L1669" s="12">
        <f t="shared" ref="L1669:L1704" si="569">AVERAGE(D1320:D1369)</f>
        <v>0.20716499255014001</v>
      </c>
      <c r="M1669" s="16">
        <f t="shared" ref="M1669:M1704" si="570">(K1669/L1669-1)</f>
        <v>-3.649757995077163E-3</v>
      </c>
      <c r="N1669" s="15">
        <v>0.1</v>
      </c>
      <c r="O1669" s="11">
        <f t="shared" ref="O1669:O1704" si="571">N1669/M1669</f>
        <v>-27.399076907258287</v>
      </c>
      <c r="Q1669" s="12">
        <f t="shared" ref="Q1669:Q1704" si="572">LN(D1669/D1668)</f>
        <v>-2.8768511229860811E-3</v>
      </c>
    </row>
    <row r="1670" spans="3:17" x14ac:dyDescent="0.35">
      <c r="C1670" s="17">
        <v>65</v>
      </c>
      <c r="D1670" s="12">
        <v>0.20642900860999999</v>
      </c>
      <c r="E1670" s="12">
        <v>0.208551710099</v>
      </c>
      <c r="F1670" s="12">
        <v>0.91611328125000002</v>
      </c>
      <c r="H1670" s="13">
        <f t="shared" si="565"/>
        <v>5.2274829999976458E-6</v>
      </c>
      <c r="I1670" s="14">
        <f t="shared" si="566"/>
        <v>8.3886718749999978E-2</v>
      </c>
      <c r="J1670" s="10">
        <f t="shared" si="567"/>
        <v>858.99999999999977</v>
      </c>
      <c r="K1670" s="12">
        <f t="shared" si="568"/>
        <v>0.20642319578928006</v>
      </c>
      <c r="L1670" s="12">
        <f t="shared" si="569"/>
        <v>0.20717056238504</v>
      </c>
      <c r="M1670" s="16">
        <f t="shared" si="570"/>
        <v>-3.607494168842873E-3</v>
      </c>
      <c r="N1670" s="15">
        <v>0.1</v>
      </c>
      <c r="O1670" s="11">
        <f t="shared" si="571"/>
        <v>-27.720072526707824</v>
      </c>
      <c r="Q1670" s="12">
        <f t="shared" si="572"/>
        <v>2.5323714070600777E-5</v>
      </c>
    </row>
    <row r="1671" spans="3:17" x14ac:dyDescent="0.35">
      <c r="C1671" s="17">
        <v>66</v>
      </c>
      <c r="D1671" s="12">
        <v>0.207585401349</v>
      </c>
      <c r="E1671" s="12">
        <v>0.21084613464800001</v>
      </c>
      <c r="F1671" s="12">
        <v>0.91523437500000004</v>
      </c>
      <c r="H1671" s="13">
        <f t="shared" si="565"/>
        <v>1.1563927390000062E-3</v>
      </c>
      <c r="I1671" s="14">
        <f t="shared" si="566"/>
        <v>8.4765624999999956E-2</v>
      </c>
      <c r="J1671" s="10">
        <f t="shared" si="567"/>
        <v>867.99999999999955</v>
      </c>
      <c r="K1671" s="12">
        <f t="shared" si="568"/>
        <v>0.20647472576456002</v>
      </c>
      <c r="L1671" s="12">
        <f t="shared" si="569"/>
        <v>0.20716901481284</v>
      </c>
      <c r="M1671" s="16">
        <f t="shared" si="570"/>
        <v>-3.3513170340999654E-3</v>
      </c>
      <c r="N1671" s="15">
        <v>0.1</v>
      </c>
      <c r="O1671" s="11">
        <f t="shared" si="571"/>
        <v>-29.839015223713726</v>
      </c>
      <c r="Q1671" s="12">
        <f t="shared" si="572"/>
        <v>5.5862584412922816E-3</v>
      </c>
    </row>
    <row r="1672" spans="3:17" x14ac:dyDescent="0.35">
      <c r="C1672" s="17">
        <v>67</v>
      </c>
      <c r="D1672" s="12">
        <v>0.206052901707</v>
      </c>
      <c r="E1672" s="12">
        <v>0.209618819505</v>
      </c>
      <c r="F1672" s="12">
        <v>0.91611328125000002</v>
      </c>
      <c r="H1672" s="13">
        <f t="shared" si="565"/>
        <v>-1.5324996420000014E-3</v>
      </c>
      <c r="I1672" s="14">
        <f t="shared" si="566"/>
        <v>8.3886718749999978E-2</v>
      </c>
      <c r="J1672" s="10">
        <f t="shared" si="567"/>
        <v>858.99999999999977</v>
      </c>
      <c r="K1672" s="12">
        <f t="shared" si="568"/>
        <v>0.20648006509926006</v>
      </c>
      <c r="L1672" s="12">
        <f t="shared" si="569"/>
        <v>0.20717913281372002</v>
      </c>
      <c r="M1672" s="16">
        <f t="shared" si="570"/>
        <v>-3.3742187495712228E-3</v>
      </c>
      <c r="N1672" s="15">
        <v>0.1</v>
      </c>
      <c r="O1672" s="11">
        <f t="shared" si="571"/>
        <v>-29.63648993199017</v>
      </c>
      <c r="Q1672" s="12">
        <f t="shared" si="572"/>
        <v>-7.4098875402918048E-3</v>
      </c>
    </row>
    <row r="1673" spans="3:17" x14ac:dyDescent="0.35">
      <c r="C1673" s="17">
        <v>68</v>
      </c>
      <c r="D1673" s="12">
        <v>0.207012280406</v>
      </c>
      <c r="E1673" s="12">
        <v>0.20770413428500001</v>
      </c>
      <c r="F1673" s="12">
        <v>0.91621093750000004</v>
      </c>
      <c r="H1673" s="13">
        <f t="shared" si="565"/>
        <v>9.593786990000075E-4</v>
      </c>
      <c r="I1673" s="14">
        <f t="shared" si="566"/>
        <v>8.3789062499999956E-2</v>
      </c>
      <c r="J1673" s="10">
        <f t="shared" si="567"/>
        <v>857.99999999999955</v>
      </c>
      <c r="K1673" s="12">
        <f t="shared" si="568"/>
        <v>0.20651158236210004</v>
      </c>
      <c r="L1673" s="12">
        <f t="shared" si="569"/>
        <v>0.20717098102682002</v>
      </c>
      <c r="M1673" s="16">
        <f t="shared" si="570"/>
        <v>-3.1828717586398492E-3</v>
      </c>
      <c r="N1673" s="15">
        <v>0.1</v>
      </c>
      <c r="O1673" s="11">
        <f t="shared" si="571"/>
        <v>-31.418168114549943</v>
      </c>
      <c r="Q1673" s="12">
        <f t="shared" si="572"/>
        <v>4.6451769146362799E-3</v>
      </c>
    </row>
    <row r="1674" spans="3:17" x14ac:dyDescent="0.35">
      <c r="C1674" s="17">
        <v>69</v>
      </c>
      <c r="D1674" s="12">
        <v>0.206120843399</v>
      </c>
      <c r="E1674" s="12">
        <v>0.20745474845199999</v>
      </c>
      <c r="F1674" s="12">
        <v>0.916015625</v>
      </c>
      <c r="H1674" s="13">
        <f t="shared" si="565"/>
        <v>-8.9143700700000661E-4</v>
      </c>
      <c r="I1674" s="14">
        <f t="shared" si="566"/>
        <v>8.3984375E-2</v>
      </c>
      <c r="J1674" s="10">
        <f t="shared" si="567"/>
        <v>860</v>
      </c>
      <c r="K1674" s="12">
        <f t="shared" si="568"/>
        <v>0.20650074433908003</v>
      </c>
      <c r="L1674" s="12">
        <f t="shared" si="569"/>
        <v>0.20712890525456001</v>
      </c>
      <c r="M1674" s="16">
        <f t="shared" si="570"/>
        <v>-3.0327052359397921E-3</v>
      </c>
      <c r="N1674" s="15">
        <v>0.1</v>
      </c>
      <c r="O1674" s="11">
        <f t="shared" si="571"/>
        <v>-32.973860701965464</v>
      </c>
      <c r="Q1674" s="12">
        <f t="shared" si="572"/>
        <v>-4.3155019005333625E-3</v>
      </c>
    </row>
    <row r="1675" spans="3:17" x14ac:dyDescent="0.35">
      <c r="C1675" s="17">
        <v>70</v>
      </c>
      <c r="D1675" s="12">
        <v>0.20605339813199999</v>
      </c>
      <c r="E1675" s="12">
        <v>0.20707282275</v>
      </c>
      <c r="F1675" s="12">
        <v>0.91621093750000004</v>
      </c>
      <c r="H1675" s="13">
        <f t="shared" si="565"/>
        <v>-6.7445267000004749E-5</v>
      </c>
      <c r="I1675" s="14">
        <f t="shared" si="566"/>
        <v>8.3789062499999956E-2</v>
      </c>
      <c r="J1675" s="10">
        <f t="shared" si="567"/>
        <v>857.99999999999955</v>
      </c>
      <c r="K1675" s="12">
        <f t="shared" si="568"/>
        <v>0.20649162079884004</v>
      </c>
      <c r="L1675" s="12">
        <f t="shared" si="569"/>
        <v>0.20712636691904002</v>
      </c>
      <c r="M1675" s="16">
        <f t="shared" si="570"/>
        <v>-3.0645355762363158E-3</v>
      </c>
      <c r="N1675" s="15">
        <v>0.1</v>
      </c>
      <c r="O1675" s="11">
        <f t="shared" si="571"/>
        <v>-32.631371870975045</v>
      </c>
      <c r="Q1675" s="12">
        <f t="shared" si="572"/>
        <v>-3.2726580560415509E-4</v>
      </c>
    </row>
    <row r="1676" spans="3:17" x14ac:dyDescent="0.35">
      <c r="C1676" s="17">
        <v>71</v>
      </c>
      <c r="D1676" s="12">
        <v>0.20660974212300001</v>
      </c>
      <c r="E1676" s="12">
        <v>0.20927849561</v>
      </c>
      <c r="F1676" s="12">
        <v>0.91630859374999996</v>
      </c>
      <c r="H1676" s="13">
        <f t="shared" si="565"/>
        <v>5.5634399100001897E-4</v>
      </c>
      <c r="I1676" s="14">
        <f t="shared" si="566"/>
        <v>8.3691406250000044E-2</v>
      </c>
      <c r="J1676" s="10">
        <f t="shared" si="567"/>
        <v>857.00000000000045</v>
      </c>
      <c r="K1676" s="12">
        <f t="shared" si="568"/>
        <v>0.20649078065694002</v>
      </c>
      <c r="L1676" s="12">
        <f t="shared" si="569"/>
        <v>0.20712180731916002</v>
      </c>
      <c r="M1676" s="16">
        <f t="shared" si="570"/>
        <v>-3.0466452103116159E-3</v>
      </c>
      <c r="N1676" s="15">
        <v>0.1</v>
      </c>
      <c r="O1676" s="11">
        <f t="shared" si="571"/>
        <v>-32.822988269701362</v>
      </c>
      <c r="Q1676" s="12">
        <f t="shared" si="572"/>
        <v>2.6963606573857418E-3</v>
      </c>
    </row>
    <row r="1677" spans="3:17" x14ac:dyDescent="0.35">
      <c r="C1677" s="17">
        <v>72</v>
      </c>
      <c r="D1677" s="12">
        <v>0.206700382234</v>
      </c>
      <c r="E1677" s="12">
        <v>0.206646804139</v>
      </c>
      <c r="F1677" s="12">
        <v>0.91523437500000004</v>
      </c>
      <c r="H1677" s="13">
        <f t="shared" si="565"/>
        <v>9.064011099998992E-5</v>
      </c>
      <c r="I1677" s="14">
        <f t="shared" si="566"/>
        <v>8.4765624999999956E-2</v>
      </c>
      <c r="J1677" s="10">
        <f t="shared" si="567"/>
        <v>867.99999999999955</v>
      </c>
      <c r="K1677" s="12">
        <f t="shared" si="568"/>
        <v>0.20650027592340003</v>
      </c>
      <c r="L1677" s="12">
        <f t="shared" si="569"/>
        <v>0.20713621343804003</v>
      </c>
      <c r="M1677" s="16">
        <f t="shared" si="570"/>
        <v>-3.0701416429542716E-3</v>
      </c>
      <c r="N1677" s="15">
        <v>0.1</v>
      </c>
      <c r="O1677" s="11">
        <f t="shared" si="571"/>
        <v>-32.571787112653894</v>
      </c>
      <c r="Q1677" s="12">
        <f t="shared" si="572"/>
        <v>4.3860581733419176E-4</v>
      </c>
    </row>
    <row r="1678" spans="3:17" x14ac:dyDescent="0.35">
      <c r="C1678" s="17">
        <v>73</v>
      </c>
      <c r="D1678" s="12">
        <v>0.20628258568499999</v>
      </c>
      <c r="E1678" s="12">
        <v>0.20605278983700001</v>
      </c>
      <c r="F1678" s="12">
        <v>0.91689453124999998</v>
      </c>
      <c r="H1678" s="13">
        <f t="shared" si="565"/>
        <v>-4.1779654900001018E-4</v>
      </c>
      <c r="I1678" s="14">
        <f t="shared" si="566"/>
        <v>8.3105468750000022E-2</v>
      </c>
      <c r="J1678" s="10">
        <f t="shared" si="567"/>
        <v>851.00000000000023</v>
      </c>
      <c r="K1678" s="12">
        <f t="shared" si="568"/>
        <v>0.20649744096812003</v>
      </c>
      <c r="L1678" s="12">
        <f t="shared" si="569"/>
        <v>0.20715829503408004</v>
      </c>
      <c r="M1678" s="16">
        <f t="shared" si="570"/>
        <v>-3.1900922232019902E-3</v>
      </c>
      <c r="N1678" s="15">
        <v>0.1</v>
      </c>
      <c r="O1678" s="11">
        <f t="shared" si="571"/>
        <v>-31.347056136084692</v>
      </c>
      <c r="Q1678" s="12">
        <f t="shared" si="572"/>
        <v>-2.0233119716110376E-3</v>
      </c>
    </row>
    <row r="1679" spans="3:17" x14ac:dyDescent="0.35">
      <c r="C1679" s="17">
        <v>74</v>
      </c>
      <c r="D1679" s="12">
        <v>0.20624813045500001</v>
      </c>
      <c r="E1679" s="12">
        <v>0.20734852626899999</v>
      </c>
      <c r="F1679" s="12">
        <v>0.91796875</v>
      </c>
      <c r="H1679" s="13">
        <f t="shared" si="565"/>
        <v>-3.4455229999980075E-5</v>
      </c>
      <c r="I1679" s="14">
        <f t="shared" si="566"/>
        <v>8.203125E-2</v>
      </c>
      <c r="J1679" s="10">
        <f t="shared" si="567"/>
        <v>840</v>
      </c>
      <c r="K1679" s="12">
        <f t="shared" si="568"/>
        <v>0.20650557147860002</v>
      </c>
      <c r="L1679" s="12">
        <f t="shared" si="569"/>
        <v>0.20728082977280005</v>
      </c>
      <c r="M1679" s="16">
        <f t="shared" si="570"/>
        <v>-3.740135038294623E-3</v>
      </c>
      <c r="N1679" s="15">
        <v>0.1</v>
      </c>
      <c r="O1679" s="11">
        <f t="shared" si="571"/>
        <v>-26.737002534966404</v>
      </c>
      <c r="Q1679" s="12">
        <f t="shared" si="572"/>
        <v>-1.6704322239321752E-4</v>
      </c>
    </row>
    <row r="1680" spans="3:17" x14ac:dyDescent="0.35">
      <c r="C1680" s="17">
        <v>75</v>
      </c>
      <c r="D1680" s="12">
        <v>0.206843757834</v>
      </c>
      <c r="E1680" s="12">
        <v>0.20853592380899999</v>
      </c>
      <c r="F1680" s="12">
        <v>0.91562500000000002</v>
      </c>
      <c r="H1680" s="13">
        <f t="shared" si="565"/>
        <v>5.9562737899998552E-4</v>
      </c>
      <c r="I1680" s="14">
        <f t="shared" si="566"/>
        <v>8.4374999999999978E-2</v>
      </c>
      <c r="J1680" s="10">
        <f t="shared" si="567"/>
        <v>863.99999999999977</v>
      </c>
      <c r="K1680" s="12">
        <f t="shared" si="568"/>
        <v>0.20652288863318002</v>
      </c>
      <c r="L1680" s="12">
        <f t="shared" si="569"/>
        <v>0.20731790019042001</v>
      </c>
      <c r="M1680" s="16">
        <f t="shared" si="570"/>
        <v>-3.8347463316470431E-3</v>
      </c>
      <c r="N1680" s="15">
        <v>0.1</v>
      </c>
      <c r="O1680" s="11">
        <f t="shared" si="571"/>
        <v>-26.077344197379933</v>
      </c>
      <c r="Q1680" s="12">
        <f t="shared" si="572"/>
        <v>2.8837544800926472E-3</v>
      </c>
    </row>
    <row r="1681" spans="3:17" x14ac:dyDescent="0.35">
      <c r="C1681" s="17">
        <v>76</v>
      </c>
      <c r="D1681" s="12">
        <v>0.20621902619099999</v>
      </c>
      <c r="E1681" s="12">
        <v>0.20746398046600001</v>
      </c>
      <c r="F1681" s="12">
        <v>0.91591796874999998</v>
      </c>
      <c r="H1681" s="13">
        <f t="shared" si="565"/>
        <v>-6.2473164300000383E-4</v>
      </c>
      <c r="I1681" s="14">
        <f t="shared" si="566"/>
        <v>8.4082031250000022E-2</v>
      </c>
      <c r="J1681" s="10">
        <f t="shared" si="567"/>
        <v>861.00000000000023</v>
      </c>
      <c r="K1681" s="12">
        <f t="shared" si="568"/>
        <v>0.20652531019834</v>
      </c>
      <c r="L1681" s="12">
        <f t="shared" si="569"/>
        <v>0.20730330845584002</v>
      </c>
      <c r="M1681" s="16">
        <f t="shared" si="570"/>
        <v>-3.7529466523963384E-3</v>
      </c>
      <c r="N1681" s="15">
        <v>0.1</v>
      </c>
      <c r="O1681" s="11">
        <f t="shared" si="571"/>
        <v>-26.64572914622909</v>
      </c>
      <c r="Q1681" s="12">
        <f t="shared" si="572"/>
        <v>-3.0248772995917334E-3</v>
      </c>
    </row>
    <row r="1682" spans="3:17" x14ac:dyDescent="0.35">
      <c r="C1682" s="17">
        <v>77</v>
      </c>
      <c r="D1682" s="12">
        <v>0.20588633371000001</v>
      </c>
      <c r="E1682" s="12">
        <v>0.209650169685</v>
      </c>
      <c r="F1682" s="12">
        <v>0.91562500000000002</v>
      </c>
      <c r="H1682" s="13">
        <f t="shared" si="565"/>
        <v>-3.3269248099998538E-4</v>
      </c>
      <c r="I1682" s="14">
        <f t="shared" si="566"/>
        <v>8.4374999999999978E-2</v>
      </c>
      <c r="J1682" s="10">
        <f t="shared" si="567"/>
        <v>863.99999999999977</v>
      </c>
      <c r="K1682" s="12">
        <f t="shared" si="568"/>
        <v>0.20653619299056</v>
      </c>
      <c r="L1682" s="12">
        <f t="shared" si="569"/>
        <v>0.20731469436994002</v>
      </c>
      <c r="M1682" s="16">
        <f t="shared" si="570"/>
        <v>-3.7551673881390801E-3</v>
      </c>
      <c r="N1682" s="15">
        <v>0.1</v>
      </c>
      <c r="O1682" s="11">
        <f t="shared" si="571"/>
        <v>-26.629971360492735</v>
      </c>
      <c r="Q1682" s="12">
        <f t="shared" si="572"/>
        <v>-1.6145994963784945E-3</v>
      </c>
    </row>
    <row r="1683" spans="3:17" x14ac:dyDescent="0.35">
      <c r="C1683" s="17">
        <v>78</v>
      </c>
      <c r="D1683" s="12">
        <v>0.20589839691699999</v>
      </c>
      <c r="E1683" s="12">
        <v>0.206915086508</v>
      </c>
      <c r="F1683" s="12">
        <v>0.91416015625000002</v>
      </c>
      <c r="H1683" s="13">
        <f t="shared" si="565"/>
        <v>1.2063206999979315E-5</v>
      </c>
      <c r="I1683" s="14">
        <f t="shared" si="566"/>
        <v>8.5839843749999978E-2</v>
      </c>
      <c r="J1683" s="10">
        <f t="shared" si="567"/>
        <v>878.99999999999977</v>
      </c>
      <c r="K1683" s="12">
        <f t="shared" si="568"/>
        <v>0.20653870890787998</v>
      </c>
      <c r="L1683" s="12">
        <f t="shared" si="569"/>
        <v>0.20732496202336001</v>
      </c>
      <c r="M1683" s="16">
        <f t="shared" si="570"/>
        <v>-3.7923707198915801E-3</v>
      </c>
      <c r="N1683" s="15">
        <v>0.1</v>
      </c>
      <c r="O1683" s="11">
        <f t="shared" si="571"/>
        <v>-26.368730112666544</v>
      </c>
      <c r="Q1683" s="12">
        <f t="shared" si="572"/>
        <v>5.8589870416319361E-5</v>
      </c>
    </row>
    <row r="1684" spans="3:17" x14ac:dyDescent="0.35">
      <c r="C1684" s="17">
        <v>79</v>
      </c>
      <c r="D1684" s="12">
        <v>0.20531382461799999</v>
      </c>
      <c r="E1684" s="12">
        <v>0.20785018503700001</v>
      </c>
      <c r="F1684" s="12">
        <v>0.91708984375000002</v>
      </c>
      <c r="H1684" s="13">
        <f t="shared" si="565"/>
        <v>-5.8457229899999685E-4</v>
      </c>
      <c r="I1684" s="14">
        <f t="shared" si="566"/>
        <v>8.2910156249999978E-2</v>
      </c>
      <c r="J1684" s="10">
        <f t="shared" si="567"/>
        <v>848.99999999999977</v>
      </c>
      <c r="K1684" s="12">
        <f t="shared" si="568"/>
        <v>0.20652425396338003</v>
      </c>
      <c r="L1684" s="12">
        <f t="shared" si="569"/>
        <v>0.20730219941705996</v>
      </c>
      <c r="M1684" s="16">
        <f t="shared" si="570"/>
        <v>-3.7527120111003898E-3</v>
      </c>
      <c r="N1684" s="15">
        <v>0.1</v>
      </c>
      <c r="O1684" s="11">
        <f t="shared" si="571"/>
        <v>-26.647395191585055</v>
      </c>
      <c r="Q1684" s="12">
        <f t="shared" si="572"/>
        <v>-2.8431678932370878E-3</v>
      </c>
    </row>
    <row r="1685" spans="3:17" x14ac:dyDescent="0.35">
      <c r="C1685" s="17">
        <v>80</v>
      </c>
      <c r="D1685" s="12">
        <v>0.20791329335100001</v>
      </c>
      <c r="E1685" s="12">
        <v>0.205939257145</v>
      </c>
      <c r="F1685" s="12">
        <v>0.91669921875000004</v>
      </c>
      <c r="H1685" s="13">
        <f t="shared" si="565"/>
        <v>2.5994687330000155E-3</v>
      </c>
      <c r="I1685" s="14">
        <f t="shared" si="566"/>
        <v>8.3300781249999956E-2</v>
      </c>
      <c r="J1685" s="10">
        <f t="shared" si="567"/>
        <v>852.99999999999955</v>
      </c>
      <c r="K1685" s="12">
        <f t="shared" si="568"/>
        <v>0.20654853848950006</v>
      </c>
      <c r="L1685" s="12">
        <f t="shared" si="569"/>
        <v>0.20726331076001994</v>
      </c>
      <c r="M1685" s="16">
        <f t="shared" si="570"/>
        <v>-3.4486193813022537E-3</v>
      </c>
      <c r="N1685" s="15">
        <v>0.1</v>
      </c>
      <c r="O1685" s="11">
        <f t="shared" si="571"/>
        <v>-28.997111291022904</v>
      </c>
      <c r="Q1685" s="12">
        <f t="shared" si="572"/>
        <v>1.2581473527670917E-2</v>
      </c>
    </row>
    <row r="1686" spans="3:17" x14ac:dyDescent="0.35">
      <c r="C1686" s="17">
        <v>81</v>
      </c>
      <c r="D1686" s="12">
        <v>0.20542353303399999</v>
      </c>
      <c r="E1686" s="12">
        <v>0.206737808138</v>
      </c>
      <c r="F1686" s="12">
        <v>0.9169921875</v>
      </c>
      <c r="H1686" s="13">
        <f t="shared" si="565"/>
        <v>-2.4897603170000171E-3</v>
      </c>
      <c r="I1686" s="14">
        <f t="shared" si="566"/>
        <v>8.30078125E-2</v>
      </c>
      <c r="J1686" s="10">
        <f t="shared" si="567"/>
        <v>850</v>
      </c>
      <c r="K1686" s="12">
        <f t="shared" si="568"/>
        <v>0.20652711120662004</v>
      </c>
      <c r="L1686" s="12">
        <f t="shared" si="569"/>
        <v>0.20727582992733992</v>
      </c>
      <c r="M1686" s="16">
        <f t="shared" si="570"/>
        <v>-3.6121853714556895E-3</v>
      </c>
      <c r="N1686" s="15">
        <v>0.1</v>
      </c>
      <c r="O1686" s="11">
        <f t="shared" si="571"/>
        <v>-27.684072027483072</v>
      </c>
      <c r="Q1686" s="12">
        <f t="shared" si="572"/>
        <v>-1.2047271237252884E-2</v>
      </c>
    </row>
    <row r="1687" spans="3:17" x14ac:dyDescent="0.35">
      <c r="C1687" s="17">
        <v>82</v>
      </c>
      <c r="D1687" s="12">
        <v>0.20543372536000001</v>
      </c>
      <c r="E1687" s="12">
        <v>0.20905505716799999</v>
      </c>
      <c r="F1687" s="12">
        <v>0.91630859374999996</v>
      </c>
      <c r="H1687" s="13">
        <f t="shared" si="565"/>
        <v>1.0192326000024732E-5</v>
      </c>
      <c r="I1687" s="14">
        <f t="shared" si="566"/>
        <v>8.3691406250000044E-2</v>
      </c>
      <c r="J1687" s="10">
        <f t="shared" si="567"/>
        <v>857.00000000000045</v>
      </c>
      <c r="K1687" s="12">
        <f t="shared" si="568"/>
        <v>0.20650074666192009</v>
      </c>
      <c r="L1687" s="12">
        <f t="shared" si="569"/>
        <v>0.20724060771177993</v>
      </c>
      <c r="M1687" s="16">
        <f t="shared" si="570"/>
        <v>-3.5700582913210654E-3</v>
      </c>
      <c r="N1687" s="15">
        <v>0.1</v>
      </c>
      <c r="O1687" s="11">
        <f t="shared" si="571"/>
        <v>-28.010747119480779</v>
      </c>
      <c r="Q1687" s="12">
        <f t="shared" si="572"/>
        <v>4.961492486190708E-5</v>
      </c>
    </row>
    <row r="1688" spans="3:17" x14ac:dyDescent="0.35">
      <c r="C1688" s="17">
        <v>83</v>
      </c>
      <c r="D1688" s="12">
        <v>0.20608747487199999</v>
      </c>
      <c r="E1688" s="12">
        <v>0.20684202425199999</v>
      </c>
      <c r="F1688" s="12">
        <v>0.91552734375</v>
      </c>
      <c r="H1688" s="13">
        <f t="shared" si="565"/>
        <v>6.5374951199997922E-4</v>
      </c>
      <c r="I1688" s="14">
        <f t="shared" si="566"/>
        <v>8.447265625E-2</v>
      </c>
      <c r="J1688" s="10">
        <f t="shared" si="567"/>
        <v>865</v>
      </c>
      <c r="K1688" s="12">
        <f t="shared" si="568"/>
        <v>0.20650741594368005</v>
      </c>
      <c r="L1688" s="12">
        <f t="shared" si="569"/>
        <v>0.20726736642417998</v>
      </c>
      <c r="M1688" s="16">
        <f t="shared" si="570"/>
        <v>-3.666522586795784E-3</v>
      </c>
      <c r="N1688" s="15">
        <v>0.1</v>
      </c>
      <c r="O1688" s="11">
        <f t="shared" si="571"/>
        <v>-27.273798983300725</v>
      </c>
      <c r="Q1688" s="12">
        <f t="shared" si="572"/>
        <v>3.1772363688135539E-3</v>
      </c>
    </row>
    <row r="1689" spans="3:17" x14ac:dyDescent="0.35">
      <c r="C1689" s="17">
        <v>84</v>
      </c>
      <c r="D1689" s="12">
        <v>0.207136149504</v>
      </c>
      <c r="E1689" s="12">
        <v>0.204673554003</v>
      </c>
      <c r="F1689" s="12">
        <v>0.91611328125000002</v>
      </c>
      <c r="H1689" s="13">
        <f t="shared" si="565"/>
        <v>1.0486746320000073E-3</v>
      </c>
      <c r="I1689" s="14">
        <f t="shared" si="566"/>
        <v>8.3886718749999978E-2</v>
      </c>
      <c r="J1689" s="10">
        <f t="shared" si="567"/>
        <v>858.99999999999977</v>
      </c>
      <c r="K1689" s="12">
        <f t="shared" si="568"/>
        <v>0.20648233493546006</v>
      </c>
      <c r="L1689" s="12">
        <f t="shared" si="569"/>
        <v>0.20726646257801998</v>
      </c>
      <c r="M1689" s="16">
        <f t="shared" si="570"/>
        <v>-3.7831863042712133E-3</v>
      </c>
      <c r="N1689" s="15">
        <v>0.1</v>
      </c>
      <c r="O1689" s="11">
        <f t="shared" si="571"/>
        <v>-26.432745299141128</v>
      </c>
      <c r="Q1689" s="12">
        <f t="shared" si="572"/>
        <v>5.075590171683339E-3</v>
      </c>
    </row>
    <row r="1690" spans="3:17" x14ac:dyDescent="0.35">
      <c r="C1690" s="17">
        <v>85</v>
      </c>
      <c r="D1690" s="12">
        <v>0.20673562659700001</v>
      </c>
      <c r="E1690" s="12">
        <v>0.20867069661599999</v>
      </c>
      <c r="F1690" s="12">
        <v>0.91513671875000002</v>
      </c>
      <c r="H1690" s="13">
        <f t="shared" si="565"/>
        <v>-4.0052290699998938E-4</v>
      </c>
      <c r="I1690" s="14">
        <f t="shared" si="566"/>
        <v>8.4863281249999978E-2</v>
      </c>
      <c r="J1690" s="10">
        <f t="shared" si="567"/>
        <v>868.99999999999977</v>
      </c>
      <c r="K1690" s="12">
        <f t="shared" si="568"/>
        <v>0.20647212069100004</v>
      </c>
      <c r="L1690" s="12">
        <f t="shared" si="569"/>
        <v>0.20724022454020002</v>
      </c>
      <c r="M1690" s="16">
        <f t="shared" si="570"/>
        <v>-3.7063453820519454E-3</v>
      </c>
      <c r="N1690" s="15">
        <v>0.1</v>
      </c>
      <c r="O1690" s="11">
        <f t="shared" si="571"/>
        <v>-26.980755890762929</v>
      </c>
      <c r="Q1690" s="12">
        <f t="shared" si="572"/>
        <v>-1.9354933347116377E-3</v>
      </c>
    </row>
    <row r="1691" spans="3:17" x14ac:dyDescent="0.35">
      <c r="C1691" s="17">
        <v>86</v>
      </c>
      <c r="D1691" s="12">
        <v>0.20609046707600001</v>
      </c>
      <c r="E1691" s="12">
        <v>0.20608356222499999</v>
      </c>
      <c r="F1691" s="12">
        <v>0.91660156250000002</v>
      </c>
      <c r="H1691" s="13">
        <f t="shared" si="565"/>
        <v>-6.451595209999994E-4</v>
      </c>
      <c r="I1691" s="14">
        <f t="shared" si="566"/>
        <v>8.3398437499999978E-2</v>
      </c>
      <c r="J1691" s="10">
        <f t="shared" si="567"/>
        <v>853.99999999999977</v>
      </c>
      <c r="K1691" s="12">
        <f t="shared" si="568"/>
        <v>0.20643918535200009</v>
      </c>
      <c r="L1691" s="12">
        <f t="shared" si="569"/>
        <v>0.20724556911922001</v>
      </c>
      <c r="M1691" s="16">
        <f t="shared" si="570"/>
        <v>-3.8909578170814862E-3</v>
      </c>
      <c r="N1691" s="15">
        <v>0.1</v>
      </c>
      <c r="O1691" s="11">
        <f t="shared" si="571"/>
        <v>-25.700612728566561</v>
      </c>
      <c r="Q1691" s="12">
        <f t="shared" si="572"/>
        <v>-3.1255778455578586E-3</v>
      </c>
    </row>
    <row r="1692" spans="3:17" x14ac:dyDescent="0.35">
      <c r="C1692" s="17">
        <v>87</v>
      </c>
      <c r="D1692" s="12">
        <v>0.206709806371</v>
      </c>
      <c r="E1692" s="12">
        <v>0.20649427697100001</v>
      </c>
      <c r="F1692" s="12">
        <v>0.91513671875000002</v>
      </c>
      <c r="H1692" s="13">
        <f t="shared" si="565"/>
        <v>6.1933929499999318E-4</v>
      </c>
      <c r="I1692" s="14">
        <f t="shared" si="566"/>
        <v>8.4863281249999978E-2</v>
      </c>
      <c r="J1692" s="10">
        <f t="shared" si="567"/>
        <v>868.99999999999977</v>
      </c>
      <c r="K1692" s="12">
        <f t="shared" si="568"/>
        <v>0.20645129549672006</v>
      </c>
      <c r="L1692" s="12">
        <f t="shared" si="569"/>
        <v>0.20723672124294004</v>
      </c>
      <c r="M1692" s="16">
        <f t="shared" si="570"/>
        <v>-3.7899931127516329E-3</v>
      </c>
      <c r="N1692" s="15">
        <v>0.1</v>
      </c>
      <c r="O1692" s="11">
        <f t="shared" si="571"/>
        <v>-26.385272222143282</v>
      </c>
      <c r="Q1692" s="12">
        <f t="shared" si="572"/>
        <v>3.0006751426874053E-3</v>
      </c>
    </row>
    <row r="1693" spans="3:17" x14ac:dyDescent="0.35">
      <c r="C1693" s="17">
        <v>88</v>
      </c>
      <c r="D1693" s="12">
        <v>0.20508258784399999</v>
      </c>
      <c r="E1693" s="12">
        <v>0.2071780812</v>
      </c>
      <c r="F1693" s="12">
        <v>0.91660156250000002</v>
      </c>
      <c r="H1693" s="13">
        <f t="shared" si="565"/>
        <v>-1.6272185270000128E-3</v>
      </c>
      <c r="I1693" s="14">
        <f t="shared" si="566"/>
        <v>8.3398437499999978E-2</v>
      </c>
      <c r="J1693" s="10">
        <f t="shared" si="567"/>
        <v>853.99999999999977</v>
      </c>
      <c r="K1693" s="12">
        <f t="shared" si="568"/>
        <v>0.20640579637578008</v>
      </c>
      <c r="L1693" s="12">
        <f t="shared" si="569"/>
        <v>0.20722972883888002</v>
      </c>
      <c r="M1693" s="16">
        <f t="shared" si="570"/>
        <v>-3.9759375631888139E-3</v>
      </c>
      <c r="N1693" s="15">
        <v>0.1</v>
      </c>
      <c r="O1693" s="11">
        <f t="shared" si="571"/>
        <v>-25.151300394113129</v>
      </c>
      <c r="Q1693" s="12">
        <f t="shared" si="572"/>
        <v>-7.9031425518181053E-3</v>
      </c>
    </row>
    <row r="1694" spans="3:17" x14ac:dyDescent="0.35">
      <c r="C1694" s="17">
        <v>89</v>
      </c>
      <c r="D1694" s="12">
        <v>0.205470110091</v>
      </c>
      <c r="E1694" s="12">
        <v>0.20553957112099999</v>
      </c>
      <c r="F1694" s="12">
        <v>0.91552734375</v>
      </c>
      <c r="H1694" s="13">
        <f t="shared" si="565"/>
        <v>3.8752224700000504E-4</v>
      </c>
      <c r="I1694" s="14">
        <f t="shared" si="566"/>
        <v>8.447265625E-2</v>
      </c>
      <c r="J1694" s="10">
        <f t="shared" si="567"/>
        <v>865</v>
      </c>
      <c r="K1694" s="12">
        <f t="shared" si="568"/>
        <v>0.20641601743918006</v>
      </c>
      <c r="L1694" s="12">
        <f t="shared" si="569"/>
        <v>0.20720492164704002</v>
      </c>
      <c r="M1694" s="16">
        <f t="shared" si="570"/>
        <v>-3.8073623038925586E-3</v>
      </c>
      <c r="N1694" s="15">
        <v>0.1</v>
      </c>
      <c r="O1694" s="11">
        <f t="shared" si="571"/>
        <v>-26.264902580393343</v>
      </c>
      <c r="Q1694" s="12">
        <f t="shared" si="572"/>
        <v>1.887808137846536E-3</v>
      </c>
    </row>
    <row r="1695" spans="3:17" x14ac:dyDescent="0.35">
      <c r="C1695" s="17">
        <v>90</v>
      </c>
      <c r="D1695" s="12">
        <v>0.20510978852200001</v>
      </c>
      <c r="E1695" s="12">
        <v>0.20820726566</v>
      </c>
      <c r="F1695" s="12">
        <v>0.91669921875000004</v>
      </c>
      <c r="H1695" s="13">
        <f t="shared" si="565"/>
        <v>-3.603215689999828E-4</v>
      </c>
      <c r="I1695" s="14">
        <f t="shared" si="566"/>
        <v>8.3300781249999956E-2</v>
      </c>
      <c r="J1695" s="10">
        <f t="shared" si="567"/>
        <v>852.99999999999955</v>
      </c>
      <c r="K1695" s="12">
        <f t="shared" si="568"/>
        <v>0.20640842397890005</v>
      </c>
      <c r="L1695" s="12">
        <f t="shared" si="569"/>
        <v>0.20716214961440002</v>
      </c>
      <c r="M1695" s="16">
        <f t="shared" si="570"/>
        <v>-3.6383366213514901E-3</v>
      </c>
      <c r="N1695" s="15">
        <v>0.1</v>
      </c>
      <c r="O1695" s="11">
        <f t="shared" si="571"/>
        <v>-27.485087392175984</v>
      </c>
      <c r="Q1695" s="12">
        <f t="shared" si="572"/>
        <v>-1.7551841321014564E-3</v>
      </c>
    </row>
    <row r="1696" spans="3:17" x14ac:dyDescent="0.35">
      <c r="C1696" s="17">
        <v>91</v>
      </c>
      <c r="D1696" s="12">
        <v>0.20714305035899999</v>
      </c>
      <c r="E1696" s="12">
        <v>0.20542360134400001</v>
      </c>
      <c r="F1696" s="12">
        <v>0.9169921875</v>
      </c>
      <c r="H1696" s="13">
        <f t="shared" si="565"/>
        <v>2.0332618369999778E-3</v>
      </c>
      <c r="I1696" s="14">
        <f t="shared" si="566"/>
        <v>8.30078125E-2</v>
      </c>
      <c r="J1696" s="10">
        <f t="shared" si="567"/>
        <v>850</v>
      </c>
      <c r="K1696" s="12">
        <f t="shared" si="568"/>
        <v>0.20644690692974005</v>
      </c>
      <c r="L1696" s="12">
        <f t="shared" si="569"/>
        <v>0.20711788661920008</v>
      </c>
      <c r="M1696" s="16">
        <f t="shared" si="570"/>
        <v>-3.2396028194979776E-3</v>
      </c>
      <c r="N1696" s="15">
        <v>0.1</v>
      </c>
      <c r="O1696" s="11">
        <f t="shared" si="571"/>
        <v>-30.867981530987933</v>
      </c>
      <c r="Q1696" s="12">
        <f t="shared" si="572"/>
        <v>9.8642295799325503E-3</v>
      </c>
    </row>
    <row r="1697" spans="2:17" x14ac:dyDescent="0.35">
      <c r="C1697" s="17">
        <v>92</v>
      </c>
      <c r="D1697" s="12">
        <v>0.20545582915300001</v>
      </c>
      <c r="E1697" s="12">
        <v>0.20731146410099999</v>
      </c>
      <c r="F1697" s="12">
        <v>0.916015625</v>
      </c>
      <c r="H1697" s="13">
        <f t="shared" si="565"/>
        <v>-1.6872212059999836E-3</v>
      </c>
      <c r="I1697" s="14">
        <f t="shared" si="566"/>
        <v>8.3984375E-2</v>
      </c>
      <c r="J1697" s="10">
        <f t="shared" si="567"/>
        <v>860</v>
      </c>
      <c r="K1697" s="12">
        <f t="shared" si="568"/>
        <v>0.20644312365304004</v>
      </c>
      <c r="L1697" s="12">
        <f t="shared" si="569"/>
        <v>0.20710839949532006</v>
      </c>
      <c r="M1697" s="16">
        <f t="shared" si="570"/>
        <v>-3.2122108224541535E-3</v>
      </c>
      <c r="N1697" s="15">
        <v>0.1</v>
      </c>
      <c r="O1697" s="11">
        <f t="shared" si="571"/>
        <v>-31.131206987092849</v>
      </c>
      <c r="Q1697" s="12">
        <f t="shared" si="572"/>
        <v>-8.1785515881930872E-3</v>
      </c>
    </row>
    <row r="1698" spans="2:17" x14ac:dyDescent="0.35">
      <c r="C1698" s="17">
        <v>93</v>
      </c>
      <c r="D1698" s="12">
        <v>0.206228468867</v>
      </c>
      <c r="E1698" s="12">
        <v>0.20569476634299999</v>
      </c>
      <c r="F1698" s="12">
        <v>0.91484374999999996</v>
      </c>
      <c r="H1698" s="13">
        <f t="shared" si="565"/>
        <v>7.7263971399998965E-4</v>
      </c>
      <c r="I1698" s="14">
        <f t="shared" si="566"/>
        <v>8.5156250000000044E-2</v>
      </c>
      <c r="J1698" s="10">
        <f t="shared" si="567"/>
        <v>872.00000000000045</v>
      </c>
      <c r="K1698" s="12">
        <f t="shared" si="568"/>
        <v>0.20640883340808003</v>
      </c>
      <c r="L1698" s="12">
        <f t="shared" si="569"/>
        <v>0.20709912571458003</v>
      </c>
      <c r="M1698" s="16">
        <f t="shared" si="570"/>
        <v>-3.3331493028674331E-3</v>
      </c>
      <c r="N1698" s="15">
        <v>0.1</v>
      </c>
      <c r="O1698" s="11">
        <f t="shared" si="571"/>
        <v>-30.001656365639626</v>
      </c>
      <c r="Q1698" s="12">
        <f t="shared" si="572"/>
        <v>3.7535588550370431E-3</v>
      </c>
    </row>
    <row r="1699" spans="2:17" x14ac:dyDescent="0.35">
      <c r="C1699" s="17">
        <v>94</v>
      </c>
      <c r="D1699" s="12">
        <v>0.20519776358399999</v>
      </c>
      <c r="E1699" s="12">
        <v>0.209602181241</v>
      </c>
      <c r="F1699" s="12">
        <v>0.91533203124999996</v>
      </c>
      <c r="H1699" s="13">
        <f t="shared" si="565"/>
        <v>-1.0307052830000052E-3</v>
      </c>
      <c r="I1699" s="14">
        <f t="shared" si="566"/>
        <v>8.4667968750000044E-2</v>
      </c>
      <c r="J1699" s="10">
        <f t="shared" si="567"/>
        <v>867.00000000000045</v>
      </c>
      <c r="K1699" s="12">
        <f t="shared" si="568"/>
        <v>0.20638883120696</v>
      </c>
      <c r="L1699" s="12">
        <f t="shared" si="569"/>
        <v>0.20710055400160002</v>
      </c>
      <c r="M1699" s="16">
        <f t="shared" si="570"/>
        <v>-3.4366049770900853E-3</v>
      </c>
      <c r="N1699" s="15">
        <v>0.1</v>
      </c>
      <c r="O1699" s="11">
        <f t="shared" si="571"/>
        <v>-29.09848547233209</v>
      </c>
      <c r="Q1699" s="12">
        <f t="shared" si="572"/>
        <v>-5.0104118695290427E-3</v>
      </c>
    </row>
    <row r="1700" spans="2:17" x14ac:dyDescent="0.35">
      <c r="C1700" s="17">
        <v>95</v>
      </c>
      <c r="D1700" s="12">
        <v>0.20616119714799999</v>
      </c>
      <c r="E1700" s="12">
        <v>0.20676701366899999</v>
      </c>
      <c r="F1700" s="12">
        <v>0.91728515624999996</v>
      </c>
      <c r="H1700" s="13">
        <f t="shared" si="565"/>
        <v>9.6343356399999913E-4</v>
      </c>
      <c r="I1700" s="14">
        <f t="shared" si="566"/>
        <v>8.2714843750000044E-2</v>
      </c>
      <c r="J1700" s="10">
        <f t="shared" si="567"/>
        <v>847.00000000000045</v>
      </c>
      <c r="K1700" s="12">
        <f t="shared" si="568"/>
        <v>0.20641641737612001</v>
      </c>
      <c r="L1700" s="12">
        <f t="shared" si="569"/>
        <v>0.20709259076966002</v>
      </c>
      <c r="M1700" s="16">
        <f t="shared" si="570"/>
        <v>-3.2650776690127392E-3</v>
      </c>
      <c r="N1700" s="15">
        <v>0.1</v>
      </c>
      <c r="O1700" s="11">
        <f t="shared" si="571"/>
        <v>-30.627142793279091</v>
      </c>
      <c r="Q1700" s="12">
        <f t="shared" si="572"/>
        <v>4.6841586913309368E-3</v>
      </c>
    </row>
    <row r="1701" spans="2:17" x14ac:dyDescent="0.35">
      <c r="C1701" s="17">
        <v>96</v>
      </c>
      <c r="D1701" s="12">
        <v>0.206260215661</v>
      </c>
      <c r="E1701" s="12">
        <v>0.206970450655</v>
      </c>
      <c r="F1701" s="12">
        <v>0.91513671875000002</v>
      </c>
      <c r="H1701" s="13">
        <f t="shared" si="565"/>
        <v>9.9018513000009856E-5</v>
      </c>
      <c r="I1701" s="14">
        <f t="shared" si="566"/>
        <v>8.4863281249999978E-2</v>
      </c>
      <c r="J1701" s="10">
        <f t="shared" si="567"/>
        <v>868.99999999999977</v>
      </c>
      <c r="K1701" s="12">
        <f t="shared" si="568"/>
        <v>0.20639001445578001</v>
      </c>
      <c r="L1701" s="12">
        <f t="shared" si="569"/>
        <v>0.2071234739517</v>
      </c>
      <c r="M1701" s="16">
        <f t="shared" si="570"/>
        <v>-3.5411703073839895E-3</v>
      </c>
      <c r="N1701" s="15">
        <v>0.1</v>
      </c>
      <c r="O1701" s="11">
        <f t="shared" si="571"/>
        <v>-28.239251806523303</v>
      </c>
      <c r="Q1701" s="12">
        <f t="shared" si="572"/>
        <v>4.8018125066871895E-4</v>
      </c>
    </row>
    <row r="1702" spans="2:17" x14ac:dyDescent="0.35">
      <c r="C1702" s="17">
        <v>97</v>
      </c>
      <c r="D1702" s="12">
        <v>0.20563901062199999</v>
      </c>
      <c r="E1702" s="12">
        <v>0.20643161684299999</v>
      </c>
      <c r="F1702" s="12">
        <v>0.91445312499999998</v>
      </c>
      <c r="H1702" s="13">
        <f t="shared" si="565"/>
        <v>-6.2120503900001123E-4</v>
      </c>
      <c r="I1702" s="14">
        <f t="shared" si="566"/>
        <v>8.5546875000000022E-2</v>
      </c>
      <c r="J1702" s="10">
        <f t="shared" si="567"/>
        <v>876.00000000000023</v>
      </c>
      <c r="K1702" s="12">
        <f t="shared" si="568"/>
        <v>0.20636892991103997</v>
      </c>
      <c r="L1702" s="12">
        <f t="shared" si="569"/>
        <v>0.20715453438631992</v>
      </c>
      <c r="M1702" s="16">
        <f t="shared" si="570"/>
        <v>-3.7923595426344603E-3</v>
      </c>
      <c r="N1702" s="15">
        <v>0.1</v>
      </c>
      <c r="O1702" s="11">
        <f t="shared" si="571"/>
        <v>-26.368807829474004</v>
      </c>
      <c r="Q1702" s="12">
        <f t="shared" si="572"/>
        <v>-3.0162985038142726E-3</v>
      </c>
    </row>
    <row r="1703" spans="2:17" x14ac:dyDescent="0.35">
      <c r="C1703" s="17">
        <v>98</v>
      </c>
      <c r="D1703" s="12">
        <v>0.207488744231</v>
      </c>
      <c r="E1703" s="12">
        <v>0.20935856923500001</v>
      </c>
      <c r="F1703" s="12">
        <v>0.91572265625000004</v>
      </c>
      <c r="H1703" s="13">
        <f t="shared" si="565"/>
        <v>1.8497336090000094E-3</v>
      </c>
      <c r="I1703" s="14">
        <f t="shared" si="566"/>
        <v>8.4277343749999956E-2</v>
      </c>
      <c r="J1703" s="10">
        <f t="shared" si="567"/>
        <v>862.99999999999955</v>
      </c>
      <c r="K1703" s="12">
        <f t="shared" si="568"/>
        <v>0.20634382074605997</v>
      </c>
      <c r="L1703" s="12">
        <f t="shared" si="569"/>
        <v>0.20713930495853994</v>
      </c>
      <c r="M1703" s="16">
        <f t="shared" si="570"/>
        <v>-3.8403344678556994E-3</v>
      </c>
      <c r="N1703" s="15">
        <v>0.1</v>
      </c>
      <c r="O1703" s="11">
        <f t="shared" si="571"/>
        <v>-26.039398608901976</v>
      </c>
      <c r="Q1703" s="12">
        <f t="shared" si="572"/>
        <v>8.9548375676198957E-3</v>
      </c>
    </row>
    <row r="1704" spans="2:17" x14ac:dyDescent="0.35">
      <c r="C1704" s="17">
        <v>99</v>
      </c>
      <c r="D1704" s="12">
        <v>0.206219530155</v>
      </c>
      <c r="E1704" s="12">
        <v>0.20662355311200001</v>
      </c>
      <c r="F1704" s="12">
        <v>0.91757812500000002</v>
      </c>
      <c r="H1704" s="13">
        <f t="shared" si="565"/>
        <v>-1.2692140760000026E-3</v>
      </c>
      <c r="I1704" s="14">
        <f t="shared" si="566"/>
        <v>8.2421874999999978E-2</v>
      </c>
      <c r="J1704" s="10">
        <f t="shared" si="567"/>
        <v>843.99999999999977</v>
      </c>
      <c r="K1704" s="12">
        <f t="shared" si="568"/>
        <v>0.20637376795833998</v>
      </c>
      <c r="L1704" s="12">
        <f t="shared" si="569"/>
        <v>0.20711147958819998</v>
      </c>
      <c r="M1704" s="16">
        <f t="shared" si="570"/>
        <v>-3.561906038848206E-3</v>
      </c>
      <c r="N1704" s="15">
        <v>0.1</v>
      </c>
      <c r="O1704" s="11">
        <f t="shared" si="571"/>
        <v>-28.07485624531984</v>
      </c>
      <c r="Q1704" s="12">
        <f t="shared" si="572"/>
        <v>-6.1358118101387223E-3</v>
      </c>
    </row>
    <row r="1705" spans="2:17" x14ac:dyDescent="0.35">
      <c r="B1705" s="10">
        <v>9</v>
      </c>
      <c r="C1705" s="17">
        <v>0</v>
      </c>
      <c r="D1705" s="12">
        <v>0.20647376940600001</v>
      </c>
      <c r="E1705" s="12">
        <v>0.20825005136399999</v>
      </c>
      <c r="F1705" s="12">
        <v>0.91650390625</v>
      </c>
      <c r="H1705" s="13">
        <f t="shared" ref="H1705:H1768" si="573">D1705-D1704</f>
        <v>2.5423925100001576E-4</v>
      </c>
      <c r="I1705" s="14">
        <f t="shared" ref="I1705:I1768" si="574">1-F1705</f>
        <v>8.349609375E-2</v>
      </c>
      <c r="J1705" s="10">
        <f t="shared" ref="J1705:J1768" si="575">I1705*10240</f>
        <v>855</v>
      </c>
      <c r="K1705" s="12">
        <f t="shared" ref="K1705:K1768" si="576">AVERAGE(D1656:D1705)</f>
        <v>0.20633600705907998</v>
      </c>
      <c r="L1705" s="12">
        <f t="shared" ref="L1705:L1768" si="577">AVERAGE(D1356:D1405)</f>
        <v>0.20712660171987995</v>
      </c>
      <c r="M1705" s="16">
        <f t="shared" ref="M1705:M1768" si="578">(K1705/L1705-1)</f>
        <v>-3.816963413850516E-3</v>
      </c>
      <c r="N1705" s="15">
        <v>0.1</v>
      </c>
      <c r="O1705" s="11">
        <f t="shared" ref="O1705:O1768" si="579">N1705/M1705</f>
        <v>-26.198836393645433</v>
      </c>
      <c r="Q1705" s="12">
        <f t="shared" ref="Q1705:Q1768" si="580">LN(D1705/D1704)</f>
        <v>1.232097945050791E-3</v>
      </c>
    </row>
    <row r="1706" spans="2:17" x14ac:dyDescent="0.35">
      <c r="C1706" s="17">
        <v>1</v>
      </c>
      <c r="D1706" s="12">
        <v>0.20667944026499999</v>
      </c>
      <c r="E1706" s="12">
        <v>0.20819150917199999</v>
      </c>
      <c r="F1706" s="12">
        <v>0.91533203124999996</v>
      </c>
      <c r="H1706" s="13">
        <f t="shared" si="573"/>
        <v>2.0567085899997339E-4</v>
      </c>
      <c r="I1706" s="14">
        <f t="shared" si="574"/>
        <v>8.4667968750000044E-2</v>
      </c>
      <c r="J1706" s="10">
        <f t="shared" si="575"/>
        <v>867.00000000000045</v>
      </c>
      <c r="K1706" s="12">
        <f t="shared" si="576"/>
        <v>0.20635250373836</v>
      </c>
      <c r="L1706" s="12">
        <f t="shared" si="577"/>
        <v>0.20709945019446002</v>
      </c>
      <c r="M1706" s="16">
        <f t="shared" si="578"/>
        <v>-3.6067041964557012E-3</v>
      </c>
      <c r="N1706" s="15">
        <v>0.1</v>
      </c>
      <c r="O1706" s="11">
        <f t="shared" si="579"/>
        <v>-27.726144023197062</v>
      </c>
      <c r="Q1706" s="12">
        <f t="shared" si="580"/>
        <v>9.9561553038890471E-4</v>
      </c>
    </row>
    <row r="1707" spans="2:17" x14ac:dyDescent="0.35">
      <c r="C1707" s="17">
        <v>2</v>
      </c>
      <c r="D1707" s="12">
        <v>0.205934195056</v>
      </c>
      <c r="E1707" s="12">
        <v>0.20575900860099999</v>
      </c>
      <c r="F1707" s="12">
        <v>0.91562500000000002</v>
      </c>
      <c r="H1707" s="13">
        <f t="shared" si="573"/>
        <v>-7.4524520899998947E-4</v>
      </c>
      <c r="I1707" s="14">
        <f t="shared" si="574"/>
        <v>8.4374999999999978E-2</v>
      </c>
      <c r="J1707" s="10">
        <f t="shared" si="575"/>
        <v>863.99999999999977</v>
      </c>
      <c r="K1707" s="12">
        <f t="shared" si="576"/>
        <v>0.2063326982642</v>
      </c>
      <c r="L1707" s="12">
        <f t="shared" si="577"/>
        <v>0.20712974110297999</v>
      </c>
      <c r="M1707" s="16">
        <f t="shared" si="578"/>
        <v>-3.8480366679148892E-3</v>
      </c>
      <c r="N1707" s="15">
        <v>0.1</v>
      </c>
      <c r="O1707" s="11">
        <f t="shared" si="579"/>
        <v>-25.987278352569952</v>
      </c>
      <c r="Q1707" s="12">
        <f t="shared" si="580"/>
        <v>-3.6123189133226872E-3</v>
      </c>
    </row>
    <row r="1708" spans="2:17" x14ac:dyDescent="0.35">
      <c r="C1708" s="17">
        <v>3</v>
      </c>
      <c r="D1708" s="12">
        <v>0.20687181599500001</v>
      </c>
      <c r="E1708" s="12">
        <v>0.20651853904100001</v>
      </c>
      <c r="F1708" s="12">
        <v>0.91562500000000002</v>
      </c>
      <c r="H1708" s="13">
        <f t="shared" si="573"/>
        <v>9.3762093900001675E-4</v>
      </c>
      <c r="I1708" s="14">
        <f t="shared" si="574"/>
        <v>8.4374999999999978E-2</v>
      </c>
      <c r="J1708" s="10">
        <f t="shared" si="575"/>
        <v>863.99999999999977</v>
      </c>
      <c r="K1708" s="12">
        <f t="shared" si="576"/>
        <v>0.20633961482330002</v>
      </c>
      <c r="L1708" s="12">
        <f t="shared" si="577"/>
        <v>0.20712621516041996</v>
      </c>
      <c r="M1708" s="16">
        <f t="shared" si="578"/>
        <v>-3.7976860462144435E-3</v>
      </c>
      <c r="N1708" s="15">
        <v>0.1</v>
      </c>
      <c r="O1708" s="11">
        <f t="shared" si="579"/>
        <v>-26.331823848282724</v>
      </c>
      <c r="Q1708" s="12">
        <f t="shared" si="580"/>
        <v>4.5426787706038417E-3</v>
      </c>
    </row>
    <row r="1709" spans="2:17" x14ac:dyDescent="0.35">
      <c r="C1709" s="17">
        <v>4</v>
      </c>
      <c r="D1709" s="12">
        <v>0.20762114978900001</v>
      </c>
      <c r="E1709" s="12">
        <v>0.20795714557200001</v>
      </c>
      <c r="F1709" s="12">
        <v>0.91445312499999998</v>
      </c>
      <c r="H1709" s="13">
        <f t="shared" si="573"/>
        <v>7.4933379399999556E-4</v>
      </c>
      <c r="I1709" s="14">
        <f t="shared" si="574"/>
        <v>8.5546875000000022E-2</v>
      </c>
      <c r="J1709" s="10">
        <f t="shared" si="575"/>
        <v>876.00000000000023</v>
      </c>
      <c r="K1709" s="12">
        <f t="shared" si="576"/>
        <v>0.20635164220088004</v>
      </c>
      <c r="L1709" s="12">
        <f t="shared" si="577"/>
        <v>0.20709154816433997</v>
      </c>
      <c r="M1709" s="16">
        <f t="shared" si="578"/>
        <v>-3.5728448119609624E-3</v>
      </c>
      <c r="N1709" s="15">
        <v>0.1</v>
      </c>
      <c r="O1709" s="11">
        <f t="shared" si="579"/>
        <v>-27.988901075475155</v>
      </c>
      <c r="Q1709" s="12">
        <f t="shared" si="580"/>
        <v>3.6156686467425179E-3</v>
      </c>
    </row>
    <row r="1710" spans="2:17" x14ac:dyDescent="0.35">
      <c r="C1710" s="17">
        <v>5</v>
      </c>
      <c r="D1710" s="12">
        <v>0.20552087013600001</v>
      </c>
      <c r="E1710" s="12">
        <v>0.20719334520400001</v>
      </c>
      <c r="F1710" s="12">
        <v>0.91738281249999998</v>
      </c>
      <c r="H1710" s="13">
        <f t="shared" si="573"/>
        <v>-2.1002796529999979E-3</v>
      </c>
      <c r="I1710" s="14">
        <f t="shared" si="574"/>
        <v>8.2617187500000022E-2</v>
      </c>
      <c r="J1710" s="10">
        <f t="shared" si="575"/>
        <v>846.00000000000023</v>
      </c>
      <c r="K1710" s="12">
        <f t="shared" si="576"/>
        <v>0.20633892575758003</v>
      </c>
      <c r="L1710" s="12">
        <f t="shared" si="577"/>
        <v>0.20710173296613998</v>
      </c>
      <c r="M1710" s="16">
        <f t="shared" si="578"/>
        <v>-3.683248795820826E-3</v>
      </c>
      <c r="N1710" s="15">
        <v>0.1</v>
      </c>
      <c r="O1710" s="11">
        <f t="shared" si="579"/>
        <v>-27.149944395139517</v>
      </c>
      <c r="Q1710" s="12">
        <f t="shared" si="580"/>
        <v>-1.0167437079845706E-2</v>
      </c>
    </row>
    <row r="1711" spans="2:17" x14ac:dyDescent="0.35">
      <c r="C1711" s="17">
        <v>6</v>
      </c>
      <c r="D1711" s="12">
        <v>0.20671038874700001</v>
      </c>
      <c r="E1711" s="12">
        <v>0.206057964638</v>
      </c>
      <c r="F1711" s="12">
        <v>0.91767578125000004</v>
      </c>
      <c r="H1711" s="13">
        <f t="shared" si="573"/>
        <v>1.1895186110000011E-3</v>
      </c>
      <c r="I1711" s="14">
        <f t="shared" si="574"/>
        <v>8.2324218749999956E-2</v>
      </c>
      <c r="J1711" s="10">
        <f t="shared" si="575"/>
        <v>842.99999999999955</v>
      </c>
      <c r="K1711" s="12">
        <f t="shared" si="576"/>
        <v>0.20634129928260003</v>
      </c>
      <c r="L1711" s="12">
        <f t="shared" si="577"/>
        <v>0.20711014412343995</v>
      </c>
      <c r="M1711" s="16">
        <f t="shared" si="578"/>
        <v>-3.7122510058303915E-3</v>
      </c>
      <c r="N1711" s="15">
        <v>0.1</v>
      </c>
      <c r="O1711" s="11">
        <f t="shared" si="579"/>
        <v>-26.937833633270458</v>
      </c>
      <c r="Q1711" s="12">
        <f t="shared" si="580"/>
        <v>5.7711388298624733E-3</v>
      </c>
    </row>
    <row r="1712" spans="2:17" x14ac:dyDescent="0.35">
      <c r="C1712" s="17">
        <v>7</v>
      </c>
      <c r="D1712" s="12">
        <v>0.208583771828</v>
      </c>
      <c r="E1712" s="12">
        <v>0.20765406563899999</v>
      </c>
      <c r="F1712" s="12">
        <v>0.91582031249999996</v>
      </c>
      <c r="H1712" s="13">
        <f t="shared" si="573"/>
        <v>1.8733830809999907E-3</v>
      </c>
      <c r="I1712" s="14">
        <f t="shared" si="574"/>
        <v>8.4179687500000044E-2</v>
      </c>
      <c r="J1712" s="10">
        <f t="shared" si="575"/>
        <v>862.00000000000045</v>
      </c>
      <c r="K1712" s="12">
        <f t="shared" si="576"/>
        <v>0.20638014453164</v>
      </c>
      <c r="L1712" s="12">
        <f t="shared" si="577"/>
        <v>0.20706386363806001</v>
      </c>
      <c r="M1712" s="16">
        <f t="shared" si="578"/>
        <v>-3.3019721278606529E-3</v>
      </c>
      <c r="N1712" s="15">
        <v>0.1</v>
      </c>
      <c r="O1712" s="11">
        <f t="shared" si="579"/>
        <v>-30.284931588683634</v>
      </c>
      <c r="Q1712" s="12">
        <f t="shared" si="580"/>
        <v>9.0220184443426475E-3</v>
      </c>
    </row>
    <row r="1713" spans="3:17" x14ac:dyDescent="0.35">
      <c r="C1713" s="17">
        <v>8</v>
      </c>
      <c r="D1713" s="12">
        <v>0.206820373163</v>
      </c>
      <c r="E1713" s="12">
        <v>0.20949662961099999</v>
      </c>
      <c r="F1713" s="12">
        <v>0.91464843750000002</v>
      </c>
      <c r="H1713" s="13">
        <f t="shared" si="573"/>
        <v>-1.7633986649999989E-3</v>
      </c>
      <c r="I1713" s="14">
        <f t="shared" si="574"/>
        <v>8.5351562499999978E-2</v>
      </c>
      <c r="J1713" s="10">
        <f t="shared" si="575"/>
        <v>873.99999999999977</v>
      </c>
      <c r="K1713" s="12">
        <f t="shared" si="576"/>
        <v>0.20639346111928</v>
      </c>
      <c r="L1713" s="12">
        <f t="shared" si="577"/>
        <v>0.20706428287571998</v>
      </c>
      <c r="M1713" s="16">
        <f t="shared" si="578"/>
        <v>-3.2396787467330324E-3</v>
      </c>
      <c r="N1713" s="15">
        <v>0.1</v>
      </c>
      <c r="O1713" s="11">
        <f t="shared" si="579"/>
        <v>-30.8672580887356</v>
      </c>
      <c r="Q1713" s="12">
        <f t="shared" si="580"/>
        <v>-8.4900898493073494E-3</v>
      </c>
    </row>
    <row r="1714" spans="3:17" x14ac:dyDescent="0.35">
      <c r="C1714" s="17">
        <v>9</v>
      </c>
      <c r="D1714" s="12">
        <v>0.206976464862</v>
      </c>
      <c r="E1714" s="12">
        <v>0.20742664299899999</v>
      </c>
      <c r="F1714" s="12">
        <v>0.91748046875</v>
      </c>
      <c r="H1714" s="13">
        <f t="shared" si="573"/>
        <v>1.5609169899999387E-4</v>
      </c>
      <c r="I1714" s="14">
        <f t="shared" si="574"/>
        <v>8.251953125E-2</v>
      </c>
      <c r="J1714" s="10">
        <f t="shared" si="575"/>
        <v>845</v>
      </c>
      <c r="K1714" s="12">
        <f t="shared" si="576"/>
        <v>0.20641731908673999</v>
      </c>
      <c r="L1714" s="12">
        <f t="shared" si="577"/>
        <v>0.20704417635513997</v>
      </c>
      <c r="M1714" s="16">
        <f t="shared" si="578"/>
        <v>-3.0276498447594502E-3</v>
      </c>
      <c r="N1714" s="15">
        <v>0.1</v>
      </c>
      <c r="O1714" s="11">
        <f t="shared" si="579"/>
        <v>-33.028918510206751</v>
      </c>
      <c r="Q1714" s="12">
        <f t="shared" si="580"/>
        <v>7.5443643865724197E-4</v>
      </c>
    </row>
    <row r="1715" spans="3:17" x14ac:dyDescent="0.35">
      <c r="C1715" s="17">
        <v>10</v>
      </c>
      <c r="D1715" s="12">
        <v>0.207729077515</v>
      </c>
      <c r="E1715" s="12">
        <v>0.205763961375</v>
      </c>
      <c r="F1715" s="12">
        <v>0.91582031249999996</v>
      </c>
      <c r="H1715" s="13">
        <f t="shared" si="573"/>
        <v>7.5261265300000102E-4</v>
      </c>
      <c r="I1715" s="14">
        <f t="shared" si="574"/>
        <v>8.4179687500000044E-2</v>
      </c>
      <c r="J1715" s="10">
        <f t="shared" si="575"/>
        <v>862.00000000000045</v>
      </c>
      <c r="K1715" s="12">
        <f t="shared" si="576"/>
        <v>0.20646637635715998</v>
      </c>
      <c r="L1715" s="12">
        <f t="shared" si="577"/>
        <v>0.20703551566929995</v>
      </c>
      <c r="M1715" s="16">
        <f t="shared" si="578"/>
        <v>-2.7489936221816169E-3</v>
      </c>
      <c r="N1715" s="15">
        <v>0.1</v>
      </c>
      <c r="O1715" s="11">
        <f t="shared" si="579"/>
        <v>-36.376948710648314</v>
      </c>
      <c r="Q1715" s="12">
        <f t="shared" si="580"/>
        <v>3.629628265597179E-3</v>
      </c>
    </row>
    <row r="1716" spans="3:17" x14ac:dyDescent="0.35">
      <c r="C1716" s="17">
        <v>11</v>
      </c>
      <c r="D1716" s="12">
        <v>0.20636067488099999</v>
      </c>
      <c r="E1716" s="12">
        <v>0.207482669875</v>
      </c>
      <c r="F1716" s="12">
        <v>0.91533203124999996</v>
      </c>
      <c r="H1716" s="13">
        <f t="shared" si="573"/>
        <v>-1.3684026340000099E-3</v>
      </c>
      <c r="I1716" s="14">
        <f t="shared" si="574"/>
        <v>8.4667968750000044E-2</v>
      </c>
      <c r="J1716" s="10">
        <f t="shared" si="575"/>
        <v>867.00000000000045</v>
      </c>
      <c r="K1716" s="12">
        <f t="shared" si="576"/>
        <v>0.20641243192887998</v>
      </c>
      <c r="L1716" s="12">
        <f t="shared" si="577"/>
        <v>0.20710704245759998</v>
      </c>
      <c r="M1716" s="16">
        <f t="shared" si="578"/>
        <v>-3.3538720870015526E-3</v>
      </c>
      <c r="N1716" s="15">
        <v>0.1</v>
      </c>
      <c r="O1716" s="11">
        <f t="shared" si="579"/>
        <v>-29.816283211147315</v>
      </c>
      <c r="Q1716" s="12">
        <f t="shared" si="580"/>
        <v>-6.6092319710215749E-3</v>
      </c>
    </row>
    <row r="1717" spans="3:17" x14ac:dyDescent="0.35">
      <c r="C1717" s="17">
        <v>12</v>
      </c>
      <c r="D1717" s="12">
        <v>0.20553936907100001</v>
      </c>
      <c r="E1717" s="12">
        <v>0.20920456275300001</v>
      </c>
      <c r="F1717" s="12">
        <v>0.91728515624999996</v>
      </c>
      <c r="H1717" s="13">
        <f t="shared" si="573"/>
        <v>-8.2130580999997815E-4</v>
      </c>
      <c r="I1717" s="14">
        <f t="shared" si="574"/>
        <v>8.2714843750000044E-2</v>
      </c>
      <c r="J1717" s="10">
        <f t="shared" si="575"/>
        <v>847.00000000000045</v>
      </c>
      <c r="K1717" s="12">
        <f t="shared" si="576"/>
        <v>0.20639012028511997</v>
      </c>
      <c r="L1717" s="12">
        <f t="shared" si="577"/>
        <v>0.20709703928633996</v>
      </c>
      <c r="M1717" s="16">
        <f t="shared" si="578"/>
        <v>-3.4134674433591305E-3</v>
      </c>
      <c r="N1717" s="15">
        <v>0.1</v>
      </c>
      <c r="O1717" s="11">
        <f t="shared" si="579"/>
        <v>-29.295723969639461</v>
      </c>
      <c r="Q1717" s="12">
        <f t="shared" si="580"/>
        <v>-3.9878942015916319E-3</v>
      </c>
    </row>
    <row r="1718" spans="3:17" x14ac:dyDescent="0.35">
      <c r="C1718" s="17">
        <v>13</v>
      </c>
      <c r="D1718" s="12">
        <v>0.20683768010600001</v>
      </c>
      <c r="E1718" s="12">
        <v>0.20904959999</v>
      </c>
      <c r="F1718" s="12">
        <v>0.91679687499999996</v>
      </c>
      <c r="H1718" s="13">
        <f t="shared" si="573"/>
        <v>1.2983110349999993E-3</v>
      </c>
      <c r="I1718" s="14">
        <f t="shared" si="574"/>
        <v>8.3203125000000044E-2</v>
      </c>
      <c r="J1718" s="10">
        <f t="shared" si="575"/>
        <v>852.00000000000045</v>
      </c>
      <c r="K1718" s="12">
        <f t="shared" si="576"/>
        <v>0.20638650415437992</v>
      </c>
      <c r="L1718" s="12">
        <f t="shared" si="577"/>
        <v>0.20708117025109996</v>
      </c>
      <c r="M1718" s="16">
        <f t="shared" si="578"/>
        <v>-3.35455945066232E-3</v>
      </c>
      <c r="N1718" s="15">
        <v>0.1</v>
      </c>
      <c r="O1718" s="11">
        <f t="shared" si="579"/>
        <v>-29.810173726465372</v>
      </c>
      <c r="Q1718" s="12">
        <f t="shared" si="580"/>
        <v>6.2967390028503146E-3</v>
      </c>
    </row>
    <row r="1719" spans="3:17" x14ac:dyDescent="0.35">
      <c r="C1719" s="17">
        <v>14</v>
      </c>
      <c r="D1719" s="12">
        <v>0.20626934199700001</v>
      </c>
      <c r="E1719" s="12">
        <v>0.20706991963099999</v>
      </c>
      <c r="F1719" s="12">
        <v>0.91611328125000002</v>
      </c>
      <c r="H1719" s="13">
        <f t="shared" si="573"/>
        <v>-5.6833810900000503E-4</v>
      </c>
      <c r="I1719" s="14">
        <f t="shared" si="574"/>
        <v>8.3886718749999978E-2</v>
      </c>
      <c r="J1719" s="10">
        <f t="shared" si="575"/>
        <v>858.99999999999977</v>
      </c>
      <c r="K1719" s="12">
        <f t="shared" si="576"/>
        <v>0.20638341537177995</v>
      </c>
      <c r="L1719" s="12">
        <f t="shared" si="577"/>
        <v>0.20705224288891999</v>
      </c>
      <c r="M1719" s="16">
        <f t="shared" si="578"/>
        <v>-3.2302355570176244E-3</v>
      </c>
      <c r="N1719" s="15">
        <v>0.1</v>
      </c>
      <c r="O1719" s="11">
        <f t="shared" si="579"/>
        <v>-30.957494657859218</v>
      </c>
      <c r="Q1719" s="12">
        <f t="shared" si="580"/>
        <v>-2.7515313812733156E-3</v>
      </c>
    </row>
    <row r="1720" spans="3:17" x14ac:dyDescent="0.35">
      <c r="C1720" s="17">
        <v>15</v>
      </c>
      <c r="D1720" s="12">
        <v>0.20630976096600001</v>
      </c>
      <c r="E1720" s="12">
        <v>0.20934901163</v>
      </c>
      <c r="F1720" s="12">
        <v>0.91611328125000002</v>
      </c>
      <c r="H1720" s="13">
        <f t="shared" si="573"/>
        <v>4.0418969000005633E-5</v>
      </c>
      <c r="I1720" s="14">
        <f t="shared" si="574"/>
        <v>8.3886718749999978E-2</v>
      </c>
      <c r="J1720" s="10">
        <f t="shared" si="575"/>
        <v>858.99999999999977</v>
      </c>
      <c r="K1720" s="12">
        <f t="shared" si="576"/>
        <v>0.20638103041889999</v>
      </c>
      <c r="L1720" s="12">
        <f t="shared" si="577"/>
        <v>0.20702894475535999</v>
      </c>
      <c r="M1720" s="16">
        <f t="shared" si="578"/>
        <v>-3.1295833402696926E-3</v>
      </c>
      <c r="N1720" s="15">
        <v>0.1</v>
      </c>
      <c r="O1720" s="11">
        <f t="shared" si="579"/>
        <v>-31.95313533059084</v>
      </c>
      <c r="Q1720" s="12">
        <f t="shared" si="580"/>
        <v>1.9593318633458011E-4</v>
      </c>
    </row>
    <row r="1721" spans="3:17" x14ac:dyDescent="0.35">
      <c r="C1721" s="17">
        <v>16</v>
      </c>
      <c r="D1721" s="12">
        <v>0.20661512776800001</v>
      </c>
      <c r="E1721" s="12">
        <v>0.20925157070200001</v>
      </c>
      <c r="F1721" s="12">
        <v>0.91533203124999996</v>
      </c>
      <c r="H1721" s="13">
        <f t="shared" si="573"/>
        <v>3.0536680199999555E-4</v>
      </c>
      <c r="I1721" s="14">
        <f t="shared" si="574"/>
        <v>8.4667968750000044E-2</v>
      </c>
      <c r="J1721" s="10">
        <f t="shared" si="575"/>
        <v>867.00000000000045</v>
      </c>
      <c r="K1721" s="12">
        <f t="shared" si="576"/>
        <v>0.20636162494727997</v>
      </c>
      <c r="L1721" s="12">
        <f t="shared" si="577"/>
        <v>0.20701392844515998</v>
      </c>
      <c r="M1721" s="16">
        <f t="shared" si="578"/>
        <v>-3.1510126047040732E-3</v>
      </c>
      <c r="N1721" s="15">
        <v>0.1</v>
      </c>
      <c r="O1721" s="11">
        <f t="shared" si="579"/>
        <v>-31.735829888687952</v>
      </c>
      <c r="Q1721" s="12">
        <f t="shared" si="580"/>
        <v>1.4790431189739904E-3</v>
      </c>
    </row>
    <row r="1722" spans="3:17" x14ac:dyDescent="0.35">
      <c r="C1722" s="17">
        <v>17</v>
      </c>
      <c r="D1722" s="12">
        <v>0.20618536756899999</v>
      </c>
      <c r="E1722" s="12">
        <v>0.20910910554199999</v>
      </c>
      <c r="F1722" s="12">
        <v>0.91435546874999996</v>
      </c>
      <c r="H1722" s="13">
        <f t="shared" si="573"/>
        <v>-4.2976019900001217E-4</v>
      </c>
      <c r="I1722" s="14">
        <f t="shared" si="574"/>
        <v>8.5644531250000044E-2</v>
      </c>
      <c r="J1722" s="10">
        <f t="shared" si="575"/>
        <v>877.00000000000045</v>
      </c>
      <c r="K1722" s="12">
        <f t="shared" si="576"/>
        <v>0.20636427426451998</v>
      </c>
      <c r="L1722" s="12">
        <f t="shared" si="577"/>
        <v>0.20702044157871999</v>
      </c>
      <c r="M1722" s="16">
        <f t="shared" si="578"/>
        <v>-3.1695774059611326E-3</v>
      </c>
      <c r="N1722" s="15">
        <v>0.1</v>
      </c>
      <c r="O1722" s="11">
        <f t="shared" si="579"/>
        <v>-31.549947261715896</v>
      </c>
      <c r="Q1722" s="12">
        <f t="shared" si="580"/>
        <v>-2.0821697605545083E-3</v>
      </c>
    </row>
    <row r="1723" spans="3:17" x14ac:dyDescent="0.35">
      <c r="C1723" s="17">
        <v>18</v>
      </c>
      <c r="D1723" s="12">
        <v>0.207414290458</v>
      </c>
      <c r="E1723" s="12">
        <v>0.20868520364199999</v>
      </c>
      <c r="F1723" s="12">
        <v>0.91582031249999996</v>
      </c>
      <c r="H1723" s="13">
        <f t="shared" si="573"/>
        <v>1.2289228890000059E-3</v>
      </c>
      <c r="I1723" s="14">
        <f t="shared" si="574"/>
        <v>8.4179687500000044E-2</v>
      </c>
      <c r="J1723" s="10">
        <f t="shared" si="575"/>
        <v>862.00000000000045</v>
      </c>
      <c r="K1723" s="12">
        <f t="shared" si="576"/>
        <v>0.20637231446556001</v>
      </c>
      <c r="L1723" s="12">
        <f t="shared" si="577"/>
        <v>0.20703450085959996</v>
      </c>
      <c r="M1723" s="16">
        <f t="shared" si="578"/>
        <v>-3.1984350013672946E-3</v>
      </c>
      <c r="N1723" s="15">
        <v>0.1</v>
      </c>
      <c r="O1723" s="11">
        <f t="shared" si="579"/>
        <v>-31.265290667858231</v>
      </c>
      <c r="Q1723" s="12">
        <f t="shared" si="580"/>
        <v>5.9425895631221963E-3</v>
      </c>
    </row>
    <row r="1724" spans="3:17" x14ac:dyDescent="0.35">
      <c r="C1724" s="17">
        <v>19</v>
      </c>
      <c r="D1724" s="12">
        <v>0.20571229484799999</v>
      </c>
      <c r="E1724" s="12">
        <v>0.20848357863700001</v>
      </c>
      <c r="F1724" s="12">
        <v>0.91562500000000002</v>
      </c>
      <c r="H1724" s="13">
        <f t="shared" si="573"/>
        <v>-1.7019956100000067E-3</v>
      </c>
      <c r="I1724" s="14">
        <f t="shared" si="574"/>
        <v>8.4374999999999978E-2</v>
      </c>
      <c r="J1724" s="10">
        <f t="shared" si="575"/>
        <v>863.99999999999977</v>
      </c>
      <c r="K1724" s="12">
        <f t="shared" si="576"/>
        <v>0.20636414349453999</v>
      </c>
      <c r="L1724" s="12">
        <f t="shared" si="577"/>
        <v>0.20703564931527996</v>
      </c>
      <c r="M1724" s="16">
        <f t="shared" si="578"/>
        <v>-3.2434308920266108E-3</v>
      </c>
      <c r="N1724" s="15">
        <v>0.1</v>
      </c>
      <c r="O1724" s="11">
        <f t="shared" si="579"/>
        <v>-30.831549469986225</v>
      </c>
      <c r="Q1724" s="12">
        <f t="shared" si="580"/>
        <v>-8.2396306593693121E-3</v>
      </c>
    </row>
    <row r="1725" spans="3:17" x14ac:dyDescent="0.35">
      <c r="C1725" s="17">
        <v>20</v>
      </c>
      <c r="D1725" s="12">
        <v>0.20591451388099999</v>
      </c>
      <c r="E1725" s="12">
        <v>0.206647004932</v>
      </c>
      <c r="F1725" s="12">
        <v>0.91630859374999996</v>
      </c>
      <c r="H1725" s="13">
        <f t="shared" si="573"/>
        <v>2.0221903299999511E-4</v>
      </c>
      <c r="I1725" s="14">
        <f t="shared" si="574"/>
        <v>8.3691406250000044E-2</v>
      </c>
      <c r="J1725" s="10">
        <f t="shared" si="575"/>
        <v>857.00000000000045</v>
      </c>
      <c r="K1725" s="12">
        <f t="shared" si="576"/>
        <v>0.20636136580951997</v>
      </c>
      <c r="L1725" s="12">
        <f t="shared" si="577"/>
        <v>0.20701245088598</v>
      </c>
      <c r="M1725" s="16">
        <f t="shared" si="578"/>
        <v>-3.1451493553816823E-3</v>
      </c>
      <c r="N1725" s="15">
        <v>0.1</v>
      </c>
      <c r="O1725" s="11">
        <f t="shared" si="579"/>
        <v>-31.794992447302846</v>
      </c>
      <c r="Q1725" s="12">
        <f t="shared" si="580"/>
        <v>9.8253585519619282E-4</v>
      </c>
    </row>
    <row r="1726" spans="3:17" x14ac:dyDescent="0.35">
      <c r="C1726" s="17">
        <v>21</v>
      </c>
      <c r="D1726" s="12">
        <v>0.206531515232</v>
      </c>
      <c r="E1726" s="12">
        <v>0.20959551706900001</v>
      </c>
      <c r="F1726" s="12">
        <v>0.91669921875000004</v>
      </c>
      <c r="H1726" s="13">
        <f t="shared" si="573"/>
        <v>6.1700135100001274E-4</v>
      </c>
      <c r="I1726" s="14">
        <f t="shared" si="574"/>
        <v>8.3300781249999956E-2</v>
      </c>
      <c r="J1726" s="10">
        <f t="shared" si="575"/>
        <v>852.99999999999955</v>
      </c>
      <c r="K1726" s="12">
        <f t="shared" si="576"/>
        <v>0.20635980127169998</v>
      </c>
      <c r="L1726" s="12">
        <f t="shared" si="577"/>
        <v>0.20698718748922001</v>
      </c>
      <c r="M1726" s="16">
        <f t="shared" si="578"/>
        <v>-3.0310389021190876E-3</v>
      </c>
      <c r="N1726" s="15">
        <v>0.1</v>
      </c>
      <c r="O1726" s="11">
        <f t="shared" si="579"/>
        <v>-32.991988301465575</v>
      </c>
      <c r="Q1726" s="12">
        <f t="shared" si="580"/>
        <v>2.991915391146357E-3</v>
      </c>
    </row>
    <row r="1727" spans="3:17" x14ac:dyDescent="0.35">
      <c r="C1727" s="17">
        <v>22</v>
      </c>
      <c r="D1727" s="12">
        <v>0.20669497811199999</v>
      </c>
      <c r="E1727" s="12">
        <v>0.206188283488</v>
      </c>
      <c r="F1727" s="12">
        <v>0.91738281249999998</v>
      </c>
      <c r="H1727" s="13">
        <f t="shared" si="573"/>
        <v>1.6346287999999265E-4</v>
      </c>
      <c r="I1727" s="14">
        <f t="shared" si="574"/>
        <v>8.2617187500000022E-2</v>
      </c>
      <c r="J1727" s="10">
        <f t="shared" si="575"/>
        <v>846.00000000000023</v>
      </c>
      <c r="K1727" s="12">
        <f t="shared" si="576"/>
        <v>0.20635969318925995</v>
      </c>
      <c r="L1727" s="12">
        <f t="shared" si="577"/>
        <v>0.20695297960252002</v>
      </c>
      <c r="M1727" s="16">
        <f t="shared" si="578"/>
        <v>-2.8667691298746023E-3</v>
      </c>
      <c r="N1727" s="15">
        <v>0.1</v>
      </c>
      <c r="O1727" s="11">
        <f t="shared" si="579"/>
        <v>-34.882474126674509</v>
      </c>
      <c r="Q1727" s="12">
        <f t="shared" si="580"/>
        <v>7.9115396112910388E-4</v>
      </c>
    </row>
    <row r="1728" spans="3:17" x14ac:dyDescent="0.35">
      <c r="C1728" s="17">
        <v>23</v>
      </c>
      <c r="D1728" s="12">
        <v>0.206976692494</v>
      </c>
      <c r="E1728" s="12">
        <v>0.21365615092199999</v>
      </c>
      <c r="F1728" s="12">
        <v>0.91630859374999996</v>
      </c>
      <c r="H1728" s="13">
        <f t="shared" si="573"/>
        <v>2.8171438200000343E-4</v>
      </c>
      <c r="I1728" s="14">
        <f t="shared" si="574"/>
        <v>8.3691406250000044E-2</v>
      </c>
      <c r="J1728" s="10">
        <f t="shared" si="575"/>
        <v>857.00000000000045</v>
      </c>
      <c r="K1728" s="12">
        <f t="shared" si="576"/>
        <v>0.20637357532544004</v>
      </c>
      <c r="L1728" s="12">
        <f t="shared" si="577"/>
        <v>0.20692411591772</v>
      </c>
      <c r="M1728" s="16">
        <f t="shared" si="578"/>
        <v>-2.6605917335361662E-3</v>
      </c>
      <c r="N1728" s="15">
        <v>0.1</v>
      </c>
      <c r="O1728" s="11">
        <f t="shared" si="579"/>
        <v>-37.585623806735278</v>
      </c>
      <c r="Q1728" s="12">
        <f t="shared" si="580"/>
        <v>1.362019425395768E-3</v>
      </c>
    </row>
    <row r="1729" spans="3:17" x14ac:dyDescent="0.35">
      <c r="C1729" s="17">
        <v>24</v>
      </c>
      <c r="D1729" s="12">
        <v>0.204637764651</v>
      </c>
      <c r="E1729" s="12">
        <v>0.20672693364299999</v>
      </c>
      <c r="F1729" s="12">
        <v>0.91669921875000004</v>
      </c>
      <c r="H1729" s="13">
        <f t="shared" si="573"/>
        <v>-2.3389278429999938E-3</v>
      </c>
      <c r="I1729" s="14">
        <f t="shared" si="574"/>
        <v>8.3300781249999956E-2</v>
      </c>
      <c r="J1729" s="10">
        <f t="shared" si="575"/>
        <v>852.99999999999955</v>
      </c>
      <c r="K1729" s="12">
        <f t="shared" si="576"/>
        <v>0.20634136800936001</v>
      </c>
      <c r="L1729" s="12">
        <f t="shared" si="577"/>
        <v>0.20679440311584002</v>
      </c>
      <c r="M1729" s="16">
        <f t="shared" si="578"/>
        <v>-2.1907512952671349E-3</v>
      </c>
      <c r="N1729" s="15">
        <v>0.1</v>
      </c>
      <c r="O1729" s="11">
        <f t="shared" si="579"/>
        <v>-45.646441116359696</v>
      </c>
      <c r="Q1729" s="12">
        <f t="shared" si="580"/>
        <v>-1.1364775831560859E-2</v>
      </c>
    </row>
    <row r="1730" spans="3:17" x14ac:dyDescent="0.35">
      <c r="C1730" s="17">
        <v>25</v>
      </c>
      <c r="D1730" s="12">
        <v>0.20680901830699999</v>
      </c>
      <c r="E1730" s="12">
        <v>0.20691522806900001</v>
      </c>
      <c r="F1730" s="12">
        <v>0.9150390625</v>
      </c>
      <c r="H1730" s="13">
        <f t="shared" si="573"/>
        <v>2.1712536559999884E-3</v>
      </c>
      <c r="I1730" s="14">
        <f t="shared" si="574"/>
        <v>8.49609375E-2</v>
      </c>
      <c r="J1730" s="10">
        <f t="shared" si="575"/>
        <v>870</v>
      </c>
      <c r="K1730" s="12">
        <f t="shared" si="576"/>
        <v>0.20634067321882008</v>
      </c>
      <c r="L1730" s="12">
        <f t="shared" si="577"/>
        <v>0.20676698862920001</v>
      </c>
      <c r="M1730" s="16">
        <f t="shared" si="578"/>
        <v>-2.0618156370427743E-3</v>
      </c>
      <c r="N1730" s="15">
        <v>0.1</v>
      </c>
      <c r="O1730" s="11">
        <f t="shared" si="579"/>
        <v>-48.500941695945343</v>
      </c>
      <c r="Q1730" s="12">
        <f t="shared" si="580"/>
        <v>1.0554336071072553E-2</v>
      </c>
    </row>
    <row r="1731" spans="3:17" x14ac:dyDescent="0.35">
      <c r="C1731" s="17">
        <v>26</v>
      </c>
      <c r="D1731" s="12">
        <v>0.206292525038</v>
      </c>
      <c r="E1731" s="12">
        <v>0.20839583426700001</v>
      </c>
      <c r="F1731" s="12">
        <v>0.91572265625000004</v>
      </c>
      <c r="H1731" s="13">
        <f t="shared" si="573"/>
        <v>-5.164932689999957E-4</v>
      </c>
      <c r="I1731" s="14">
        <f t="shared" si="574"/>
        <v>8.4277343749999956E-2</v>
      </c>
      <c r="J1731" s="10">
        <f t="shared" si="575"/>
        <v>862.99999999999955</v>
      </c>
      <c r="K1731" s="12">
        <f t="shared" si="576"/>
        <v>0.20634214319576005</v>
      </c>
      <c r="L1731" s="12">
        <f t="shared" si="577"/>
        <v>0.20678770808626004</v>
      </c>
      <c r="M1731" s="16">
        <f t="shared" si="578"/>
        <v>-2.1546971752988142E-3</v>
      </c>
      <c r="N1731" s="15">
        <v>0.1</v>
      </c>
      <c r="O1731" s="11">
        <f t="shared" si="579"/>
        <v>-46.41023395138204</v>
      </c>
      <c r="Q1731" s="12">
        <f t="shared" si="580"/>
        <v>-2.5005645534325327E-3</v>
      </c>
    </row>
    <row r="1732" spans="3:17" x14ac:dyDescent="0.35">
      <c r="C1732" s="17">
        <v>27</v>
      </c>
      <c r="D1732" s="12">
        <v>0.205749664749</v>
      </c>
      <c r="E1732" s="12">
        <v>0.20991930030299999</v>
      </c>
      <c r="F1732" s="12">
        <v>0.91611328125000002</v>
      </c>
      <c r="H1732" s="13">
        <f t="shared" si="573"/>
        <v>-5.4286028899999672E-4</v>
      </c>
      <c r="I1732" s="14">
        <f t="shared" si="574"/>
        <v>8.3886718749999978E-2</v>
      </c>
      <c r="J1732" s="10">
        <f t="shared" si="575"/>
        <v>858.99999999999977</v>
      </c>
      <c r="K1732" s="12">
        <f t="shared" si="576"/>
        <v>0.20633940981654003</v>
      </c>
      <c r="L1732" s="12">
        <f t="shared" si="577"/>
        <v>0.20679899124120005</v>
      </c>
      <c r="M1732" s="16">
        <f t="shared" si="578"/>
        <v>-2.2223581551419347E-3</v>
      </c>
      <c r="N1732" s="15">
        <v>0.1</v>
      </c>
      <c r="O1732" s="11">
        <f t="shared" si="579"/>
        <v>-44.997247526744104</v>
      </c>
      <c r="Q1732" s="12">
        <f t="shared" si="580"/>
        <v>-2.6349758182525659E-3</v>
      </c>
    </row>
    <row r="1733" spans="3:17" x14ac:dyDescent="0.35">
      <c r="C1733" s="17">
        <v>28</v>
      </c>
      <c r="D1733" s="12">
        <v>0.20718486764399999</v>
      </c>
      <c r="E1733" s="12">
        <v>0.207047370821</v>
      </c>
      <c r="F1733" s="12">
        <v>0.91660156250000002</v>
      </c>
      <c r="H1733" s="13">
        <f t="shared" si="573"/>
        <v>1.4352028949999873E-3</v>
      </c>
      <c r="I1733" s="14">
        <f t="shared" si="574"/>
        <v>8.3398437499999978E-2</v>
      </c>
      <c r="J1733" s="10">
        <f t="shared" si="575"/>
        <v>853.99999999999977</v>
      </c>
      <c r="K1733" s="12">
        <f t="shared" si="576"/>
        <v>0.20636513923108002</v>
      </c>
      <c r="L1733" s="12">
        <f t="shared" si="577"/>
        <v>0.20681176938432014</v>
      </c>
      <c r="M1733" s="16">
        <f t="shared" si="578"/>
        <v>-2.1595973699646276E-3</v>
      </c>
      <c r="N1733" s="15">
        <v>0.1</v>
      </c>
      <c r="O1733" s="11">
        <f t="shared" si="579"/>
        <v>-46.304927664196001</v>
      </c>
      <c r="Q1733" s="12">
        <f t="shared" si="580"/>
        <v>6.9512649657654671E-3</v>
      </c>
    </row>
    <row r="1734" spans="3:17" x14ac:dyDescent="0.35">
      <c r="C1734" s="17">
        <v>29</v>
      </c>
      <c r="D1734" s="12">
        <v>0.207348522689</v>
      </c>
      <c r="E1734" s="12">
        <v>0.20642154552</v>
      </c>
      <c r="F1734" s="12">
        <v>0.91582031249999996</v>
      </c>
      <c r="H1734" s="13">
        <f t="shared" si="573"/>
        <v>1.6365504500001626E-4</v>
      </c>
      <c r="I1734" s="14">
        <f t="shared" si="574"/>
        <v>8.4179687500000044E-2</v>
      </c>
      <c r="J1734" s="10">
        <f t="shared" si="575"/>
        <v>862.00000000000045</v>
      </c>
      <c r="K1734" s="12">
        <f t="shared" si="576"/>
        <v>0.20640583319249994</v>
      </c>
      <c r="L1734" s="12">
        <f t="shared" si="577"/>
        <v>0.20683007529118011</v>
      </c>
      <c r="M1734" s="16">
        <f t="shared" si="578"/>
        <v>-2.0511625211319107E-3</v>
      </c>
      <c r="N1734" s="15">
        <v>0.1</v>
      </c>
      <c r="O1734" s="11">
        <f t="shared" si="579"/>
        <v>-48.752840874264876</v>
      </c>
      <c r="Q1734" s="12">
        <f t="shared" si="580"/>
        <v>7.8958683338436423E-4</v>
      </c>
    </row>
    <row r="1735" spans="3:17" x14ac:dyDescent="0.35">
      <c r="C1735" s="17">
        <v>30</v>
      </c>
      <c r="D1735" s="12">
        <v>0.20483058938900001</v>
      </c>
      <c r="E1735" s="12">
        <v>0.20756324008099999</v>
      </c>
      <c r="F1735" s="12">
        <v>0.91523437500000004</v>
      </c>
      <c r="H1735" s="13">
        <f t="shared" si="573"/>
        <v>-2.517933299999997E-3</v>
      </c>
      <c r="I1735" s="14">
        <f t="shared" si="574"/>
        <v>8.4765624999999956E-2</v>
      </c>
      <c r="J1735" s="10">
        <f t="shared" si="575"/>
        <v>867.99999999999955</v>
      </c>
      <c r="K1735" s="12">
        <f t="shared" si="576"/>
        <v>0.20634417911325997</v>
      </c>
      <c r="L1735" s="12">
        <f t="shared" si="577"/>
        <v>0.20688560479378013</v>
      </c>
      <c r="M1735" s="16">
        <f t="shared" si="578"/>
        <v>-2.6170292566263242E-3</v>
      </c>
      <c r="N1735" s="15">
        <v>0.1</v>
      </c>
      <c r="O1735" s="11">
        <f t="shared" si="579"/>
        <v>-38.211265596974037</v>
      </c>
      <c r="Q1735" s="12">
        <f t="shared" si="580"/>
        <v>-1.2217817682625091E-2</v>
      </c>
    </row>
    <row r="1736" spans="3:17" x14ac:dyDescent="0.35">
      <c r="C1736" s="17">
        <v>31</v>
      </c>
      <c r="D1736" s="12">
        <v>0.20643457624700001</v>
      </c>
      <c r="E1736" s="12">
        <v>0.205613318086</v>
      </c>
      <c r="F1736" s="12">
        <v>0.91523437500000004</v>
      </c>
      <c r="H1736" s="13">
        <f t="shared" si="573"/>
        <v>1.6039868580000061E-3</v>
      </c>
      <c r="I1736" s="14">
        <f t="shared" si="574"/>
        <v>8.4765624999999956E-2</v>
      </c>
      <c r="J1736" s="10">
        <f t="shared" si="575"/>
        <v>867.99999999999955</v>
      </c>
      <c r="K1736" s="12">
        <f t="shared" si="576"/>
        <v>0.20636439997751996</v>
      </c>
      <c r="L1736" s="12">
        <f t="shared" si="577"/>
        <v>0.20689332495454008</v>
      </c>
      <c r="M1736" s="16">
        <f t="shared" si="578"/>
        <v>-2.5565105937387367E-3</v>
      </c>
      <c r="N1736" s="15">
        <v>0.1</v>
      </c>
      <c r="O1736" s="11">
        <f t="shared" si="579"/>
        <v>-39.115816787504983</v>
      </c>
      <c r="Q1736" s="12">
        <f t="shared" si="580"/>
        <v>7.8002958910541858E-3</v>
      </c>
    </row>
    <row r="1737" spans="3:17" x14ac:dyDescent="0.35">
      <c r="C1737" s="17">
        <v>32</v>
      </c>
      <c r="D1737" s="12">
        <v>0.20617397432199999</v>
      </c>
      <c r="E1737" s="12">
        <v>0.20784308612300001</v>
      </c>
      <c r="F1737" s="12">
        <v>0.91533203124999996</v>
      </c>
      <c r="H1737" s="13">
        <f t="shared" si="573"/>
        <v>-2.6060192500002022E-4</v>
      </c>
      <c r="I1737" s="14">
        <f t="shared" si="574"/>
        <v>8.4667968750000044E-2</v>
      </c>
      <c r="J1737" s="10">
        <f t="shared" si="575"/>
        <v>867.00000000000045</v>
      </c>
      <c r="K1737" s="12">
        <f t="shared" si="576"/>
        <v>0.20637920495675999</v>
      </c>
      <c r="L1737" s="12">
        <f t="shared" si="577"/>
        <v>0.20690495060868005</v>
      </c>
      <c r="M1737" s="16">
        <f t="shared" si="578"/>
        <v>-2.5410008333459633E-3</v>
      </c>
      <c r="N1737" s="15">
        <v>0.1</v>
      </c>
      <c r="O1737" s="11">
        <f t="shared" si="579"/>
        <v>-39.35457190241101</v>
      </c>
      <c r="Q1737" s="12">
        <f t="shared" si="580"/>
        <v>-1.2631922401666184E-3</v>
      </c>
    </row>
    <row r="1738" spans="3:17" x14ac:dyDescent="0.35">
      <c r="C1738" s="17">
        <v>33</v>
      </c>
      <c r="D1738" s="12">
        <v>0.20527946137</v>
      </c>
      <c r="E1738" s="12">
        <v>0.209379621223</v>
      </c>
      <c r="F1738" s="12">
        <v>0.91582031249999996</v>
      </c>
      <c r="H1738" s="13">
        <f t="shared" si="573"/>
        <v>-8.9451295199999281E-4</v>
      </c>
      <c r="I1738" s="14">
        <f t="shared" si="574"/>
        <v>8.4179687500000044E-2</v>
      </c>
      <c r="J1738" s="10">
        <f t="shared" si="575"/>
        <v>862.00000000000045</v>
      </c>
      <c r="K1738" s="12">
        <f t="shared" si="576"/>
        <v>0.20636304468671998</v>
      </c>
      <c r="L1738" s="12">
        <f t="shared" si="577"/>
        <v>0.20693179780990006</v>
      </c>
      <c r="M1738" s="16">
        <f t="shared" si="578"/>
        <v>-2.74850520412806E-3</v>
      </c>
      <c r="N1738" s="15">
        <v>0.1</v>
      </c>
      <c r="O1738" s="11">
        <f t="shared" si="579"/>
        <v>-36.383413009299417</v>
      </c>
      <c r="Q1738" s="12">
        <f t="shared" si="580"/>
        <v>-4.3480709294817788E-3</v>
      </c>
    </row>
    <row r="1739" spans="3:17" x14ac:dyDescent="0.35">
      <c r="C1739" s="17">
        <v>34</v>
      </c>
      <c r="D1739" s="12">
        <v>0.20603513010499999</v>
      </c>
      <c r="E1739" s="12">
        <v>0.20701850093900001</v>
      </c>
      <c r="F1739" s="12">
        <v>0.916015625</v>
      </c>
      <c r="H1739" s="13">
        <f t="shared" si="573"/>
        <v>7.5566873499999243E-4</v>
      </c>
      <c r="I1739" s="14">
        <f t="shared" si="574"/>
        <v>8.3984375E-2</v>
      </c>
      <c r="J1739" s="10">
        <f t="shared" si="575"/>
        <v>860</v>
      </c>
      <c r="K1739" s="12">
        <f t="shared" si="576"/>
        <v>0.20634102429873999</v>
      </c>
      <c r="L1739" s="12">
        <f t="shared" si="577"/>
        <v>0.20694641709084005</v>
      </c>
      <c r="M1739" s="16">
        <f t="shared" si="578"/>
        <v>-2.9253601034046062E-3</v>
      </c>
      <c r="N1739" s="15">
        <v>0.1</v>
      </c>
      <c r="O1739" s="11">
        <f t="shared" si="579"/>
        <v>-34.183825739476497</v>
      </c>
      <c r="Q1739" s="12">
        <f t="shared" si="580"/>
        <v>3.6744117562142954E-3</v>
      </c>
    </row>
    <row r="1740" spans="3:17" x14ac:dyDescent="0.35">
      <c r="C1740" s="17">
        <v>35</v>
      </c>
      <c r="D1740" s="12">
        <v>0.206202876772</v>
      </c>
      <c r="E1740" s="12">
        <v>0.20719575621200001</v>
      </c>
      <c r="F1740" s="12">
        <v>0.9150390625</v>
      </c>
      <c r="H1740" s="13">
        <f t="shared" si="573"/>
        <v>1.6774666700000718E-4</v>
      </c>
      <c r="I1740" s="14">
        <f t="shared" si="574"/>
        <v>8.49609375E-2</v>
      </c>
      <c r="J1740" s="10">
        <f t="shared" si="575"/>
        <v>870</v>
      </c>
      <c r="K1740" s="12">
        <f t="shared" si="576"/>
        <v>0.20633036930223997</v>
      </c>
      <c r="L1740" s="12">
        <f t="shared" si="577"/>
        <v>0.20694749095080006</v>
      </c>
      <c r="M1740" s="16">
        <f t="shared" si="578"/>
        <v>-2.9820204426000974E-3</v>
      </c>
      <c r="N1740" s="15">
        <v>0.1</v>
      </c>
      <c r="O1740" s="11">
        <f t="shared" si="579"/>
        <v>-33.534310687960115</v>
      </c>
      <c r="Q1740" s="12">
        <f t="shared" si="580"/>
        <v>8.1383411262534366E-4</v>
      </c>
    </row>
    <row r="1741" spans="3:17" x14ac:dyDescent="0.35">
      <c r="C1741" s="17">
        <v>36</v>
      </c>
      <c r="D1741" s="12">
        <v>0.20542070484399999</v>
      </c>
      <c r="E1741" s="12">
        <v>0.20548366382700001</v>
      </c>
      <c r="F1741" s="12">
        <v>0.91484374999999996</v>
      </c>
      <c r="H1741" s="13">
        <f t="shared" si="573"/>
        <v>-7.8217192800000834E-4</v>
      </c>
      <c r="I1741" s="14">
        <f t="shared" si="574"/>
        <v>8.5156250000000044E-2</v>
      </c>
      <c r="J1741" s="10">
        <f t="shared" si="575"/>
        <v>872.00000000000045</v>
      </c>
      <c r="K1741" s="12">
        <f t="shared" si="576"/>
        <v>0.20631697405759997</v>
      </c>
      <c r="L1741" s="12">
        <f t="shared" si="577"/>
        <v>0.20693238959018007</v>
      </c>
      <c r="M1741" s="16">
        <f t="shared" si="578"/>
        <v>-2.9739932632049104E-3</v>
      </c>
      <c r="N1741" s="15">
        <v>0.1</v>
      </c>
      <c r="O1741" s="11">
        <f t="shared" si="579"/>
        <v>-33.624823982363516</v>
      </c>
      <c r="Q1741" s="12">
        <f t="shared" si="580"/>
        <v>-3.800427887802577E-3</v>
      </c>
    </row>
    <row r="1742" spans="3:17" x14ac:dyDescent="0.35">
      <c r="C1742" s="17">
        <v>37</v>
      </c>
      <c r="D1742" s="12">
        <v>0.205566194777</v>
      </c>
      <c r="E1742" s="12">
        <v>0.20669185481999999</v>
      </c>
      <c r="F1742" s="12">
        <v>0.91689453124999998</v>
      </c>
      <c r="H1742" s="13">
        <f t="shared" si="573"/>
        <v>1.4548993300000923E-4</v>
      </c>
      <c r="I1742" s="14">
        <f t="shared" si="574"/>
        <v>8.3105468750000022E-2</v>
      </c>
      <c r="J1742" s="10">
        <f t="shared" si="575"/>
        <v>851.00000000000023</v>
      </c>
      <c r="K1742" s="12">
        <f t="shared" si="576"/>
        <v>0.20629410182572003</v>
      </c>
      <c r="L1742" s="12">
        <f t="shared" si="577"/>
        <v>0.20691675050540004</v>
      </c>
      <c r="M1742" s="16">
        <f t="shared" si="578"/>
        <v>-3.009174840408857E-3</v>
      </c>
      <c r="N1742" s="15">
        <v>0.1</v>
      </c>
      <c r="O1742" s="11">
        <f t="shared" si="579"/>
        <v>-33.231701480799629</v>
      </c>
      <c r="Q1742" s="12">
        <f t="shared" si="580"/>
        <v>7.080028059855371E-4</v>
      </c>
    </row>
    <row r="1743" spans="3:17" x14ac:dyDescent="0.35">
      <c r="C1743" s="17">
        <v>38</v>
      </c>
      <c r="D1743" s="12">
        <v>0.20644113848100001</v>
      </c>
      <c r="E1743" s="12">
        <v>0.204500418529</v>
      </c>
      <c r="F1743" s="12">
        <v>0.91767578125000004</v>
      </c>
      <c r="H1743" s="13">
        <f t="shared" si="573"/>
        <v>8.7494370400001409E-4</v>
      </c>
      <c r="I1743" s="14">
        <f t="shared" si="574"/>
        <v>8.2324218749999956E-2</v>
      </c>
      <c r="J1743" s="10">
        <f t="shared" si="575"/>
        <v>842.99999999999955</v>
      </c>
      <c r="K1743" s="12">
        <f t="shared" si="576"/>
        <v>0.20632127283846002</v>
      </c>
      <c r="L1743" s="12">
        <f t="shared" si="577"/>
        <v>0.20691584394302001</v>
      </c>
      <c r="M1743" s="16">
        <f t="shared" si="578"/>
        <v>-2.8734923978258609E-3</v>
      </c>
      <c r="N1743" s="15">
        <v>0.1</v>
      </c>
      <c r="O1743" s="11">
        <f t="shared" si="579"/>
        <v>-34.800857686507861</v>
      </c>
      <c r="Q1743" s="12">
        <f t="shared" si="580"/>
        <v>4.2472303215453609E-3</v>
      </c>
    </row>
    <row r="1744" spans="3:17" x14ac:dyDescent="0.35">
      <c r="C1744" s="17">
        <v>39</v>
      </c>
      <c r="D1744" s="12">
        <v>0.20406701359099999</v>
      </c>
      <c r="E1744" s="12">
        <v>0.20700455307999999</v>
      </c>
      <c r="F1744" s="12">
        <v>0.91806640625000002</v>
      </c>
      <c r="H1744" s="13">
        <f t="shared" si="573"/>
        <v>-2.3741248900000234E-3</v>
      </c>
      <c r="I1744" s="14">
        <f t="shared" si="574"/>
        <v>8.1933593749999978E-2</v>
      </c>
      <c r="J1744" s="10">
        <f t="shared" si="575"/>
        <v>838.99999999999977</v>
      </c>
      <c r="K1744" s="12">
        <f t="shared" si="576"/>
        <v>0.20629321090846006</v>
      </c>
      <c r="L1744" s="12">
        <f t="shared" si="577"/>
        <v>0.20691896700228005</v>
      </c>
      <c r="M1744" s="16">
        <f t="shared" si="578"/>
        <v>-3.024160147740762E-3</v>
      </c>
      <c r="N1744" s="15">
        <v>0.1</v>
      </c>
      <c r="O1744" s="11">
        <f t="shared" si="579"/>
        <v>-33.0670318748517</v>
      </c>
      <c r="Q1744" s="12">
        <f t="shared" si="580"/>
        <v>-1.1566890197211396E-2</v>
      </c>
    </row>
    <row r="1745" spans="3:17" x14ac:dyDescent="0.35">
      <c r="C1745" s="17">
        <v>40</v>
      </c>
      <c r="D1745" s="12">
        <v>0.20589504590300001</v>
      </c>
      <c r="E1745" s="12">
        <v>0.20321834720699999</v>
      </c>
      <c r="F1745" s="12">
        <v>0.91650390625</v>
      </c>
      <c r="H1745" s="13">
        <f t="shared" si="573"/>
        <v>1.8280323120000164E-3</v>
      </c>
      <c r="I1745" s="14">
        <f t="shared" si="574"/>
        <v>8.349609375E-2</v>
      </c>
      <c r="J1745" s="10">
        <f t="shared" si="575"/>
        <v>855</v>
      </c>
      <c r="K1745" s="12">
        <f t="shared" si="576"/>
        <v>0.20630891605608009</v>
      </c>
      <c r="L1745" s="12">
        <f t="shared" si="577"/>
        <v>0.20694199832993998</v>
      </c>
      <c r="M1745" s="16">
        <f t="shared" si="578"/>
        <v>-3.0592256717775212E-3</v>
      </c>
      <c r="N1745" s="15">
        <v>0.1</v>
      </c>
      <c r="O1745" s="11">
        <f t="shared" si="579"/>
        <v>-32.688010212040474</v>
      </c>
      <c r="Q1745" s="12">
        <f t="shared" si="580"/>
        <v>8.9181151541075643E-3</v>
      </c>
    </row>
    <row r="1746" spans="3:17" x14ac:dyDescent="0.35">
      <c r="C1746" s="17">
        <v>41</v>
      </c>
      <c r="D1746" s="12">
        <v>0.207777412065</v>
      </c>
      <c r="E1746" s="12">
        <v>0.20707382112700001</v>
      </c>
      <c r="F1746" s="12">
        <v>0.91621093750000004</v>
      </c>
      <c r="H1746" s="13">
        <f t="shared" si="573"/>
        <v>1.8823661619999932E-3</v>
      </c>
      <c r="I1746" s="14">
        <f t="shared" si="574"/>
        <v>8.3789062499999956E-2</v>
      </c>
      <c r="J1746" s="10">
        <f t="shared" si="575"/>
        <v>857.99999999999955</v>
      </c>
      <c r="K1746" s="12">
        <f t="shared" si="576"/>
        <v>0.20632160329020011</v>
      </c>
      <c r="L1746" s="12">
        <f t="shared" si="577"/>
        <v>0.20694861407268006</v>
      </c>
      <c r="M1746" s="16">
        <f t="shared" si="578"/>
        <v>-3.0297897151403408E-3</v>
      </c>
      <c r="N1746" s="15">
        <v>0.1</v>
      </c>
      <c r="O1746" s="11">
        <f t="shared" si="579"/>
        <v>-33.005590949194961</v>
      </c>
      <c r="Q1746" s="12">
        <f t="shared" si="580"/>
        <v>9.1008193461219224E-3</v>
      </c>
    </row>
    <row r="1747" spans="3:17" x14ac:dyDescent="0.35">
      <c r="C1747" s="17">
        <v>42</v>
      </c>
      <c r="D1747" s="12">
        <v>0.20609952735199999</v>
      </c>
      <c r="E1747" s="12">
        <v>0.206187525392</v>
      </c>
      <c r="F1747" s="12">
        <v>0.91533203124999996</v>
      </c>
      <c r="H1747" s="13">
        <f t="shared" si="573"/>
        <v>-1.6778847130000107E-3</v>
      </c>
      <c r="I1747" s="14">
        <f t="shared" si="574"/>
        <v>8.4667968750000044E-2</v>
      </c>
      <c r="J1747" s="10">
        <f t="shared" si="575"/>
        <v>867.00000000000045</v>
      </c>
      <c r="K1747" s="12">
        <f t="shared" si="576"/>
        <v>0.20633447725418011</v>
      </c>
      <c r="L1747" s="12">
        <f t="shared" si="577"/>
        <v>0.20695429581620003</v>
      </c>
      <c r="M1747" s="16">
        <f t="shared" si="578"/>
        <v>-2.9949538354613336E-3</v>
      </c>
      <c r="N1747" s="15">
        <v>0.1</v>
      </c>
      <c r="O1747" s="11">
        <f t="shared" si="579"/>
        <v>-33.389496297393279</v>
      </c>
      <c r="Q1747" s="12">
        <f t="shared" si="580"/>
        <v>-8.1081777966241809E-3</v>
      </c>
    </row>
    <row r="1748" spans="3:17" x14ac:dyDescent="0.35">
      <c r="C1748" s="17">
        <v>43</v>
      </c>
      <c r="D1748" s="12">
        <v>0.20689897666099999</v>
      </c>
      <c r="E1748" s="12">
        <v>0.20765385888499999</v>
      </c>
      <c r="F1748" s="12">
        <v>0.91591796874999998</v>
      </c>
      <c r="H1748" s="13">
        <f t="shared" si="573"/>
        <v>7.9944930899999989E-4</v>
      </c>
      <c r="I1748" s="14">
        <f t="shared" si="574"/>
        <v>8.4082031250000022E-2</v>
      </c>
      <c r="J1748" s="10">
        <f t="shared" si="575"/>
        <v>861.00000000000023</v>
      </c>
      <c r="K1748" s="12">
        <f t="shared" si="576"/>
        <v>0.20634788741006013</v>
      </c>
      <c r="L1748" s="12">
        <f t="shared" si="577"/>
        <v>0.20691885734720006</v>
      </c>
      <c r="M1748" s="16">
        <f t="shared" si="578"/>
        <v>-2.7593905382043982E-3</v>
      </c>
      <c r="N1748" s="15">
        <v>0.1</v>
      </c>
      <c r="O1748" s="11">
        <f t="shared" si="579"/>
        <v>-36.23988653127455</v>
      </c>
      <c r="Q1748" s="12">
        <f t="shared" si="580"/>
        <v>3.8714440839334179E-3</v>
      </c>
    </row>
    <row r="1749" spans="3:17" x14ac:dyDescent="0.35">
      <c r="C1749" s="17">
        <v>44</v>
      </c>
      <c r="D1749" s="12">
        <v>0.20546001946</v>
      </c>
      <c r="E1749" s="12">
        <v>0.20561575368000001</v>
      </c>
      <c r="F1749" s="12">
        <v>0.91621093750000004</v>
      </c>
      <c r="H1749" s="13">
        <f t="shared" si="573"/>
        <v>-1.4389572009999851E-3</v>
      </c>
      <c r="I1749" s="14">
        <f t="shared" si="574"/>
        <v>8.3789062499999956E-2</v>
      </c>
      <c r="J1749" s="10">
        <f t="shared" si="575"/>
        <v>857.99999999999955</v>
      </c>
      <c r="K1749" s="12">
        <f t="shared" si="576"/>
        <v>0.20635313252758006</v>
      </c>
      <c r="L1749" s="12">
        <f t="shared" si="577"/>
        <v>0.20694913100066009</v>
      </c>
      <c r="M1749" s="16">
        <f t="shared" si="578"/>
        <v>-2.879927401474025E-3</v>
      </c>
      <c r="N1749" s="15">
        <v>0.1</v>
      </c>
      <c r="O1749" s="11">
        <f t="shared" si="579"/>
        <v>-34.723097515866996</v>
      </c>
      <c r="Q1749" s="12">
        <f t="shared" si="580"/>
        <v>-6.979176180787066E-3</v>
      </c>
    </row>
    <row r="1750" spans="3:17" x14ac:dyDescent="0.35">
      <c r="C1750" s="17">
        <v>45</v>
      </c>
      <c r="D1750" s="12">
        <v>0.204323516201</v>
      </c>
      <c r="E1750" s="12">
        <v>0.20895611308500001</v>
      </c>
      <c r="F1750" s="12">
        <v>0.91621093750000004</v>
      </c>
      <c r="H1750" s="13">
        <f t="shared" si="573"/>
        <v>-1.136503258999999E-3</v>
      </c>
      <c r="I1750" s="14">
        <f t="shared" si="574"/>
        <v>8.3789062499999956E-2</v>
      </c>
      <c r="J1750" s="10">
        <f t="shared" si="575"/>
        <v>857.99999999999955</v>
      </c>
      <c r="K1750" s="12">
        <f t="shared" si="576"/>
        <v>0.2063163789086401</v>
      </c>
      <c r="L1750" s="12">
        <f t="shared" si="577"/>
        <v>0.20692483698670006</v>
      </c>
      <c r="M1750" s="16">
        <f t="shared" si="578"/>
        <v>-2.940478711596417E-3</v>
      </c>
      <c r="N1750" s="15">
        <v>0.1</v>
      </c>
      <c r="O1750" s="11">
        <f t="shared" si="579"/>
        <v>-34.008068007983958</v>
      </c>
      <c r="Q1750" s="12">
        <f t="shared" si="580"/>
        <v>-5.5468610818058183E-3</v>
      </c>
    </row>
    <row r="1751" spans="3:17" x14ac:dyDescent="0.35">
      <c r="C1751" s="17">
        <v>46</v>
      </c>
      <c r="D1751" s="12">
        <v>0.205840555742</v>
      </c>
      <c r="E1751" s="12">
        <v>0.20922031998599999</v>
      </c>
      <c r="F1751" s="12">
        <v>0.91562500000000002</v>
      </c>
      <c r="H1751" s="13">
        <f t="shared" si="573"/>
        <v>1.5170395409999926E-3</v>
      </c>
      <c r="I1751" s="14">
        <f t="shared" si="574"/>
        <v>8.4374999999999978E-2</v>
      </c>
      <c r="J1751" s="10">
        <f t="shared" si="575"/>
        <v>863.99999999999977</v>
      </c>
      <c r="K1751" s="12">
        <f t="shared" si="576"/>
        <v>0.2063079857102601</v>
      </c>
      <c r="L1751" s="12">
        <f t="shared" si="577"/>
        <v>0.20687293792702005</v>
      </c>
      <c r="M1751" s="16">
        <f t="shared" si="578"/>
        <v>-2.730914069385193E-3</v>
      </c>
      <c r="N1751" s="15">
        <v>0.1</v>
      </c>
      <c r="O1751" s="11">
        <f t="shared" si="579"/>
        <v>-36.617776121572682</v>
      </c>
      <c r="Q1751" s="12">
        <f t="shared" si="580"/>
        <v>7.397266422925387E-3</v>
      </c>
    </row>
    <row r="1752" spans="3:17" x14ac:dyDescent="0.35">
      <c r="C1752" s="17">
        <v>47</v>
      </c>
      <c r="D1752" s="12">
        <v>0.20578235877199999</v>
      </c>
      <c r="E1752" s="12">
        <v>0.208882591501</v>
      </c>
      <c r="F1752" s="12">
        <v>0.91484374999999996</v>
      </c>
      <c r="H1752" s="13">
        <f t="shared" si="573"/>
        <v>-5.8196970000007342E-5</v>
      </c>
      <c r="I1752" s="14">
        <f t="shared" si="574"/>
        <v>8.5156250000000044E-2</v>
      </c>
      <c r="J1752" s="10">
        <f t="shared" si="575"/>
        <v>872.00000000000045</v>
      </c>
      <c r="K1752" s="12">
        <f t="shared" si="576"/>
        <v>0.20631085267326008</v>
      </c>
      <c r="L1752" s="12">
        <f t="shared" si="577"/>
        <v>0.20684573705258008</v>
      </c>
      <c r="M1752" s="16">
        <f t="shared" si="578"/>
        <v>-2.5859096104264845E-3</v>
      </c>
      <c r="N1752" s="15">
        <v>0.1</v>
      </c>
      <c r="O1752" s="11">
        <f t="shared" si="579"/>
        <v>-38.671111935543401</v>
      </c>
      <c r="Q1752" s="12">
        <f t="shared" si="580"/>
        <v>-2.8276837044646157E-4</v>
      </c>
    </row>
    <row r="1753" spans="3:17" x14ac:dyDescent="0.35">
      <c r="C1753" s="17">
        <v>48</v>
      </c>
      <c r="D1753" s="12">
        <v>0.20573863397</v>
      </c>
      <c r="E1753" s="12">
        <v>0.20778254196000001</v>
      </c>
      <c r="F1753" s="12">
        <v>0.91640624999999998</v>
      </c>
      <c r="H1753" s="13">
        <f t="shared" si="573"/>
        <v>-4.3724801999989182E-5</v>
      </c>
      <c r="I1753" s="14">
        <f t="shared" si="574"/>
        <v>8.3593750000000022E-2</v>
      </c>
      <c r="J1753" s="10">
        <f t="shared" si="575"/>
        <v>856.00000000000023</v>
      </c>
      <c r="K1753" s="12">
        <f t="shared" si="576"/>
        <v>0.20627585046804009</v>
      </c>
      <c r="L1753" s="12">
        <f t="shared" si="577"/>
        <v>0.20684238401470004</v>
      </c>
      <c r="M1753" s="16">
        <f t="shared" si="578"/>
        <v>-2.7389625649435478E-3</v>
      </c>
      <c r="N1753" s="15">
        <v>0.1</v>
      </c>
      <c r="O1753" s="11">
        <f t="shared" si="579"/>
        <v>-36.51017406368279</v>
      </c>
      <c r="Q1753" s="12">
        <f t="shared" si="580"/>
        <v>-2.1250338590599976E-4</v>
      </c>
    </row>
    <row r="1754" spans="3:17" x14ac:dyDescent="0.35">
      <c r="C1754" s="17">
        <v>49</v>
      </c>
      <c r="D1754" s="12">
        <v>0.20543586740299999</v>
      </c>
      <c r="E1754" s="12">
        <v>0.20962863750800001</v>
      </c>
      <c r="F1754" s="12">
        <v>0.91728515624999996</v>
      </c>
      <c r="H1754" s="13">
        <f t="shared" si="573"/>
        <v>-3.0276656700001237E-4</v>
      </c>
      <c r="I1754" s="14">
        <f t="shared" si="574"/>
        <v>8.2714843750000044E-2</v>
      </c>
      <c r="J1754" s="10">
        <f t="shared" si="575"/>
        <v>847.00000000000045</v>
      </c>
      <c r="K1754" s="12">
        <f t="shared" si="576"/>
        <v>0.20626017721300008</v>
      </c>
      <c r="L1754" s="12">
        <f t="shared" si="577"/>
        <v>0.20688120016652006</v>
      </c>
      <c r="M1754" s="16">
        <f t="shared" si="578"/>
        <v>-3.0018336756559849E-3</v>
      </c>
      <c r="N1754" s="15">
        <v>0.1</v>
      </c>
      <c r="O1754" s="11">
        <f t="shared" si="579"/>
        <v>-33.312971604979815</v>
      </c>
      <c r="Q1754" s="12">
        <f t="shared" si="580"/>
        <v>-1.4726916222165469E-3</v>
      </c>
    </row>
    <row r="1755" spans="3:17" x14ac:dyDescent="0.35">
      <c r="C1755" s="17">
        <v>50</v>
      </c>
      <c r="D1755" s="12">
        <v>0.205870489756</v>
      </c>
      <c r="E1755" s="12">
        <v>0.21218526735900001</v>
      </c>
      <c r="F1755" s="12">
        <v>0.91328125000000004</v>
      </c>
      <c r="H1755" s="13">
        <f t="shared" si="573"/>
        <v>4.3462235300001373E-4</v>
      </c>
      <c r="I1755" s="14">
        <f t="shared" si="574"/>
        <v>8.6718749999999956E-2</v>
      </c>
      <c r="J1755" s="10">
        <f t="shared" si="575"/>
        <v>887.99999999999955</v>
      </c>
      <c r="K1755" s="12">
        <f t="shared" si="576"/>
        <v>0.20624811162000004</v>
      </c>
      <c r="L1755" s="12">
        <f t="shared" si="577"/>
        <v>0.20686991768974</v>
      </c>
      <c r="M1755" s="16">
        <f t="shared" si="578"/>
        <v>-3.005782941686741E-3</v>
      </c>
      <c r="N1755" s="15">
        <v>0.1</v>
      </c>
      <c r="O1755" s="11">
        <f t="shared" si="579"/>
        <v>-33.269202048196959</v>
      </c>
      <c r="Q1755" s="12">
        <f t="shared" si="580"/>
        <v>2.1133761110184437E-3</v>
      </c>
    </row>
    <row r="1756" spans="3:17" x14ac:dyDescent="0.35">
      <c r="C1756" s="17">
        <v>51</v>
      </c>
      <c r="D1756" s="12">
        <v>0.205459290204</v>
      </c>
      <c r="E1756" s="12">
        <v>0.20805386155799999</v>
      </c>
      <c r="F1756" s="12">
        <v>0.91689453124999998</v>
      </c>
      <c r="H1756" s="13">
        <f t="shared" si="573"/>
        <v>-4.1119955200000224E-4</v>
      </c>
      <c r="I1756" s="14">
        <f t="shared" si="574"/>
        <v>8.3105468750000022E-2</v>
      </c>
      <c r="J1756" s="10">
        <f t="shared" si="575"/>
        <v>851.00000000000023</v>
      </c>
      <c r="K1756" s="12">
        <f t="shared" si="576"/>
        <v>0.20622370861878006</v>
      </c>
      <c r="L1756" s="12">
        <f t="shared" si="577"/>
        <v>0.20687255953286002</v>
      </c>
      <c r="M1756" s="16">
        <f t="shared" si="578"/>
        <v>-3.1364764642789478E-3</v>
      </c>
      <c r="N1756" s="15">
        <v>0.1</v>
      </c>
      <c r="O1756" s="11">
        <f t="shared" si="579"/>
        <v>-31.882911011413967</v>
      </c>
      <c r="Q1756" s="12">
        <f t="shared" si="580"/>
        <v>-1.999367461406843E-3</v>
      </c>
    </row>
    <row r="1757" spans="3:17" x14ac:dyDescent="0.35">
      <c r="C1757" s="17">
        <v>52</v>
      </c>
      <c r="D1757" s="12">
        <v>0.20531653882299999</v>
      </c>
      <c r="E1757" s="12">
        <v>0.20514214746699999</v>
      </c>
      <c r="F1757" s="12">
        <v>0.91660156250000002</v>
      </c>
      <c r="H1757" s="13">
        <f t="shared" si="573"/>
        <v>-1.4275138100000584E-4</v>
      </c>
      <c r="I1757" s="14">
        <f t="shared" si="574"/>
        <v>8.3398437499999978E-2</v>
      </c>
      <c r="J1757" s="10">
        <f t="shared" si="575"/>
        <v>853.99999999999977</v>
      </c>
      <c r="K1757" s="12">
        <f t="shared" si="576"/>
        <v>0.20621135549412009</v>
      </c>
      <c r="L1757" s="12">
        <f t="shared" si="577"/>
        <v>0.20684708765834003</v>
      </c>
      <c r="M1757" s="16">
        <f t="shared" si="578"/>
        <v>-3.0734402471743749E-3</v>
      </c>
      <c r="N1757" s="15">
        <v>0.1</v>
      </c>
      <c r="O1757" s="11">
        <f t="shared" si="579"/>
        <v>-32.536829076777039</v>
      </c>
      <c r="Q1757" s="12">
        <f t="shared" si="580"/>
        <v>-6.9503304069630522E-4</v>
      </c>
    </row>
    <row r="1758" spans="3:17" x14ac:dyDescent="0.35">
      <c r="C1758" s="17">
        <v>53</v>
      </c>
      <c r="D1758" s="12">
        <v>0.20602651800399999</v>
      </c>
      <c r="E1758" s="12">
        <v>0.20648776553600001</v>
      </c>
      <c r="F1758" s="12">
        <v>0.91562500000000002</v>
      </c>
      <c r="H1758" s="13">
        <f t="shared" si="573"/>
        <v>7.0997918099999224E-4</v>
      </c>
      <c r="I1758" s="14">
        <f t="shared" si="574"/>
        <v>8.4374999999999978E-2</v>
      </c>
      <c r="J1758" s="10">
        <f t="shared" si="575"/>
        <v>863.99999999999977</v>
      </c>
      <c r="K1758" s="12">
        <f t="shared" si="576"/>
        <v>0.20619444953430005</v>
      </c>
      <c r="L1758" s="12">
        <f t="shared" si="577"/>
        <v>0.20685072860871997</v>
      </c>
      <c r="M1758" s="16">
        <f t="shared" si="578"/>
        <v>-3.1727182148888478E-3</v>
      </c>
      <c r="N1758" s="15">
        <v>0.1</v>
      </c>
      <c r="O1758" s="11">
        <f t="shared" si="579"/>
        <v>-31.518714624804264</v>
      </c>
      <c r="Q1758" s="12">
        <f t="shared" si="580"/>
        <v>3.452008605699016E-3</v>
      </c>
    </row>
    <row r="1759" spans="3:17" x14ac:dyDescent="0.35">
      <c r="C1759" s="17">
        <v>54</v>
      </c>
      <c r="D1759" s="12">
        <v>0.20535972401300001</v>
      </c>
      <c r="E1759" s="12">
        <v>0.20907027795899999</v>
      </c>
      <c r="F1759" s="12">
        <v>0.916015625</v>
      </c>
      <c r="H1759" s="13">
        <f t="shared" si="573"/>
        <v>-6.6679399099997538E-4</v>
      </c>
      <c r="I1759" s="14">
        <f t="shared" si="574"/>
        <v>8.3984375E-2</v>
      </c>
      <c r="J1759" s="10">
        <f t="shared" si="575"/>
        <v>860</v>
      </c>
      <c r="K1759" s="12">
        <f t="shared" si="576"/>
        <v>0.20614922101878008</v>
      </c>
      <c r="L1759" s="12">
        <f t="shared" si="577"/>
        <v>0.20691065240919998</v>
      </c>
      <c r="M1759" s="16">
        <f t="shared" si="578"/>
        <v>-3.6800009161154223E-3</v>
      </c>
      <c r="N1759" s="15">
        <v>0.1</v>
      </c>
      <c r="O1759" s="11">
        <f t="shared" si="579"/>
        <v>-27.173906278686243</v>
      </c>
      <c r="Q1759" s="12">
        <f t="shared" si="580"/>
        <v>-3.2416960355935247E-3</v>
      </c>
    </row>
    <row r="1760" spans="3:17" x14ac:dyDescent="0.35">
      <c r="C1760" s="17">
        <v>55</v>
      </c>
      <c r="D1760" s="12">
        <v>0.20770384165299999</v>
      </c>
      <c r="E1760" s="12">
        <v>0.206662648916</v>
      </c>
      <c r="F1760" s="12">
        <v>0.91542968749999998</v>
      </c>
      <c r="H1760" s="13">
        <f t="shared" si="573"/>
        <v>2.3441176399999764E-3</v>
      </c>
      <c r="I1760" s="14">
        <f t="shared" si="574"/>
        <v>8.4570312500000022E-2</v>
      </c>
      <c r="J1760" s="10">
        <f t="shared" si="575"/>
        <v>866.00000000000023</v>
      </c>
      <c r="K1760" s="12">
        <f t="shared" si="576"/>
        <v>0.20619288044912004</v>
      </c>
      <c r="L1760" s="12">
        <f t="shared" si="577"/>
        <v>0.20688328262975997</v>
      </c>
      <c r="M1760" s="16">
        <f t="shared" si="578"/>
        <v>-3.3371578982313022E-3</v>
      </c>
      <c r="N1760" s="15">
        <v>0.1</v>
      </c>
      <c r="O1760" s="11">
        <f t="shared" si="579"/>
        <v>-29.965618364357326</v>
      </c>
      <c r="Q1760" s="12">
        <f t="shared" si="580"/>
        <v>1.1350034229765009E-2</v>
      </c>
    </row>
    <row r="1761" spans="3:17" x14ac:dyDescent="0.35">
      <c r="C1761" s="17">
        <v>56</v>
      </c>
      <c r="D1761" s="12">
        <v>0.20738808056999999</v>
      </c>
      <c r="E1761" s="12">
        <v>0.207946063578</v>
      </c>
      <c r="F1761" s="12">
        <v>0.91552734375</v>
      </c>
      <c r="H1761" s="13">
        <f t="shared" si="573"/>
        <v>-3.157610829999935E-4</v>
      </c>
      <c r="I1761" s="14">
        <f t="shared" si="574"/>
        <v>8.447265625E-2</v>
      </c>
      <c r="J1761" s="10">
        <f t="shared" si="575"/>
        <v>865</v>
      </c>
      <c r="K1761" s="12">
        <f t="shared" si="576"/>
        <v>0.20620643428558005</v>
      </c>
      <c r="L1761" s="12">
        <f t="shared" si="577"/>
        <v>0.20688488704205998</v>
      </c>
      <c r="M1761" s="16">
        <f t="shared" si="578"/>
        <v>-3.2793732117416541E-3</v>
      </c>
      <c r="N1761" s="15">
        <v>0.1</v>
      </c>
      <c r="O1761" s="11">
        <f t="shared" si="579"/>
        <v>-30.493632027594277</v>
      </c>
      <c r="Q1761" s="12">
        <f t="shared" si="580"/>
        <v>-1.5214034627116088E-3</v>
      </c>
    </row>
    <row r="1762" spans="3:17" x14ac:dyDescent="0.35">
      <c r="C1762" s="17">
        <v>57</v>
      </c>
      <c r="D1762" s="12">
        <v>0.20619691071499999</v>
      </c>
      <c r="E1762" s="12">
        <v>0.20873254612100001</v>
      </c>
      <c r="F1762" s="12">
        <v>0.91484374999999996</v>
      </c>
      <c r="H1762" s="13">
        <f t="shared" si="573"/>
        <v>-1.1911698550000072E-3</v>
      </c>
      <c r="I1762" s="14">
        <f t="shared" si="574"/>
        <v>8.5156250000000044E-2</v>
      </c>
      <c r="J1762" s="10">
        <f t="shared" si="575"/>
        <v>872.00000000000045</v>
      </c>
      <c r="K1762" s="12">
        <f t="shared" si="576"/>
        <v>0.20615869706332007</v>
      </c>
      <c r="L1762" s="12">
        <f t="shared" si="577"/>
        <v>0.20694104001795996</v>
      </c>
      <c r="M1762" s="16">
        <f t="shared" si="578"/>
        <v>-3.7805113696731674E-3</v>
      </c>
      <c r="N1762" s="15">
        <v>0.1</v>
      </c>
      <c r="O1762" s="11">
        <f t="shared" si="579"/>
        <v>-26.451448024251068</v>
      </c>
      <c r="Q1762" s="12">
        <f t="shared" si="580"/>
        <v>-5.760233923920461E-3</v>
      </c>
    </row>
    <row r="1763" spans="3:17" x14ac:dyDescent="0.35">
      <c r="C1763" s="17">
        <v>58</v>
      </c>
      <c r="D1763" s="12">
        <v>0.20647379860500001</v>
      </c>
      <c r="E1763" s="12">
        <v>0.207502550259</v>
      </c>
      <c r="F1763" s="12">
        <v>0.91582031249999996</v>
      </c>
      <c r="H1763" s="13">
        <f t="shared" si="573"/>
        <v>2.7688789000002156E-4</v>
      </c>
      <c r="I1763" s="14">
        <f t="shared" si="574"/>
        <v>8.4179687500000044E-2</v>
      </c>
      <c r="J1763" s="10">
        <f t="shared" si="575"/>
        <v>862.00000000000045</v>
      </c>
      <c r="K1763" s="12">
        <f t="shared" si="576"/>
        <v>0.20615176557216006</v>
      </c>
      <c r="L1763" s="12">
        <f t="shared" si="577"/>
        <v>0.20694369829203996</v>
      </c>
      <c r="M1763" s="16">
        <f t="shared" si="578"/>
        <v>-3.8268027797702109E-3</v>
      </c>
      <c r="N1763" s="15">
        <v>0.1</v>
      </c>
      <c r="O1763" s="11">
        <f t="shared" si="579"/>
        <v>-26.131474694393511</v>
      </c>
      <c r="Q1763" s="12">
        <f t="shared" si="580"/>
        <v>1.3419315948420764E-3</v>
      </c>
    </row>
    <row r="1764" spans="3:17" x14ac:dyDescent="0.35">
      <c r="C1764" s="17">
        <v>59</v>
      </c>
      <c r="D1764" s="12">
        <v>0.20959352807500001</v>
      </c>
      <c r="E1764" s="12">
        <v>0.206580917537</v>
      </c>
      <c r="F1764" s="12">
        <v>0.91494140624999998</v>
      </c>
      <c r="H1764" s="13">
        <f t="shared" si="573"/>
        <v>3.1197294699999989E-3</v>
      </c>
      <c r="I1764" s="14">
        <f t="shared" si="574"/>
        <v>8.5058593750000022E-2</v>
      </c>
      <c r="J1764" s="10">
        <f t="shared" si="575"/>
        <v>871.00000000000023</v>
      </c>
      <c r="K1764" s="12">
        <f t="shared" si="576"/>
        <v>0.20620410683642007</v>
      </c>
      <c r="L1764" s="12">
        <f t="shared" si="577"/>
        <v>0.20689559299271995</v>
      </c>
      <c r="M1764" s="16">
        <f t="shared" si="578"/>
        <v>-3.3421985760915263E-3</v>
      </c>
      <c r="N1764" s="15">
        <v>0.1</v>
      </c>
      <c r="O1764" s="11">
        <f t="shared" si="579"/>
        <v>-29.920424452141081</v>
      </c>
      <c r="Q1764" s="12">
        <f t="shared" si="580"/>
        <v>1.4996553383436853E-2</v>
      </c>
    </row>
    <row r="1765" spans="3:17" x14ac:dyDescent="0.35">
      <c r="C1765" s="17">
        <v>60</v>
      </c>
      <c r="D1765" s="12">
        <v>0.20616401331799999</v>
      </c>
      <c r="E1765" s="12">
        <v>0.20783262811600001</v>
      </c>
      <c r="F1765" s="12">
        <v>0.91416015625000002</v>
      </c>
      <c r="H1765" s="13">
        <f t="shared" si="573"/>
        <v>-3.4295147570000128E-3</v>
      </c>
      <c r="I1765" s="14">
        <f t="shared" si="574"/>
        <v>8.5839843749999978E-2</v>
      </c>
      <c r="J1765" s="10">
        <f t="shared" si="575"/>
        <v>878.99999999999977</v>
      </c>
      <c r="K1765" s="12">
        <f t="shared" si="576"/>
        <v>0.20617280555248008</v>
      </c>
      <c r="L1765" s="12">
        <f t="shared" si="577"/>
        <v>0.20685885235765994</v>
      </c>
      <c r="M1765" s="16">
        <f t="shared" si="578"/>
        <v>-3.3164972026127337E-3</v>
      </c>
      <c r="N1765" s="15">
        <v>0.1</v>
      </c>
      <c r="O1765" s="11">
        <f t="shared" si="579"/>
        <v>-30.1522943909677</v>
      </c>
      <c r="Q1765" s="12">
        <f t="shared" si="580"/>
        <v>-1.6498041304557533E-2</v>
      </c>
    </row>
    <row r="1766" spans="3:17" x14ac:dyDescent="0.35">
      <c r="C1766" s="17">
        <v>61</v>
      </c>
      <c r="D1766" s="12">
        <v>0.20627193796400001</v>
      </c>
      <c r="E1766" s="12">
        <v>0.20666590295699999</v>
      </c>
      <c r="F1766" s="12">
        <v>0.91523437500000004</v>
      </c>
      <c r="H1766" s="13">
        <f t="shared" si="573"/>
        <v>1.0792464600001273E-4</v>
      </c>
      <c r="I1766" s="14">
        <f t="shared" si="574"/>
        <v>8.4765624999999956E-2</v>
      </c>
      <c r="J1766" s="10">
        <f t="shared" si="575"/>
        <v>867.99999999999955</v>
      </c>
      <c r="K1766" s="12">
        <f t="shared" si="576"/>
        <v>0.20617103081414004</v>
      </c>
      <c r="L1766" s="12">
        <f t="shared" si="577"/>
        <v>0.20677335440669997</v>
      </c>
      <c r="M1766" s="16">
        <f t="shared" si="578"/>
        <v>-2.9129652333018674E-3</v>
      </c>
      <c r="N1766" s="15">
        <v>0.1</v>
      </c>
      <c r="O1766" s="11">
        <f t="shared" si="579"/>
        <v>-34.329280300626614</v>
      </c>
      <c r="Q1766" s="12">
        <f t="shared" si="580"/>
        <v>5.2335228356258318E-4</v>
      </c>
    </row>
    <row r="1767" spans="3:17" x14ac:dyDescent="0.35">
      <c r="C1767" s="17">
        <v>62</v>
      </c>
      <c r="D1767" s="12">
        <v>0.20449072895699999</v>
      </c>
      <c r="E1767" s="12">
        <v>0.20851043909799999</v>
      </c>
      <c r="F1767" s="12">
        <v>0.91396484374999998</v>
      </c>
      <c r="H1767" s="13">
        <f t="shared" si="573"/>
        <v>-1.7812090070000175E-3</v>
      </c>
      <c r="I1767" s="14">
        <f t="shared" si="574"/>
        <v>8.6035156250000022E-2</v>
      </c>
      <c r="J1767" s="10">
        <f t="shared" si="575"/>
        <v>881.00000000000023</v>
      </c>
      <c r="K1767" s="12">
        <f t="shared" si="576"/>
        <v>0.20615005801186004</v>
      </c>
      <c r="L1767" s="12">
        <f t="shared" si="577"/>
        <v>0.20677701747993993</v>
      </c>
      <c r="M1767" s="16">
        <f t="shared" si="578"/>
        <v>-3.0320558624978844E-3</v>
      </c>
      <c r="N1767" s="15">
        <v>0.1</v>
      </c>
      <c r="O1767" s="11">
        <f t="shared" si="579"/>
        <v>-32.980922692373312</v>
      </c>
      <c r="Q1767" s="12">
        <f t="shared" si="580"/>
        <v>-8.67274616280902E-3</v>
      </c>
    </row>
    <row r="1768" spans="3:17" x14ac:dyDescent="0.35">
      <c r="C1768" s="17">
        <v>63</v>
      </c>
      <c r="D1768" s="12">
        <v>0.20617127617799999</v>
      </c>
      <c r="E1768" s="12">
        <v>0.20651428326999999</v>
      </c>
      <c r="F1768" s="12">
        <v>0.91445312499999998</v>
      </c>
      <c r="H1768" s="13">
        <f t="shared" si="573"/>
        <v>1.6805472210000005E-3</v>
      </c>
      <c r="I1768" s="14">
        <f t="shared" si="574"/>
        <v>8.5546875000000022E-2</v>
      </c>
      <c r="J1768" s="10">
        <f t="shared" si="575"/>
        <v>876.00000000000023</v>
      </c>
      <c r="K1768" s="12">
        <f t="shared" si="576"/>
        <v>0.20613672993330007</v>
      </c>
      <c r="L1768" s="12">
        <f t="shared" si="577"/>
        <v>0.20676937394363995</v>
      </c>
      <c r="M1768" s="16">
        <f t="shared" si="578"/>
        <v>-3.0596601337697926E-3</v>
      </c>
      <c r="N1768" s="15">
        <v>0.1</v>
      </c>
      <c r="O1768" s="11">
        <f t="shared" si="579"/>
        <v>-32.683368618719911</v>
      </c>
      <c r="Q1768" s="12">
        <f t="shared" si="580"/>
        <v>8.1846218123666353E-3</v>
      </c>
    </row>
    <row r="1769" spans="3:17" x14ac:dyDescent="0.35">
      <c r="C1769" s="17">
        <v>64</v>
      </c>
      <c r="D1769" s="12">
        <v>0.205643622631</v>
      </c>
      <c r="E1769" s="12">
        <v>0.210694226623</v>
      </c>
      <c r="F1769" s="12">
        <v>0.91396484374999998</v>
      </c>
      <c r="H1769" s="13">
        <f t="shared" ref="H1769:H1804" si="581">D1769-D1768</f>
        <v>-5.276535469999899E-4</v>
      </c>
      <c r="I1769" s="14">
        <f t="shared" ref="I1769:I1804" si="582">1-F1769</f>
        <v>8.6035156250000022E-2</v>
      </c>
      <c r="J1769" s="10">
        <f t="shared" ref="J1769:J1804" si="583">I1769*10240</f>
        <v>881.00000000000023</v>
      </c>
      <c r="K1769" s="12">
        <f t="shared" ref="K1769:K1804" si="584">AVERAGE(D1720:D1769)</f>
        <v>0.20612421554598007</v>
      </c>
      <c r="L1769" s="12">
        <f t="shared" ref="L1769:L1804" si="585">AVERAGE(D1420:D1469)</f>
        <v>0.20677961677675996</v>
      </c>
      <c r="M1769" s="16">
        <f t="shared" ref="M1769:M1804" si="586">(K1769/L1769-1)</f>
        <v>-3.169564007304837E-3</v>
      </c>
      <c r="N1769" s="15">
        <v>0.1</v>
      </c>
      <c r="O1769" s="11">
        <f t="shared" ref="O1769:O1804" si="587">N1769/M1769</f>
        <v>-31.550080632393545</v>
      </c>
      <c r="Q1769" s="12">
        <f t="shared" ref="Q1769:Q1804" si="588">LN(D1769/D1768)</f>
        <v>-2.5625776885478159E-3</v>
      </c>
    </row>
    <row r="1770" spans="3:17" x14ac:dyDescent="0.35">
      <c r="C1770" s="17">
        <v>65</v>
      </c>
      <c r="D1770" s="12">
        <v>0.211184095775</v>
      </c>
      <c r="E1770" s="12">
        <v>0.20933442376600001</v>
      </c>
      <c r="F1770" s="12">
        <v>0.91542968749999998</v>
      </c>
      <c r="H1770" s="13">
        <f t="shared" si="581"/>
        <v>5.5404731439999966E-3</v>
      </c>
      <c r="I1770" s="14">
        <f t="shared" si="582"/>
        <v>8.4570312500000022E-2</v>
      </c>
      <c r="J1770" s="10">
        <f t="shared" si="583"/>
        <v>866.00000000000023</v>
      </c>
      <c r="K1770" s="12">
        <f t="shared" si="584"/>
        <v>0.20622170224216008</v>
      </c>
      <c r="L1770" s="12">
        <f t="shared" si="585"/>
        <v>0.20679426496839995</v>
      </c>
      <c r="M1770" s="16">
        <f t="shared" si="586"/>
        <v>-2.7687553440003398E-3</v>
      </c>
      <c r="N1770" s="15">
        <v>0.1</v>
      </c>
      <c r="O1770" s="11">
        <f t="shared" si="587"/>
        <v>-36.117311779349372</v>
      </c>
      <c r="Q1770" s="12">
        <f t="shared" si="588"/>
        <v>2.6585561495555497E-2</v>
      </c>
    </row>
    <row r="1771" spans="3:17" x14ac:dyDescent="0.35">
      <c r="C1771" s="17">
        <v>66</v>
      </c>
      <c r="D1771" s="12">
        <v>0.20614571739199999</v>
      </c>
      <c r="E1771" s="12">
        <v>0.206970437989</v>
      </c>
      <c r="F1771" s="12">
        <v>0.916015625</v>
      </c>
      <c r="H1771" s="13">
        <f t="shared" si="581"/>
        <v>-5.0383783830000028E-3</v>
      </c>
      <c r="I1771" s="14">
        <f t="shared" si="582"/>
        <v>8.3984375E-2</v>
      </c>
      <c r="J1771" s="10">
        <f t="shared" si="583"/>
        <v>860</v>
      </c>
      <c r="K1771" s="12">
        <f t="shared" si="584"/>
        <v>0.20621231403464005</v>
      </c>
      <c r="L1771" s="12">
        <f t="shared" si="585"/>
        <v>0.20677906393619996</v>
      </c>
      <c r="M1771" s="16">
        <f t="shared" si="586"/>
        <v>-2.7408476021285599E-3</v>
      </c>
      <c r="N1771" s="15">
        <v>0.1</v>
      </c>
      <c r="O1771" s="11">
        <f t="shared" si="587"/>
        <v>-36.485063935090501</v>
      </c>
      <c r="Q1771" s="12">
        <f t="shared" si="588"/>
        <v>-2.4146960196200083E-2</v>
      </c>
    </row>
    <row r="1772" spans="3:17" x14ac:dyDescent="0.35">
      <c r="C1772" s="17">
        <v>67</v>
      </c>
      <c r="D1772" s="12">
        <v>0.20464301002400001</v>
      </c>
      <c r="E1772" s="12">
        <v>0.20765050314399999</v>
      </c>
      <c r="F1772" s="12">
        <v>0.91542968749999998</v>
      </c>
      <c r="H1772" s="13">
        <f t="shared" si="581"/>
        <v>-1.5027073679999836E-3</v>
      </c>
      <c r="I1772" s="14">
        <f t="shared" si="582"/>
        <v>8.4570312500000022E-2</v>
      </c>
      <c r="J1772" s="10">
        <f t="shared" si="583"/>
        <v>866.00000000000023</v>
      </c>
      <c r="K1772" s="12">
        <f t="shared" si="584"/>
        <v>0.20618146688374003</v>
      </c>
      <c r="L1772" s="12">
        <f t="shared" si="585"/>
        <v>0.20676869544523996</v>
      </c>
      <c r="M1772" s="16">
        <f t="shared" si="586"/>
        <v>-2.8400264374421891E-3</v>
      </c>
      <c r="N1772" s="15">
        <v>0.1</v>
      </c>
      <c r="O1772" s="11">
        <f t="shared" si="587"/>
        <v>-35.210939828455587</v>
      </c>
      <c r="Q1772" s="12">
        <f t="shared" si="588"/>
        <v>-7.3162381082879603E-3</v>
      </c>
    </row>
    <row r="1773" spans="3:17" x14ac:dyDescent="0.35">
      <c r="C1773" s="17">
        <v>68</v>
      </c>
      <c r="D1773" s="12">
        <v>0.20582505863100001</v>
      </c>
      <c r="E1773" s="12">
        <v>0.20891272760900001</v>
      </c>
      <c r="F1773" s="12">
        <v>0.91357421875</v>
      </c>
      <c r="H1773" s="13">
        <f t="shared" si="581"/>
        <v>1.1820486069999969E-3</v>
      </c>
      <c r="I1773" s="14">
        <f t="shared" si="582"/>
        <v>8.642578125E-2</v>
      </c>
      <c r="J1773" s="10">
        <f t="shared" si="583"/>
        <v>885</v>
      </c>
      <c r="K1773" s="12">
        <f t="shared" si="584"/>
        <v>0.20614968224720007</v>
      </c>
      <c r="L1773" s="12">
        <f t="shared" si="585"/>
        <v>0.20674156873173996</v>
      </c>
      <c r="M1773" s="16">
        <f t="shared" si="586"/>
        <v>-2.8629292510975457E-3</v>
      </c>
      <c r="N1773" s="15">
        <v>0.1</v>
      </c>
      <c r="O1773" s="11">
        <f t="shared" si="587"/>
        <v>-34.929259939505506</v>
      </c>
      <c r="Q1773" s="12">
        <f t="shared" si="588"/>
        <v>5.7595314464668956E-3</v>
      </c>
    </row>
    <row r="1774" spans="3:17" x14ac:dyDescent="0.35">
      <c r="C1774" s="17">
        <v>69</v>
      </c>
      <c r="D1774" s="12">
        <v>0.20688634618499999</v>
      </c>
      <c r="E1774" s="12">
        <v>0.21031407453100001</v>
      </c>
      <c r="F1774" s="12">
        <v>0.91640624999999998</v>
      </c>
      <c r="H1774" s="13">
        <f t="shared" si="581"/>
        <v>1.0612875539999789E-3</v>
      </c>
      <c r="I1774" s="14">
        <f t="shared" si="582"/>
        <v>8.3593750000000022E-2</v>
      </c>
      <c r="J1774" s="10">
        <f t="shared" si="583"/>
        <v>856.00000000000023</v>
      </c>
      <c r="K1774" s="12">
        <f t="shared" si="584"/>
        <v>0.20617316327394003</v>
      </c>
      <c r="L1774" s="12">
        <f t="shared" si="585"/>
        <v>0.20676702124511995</v>
      </c>
      <c r="M1774" s="16">
        <f t="shared" si="586"/>
        <v>-2.872111653027587E-3</v>
      </c>
      <c r="N1774" s="15">
        <v>0.1</v>
      </c>
      <c r="O1774" s="11">
        <f t="shared" si="587"/>
        <v>-34.81758792162092</v>
      </c>
      <c r="Q1774" s="12">
        <f t="shared" si="588"/>
        <v>5.1430121916673198E-3</v>
      </c>
    </row>
    <row r="1775" spans="3:17" x14ac:dyDescent="0.35">
      <c r="C1775" s="17">
        <v>70</v>
      </c>
      <c r="D1775" s="12">
        <v>0.20758690066499999</v>
      </c>
      <c r="E1775" s="12">
        <v>0.20844661779699999</v>
      </c>
      <c r="F1775" s="12">
        <v>0.91611328125000002</v>
      </c>
      <c r="H1775" s="13">
        <f t="shared" si="581"/>
        <v>7.0055448000000409E-4</v>
      </c>
      <c r="I1775" s="14">
        <f t="shared" si="582"/>
        <v>8.3886718749999978E-2</v>
      </c>
      <c r="J1775" s="10">
        <f t="shared" si="583"/>
        <v>858.99999999999977</v>
      </c>
      <c r="K1775" s="12">
        <f t="shared" si="584"/>
        <v>0.20620661100962001</v>
      </c>
      <c r="L1775" s="12">
        <f t="shared" si="585"/>
        <v>0.20680575511417992</v>
      </c>
      <c r="M1775" s="16">
        <f t="shared" si="586"/>
        <v>-2.8971345803655568E-3</v>
      </c>
      <c r="N1775" s="15">
        <v>0.1</v>
      </c>
      <c r="O1775" s="11">
        <f t="shared" si="587"/>
        <v>-34.516863896389005</v>
      </c>
      <c r="Q1775" s="12">
        <f t="shared" si="588"/>
        <v>3.3804601501155216E-3</v>
      </c>
    </row>
    <row r="1776" spans="3:17" x14ac:dyDescent="0.35">
      <c r="C1776" s="17">
        <v>71</v>
      </c>
      <c r="D1776" s="12">
        <v>0.206383467663</v>
      </c>
      <c r="E1776" s="12">
        <v>0.20772998966299999</v>
      </c>
      <c r="F1776" s="12">
        <v>0.91542968749999998</v>
      </c>
      <c r="H1776" s="13">
        <f t="shared" si="581"/>
        <v>-1.2034330019999873E-3</v>
      </c>
      <c r="I1776" s="14">
        <f t="shared" si="582"/>
        <v>8.4570312500000022E-2</v>
      </c>
      <c r="J1776" s="10">
        <f t="shared" si="583"/>
        <v>866.00000000000023</v>
      </c>
      <c r="K1776" s="12">
        <f t="shared" si="584"/>
        <v>0.20620365005823998</v>
      </c>
      <c r="L1776" s="12">
        <f t="shared" si="585"/>
        <v>0.20684967618939992</v>
      </c>
      <c r="M1776" s="16">
        <f t="shared" si="586"/>
        <v>-3.1231672345882755E-3</v>
      </c>
      <c r="N1776" s="15">
        <v>0.1</v>
      </c>
      <c r="O1776" s="11">
        <f t="shared" si="587"/>
        <v>-32.018778531141614</v>
      </c>
      <c r="Q1776" s="12">
        <f t="shared" si="588"/>
        <v>-5.8141185173559489E-3</v>
      </c>
    </row>
    <row r="1777" spans="3:17" x14ac:dyDescent="0.35">
      <c r="C1777" s="17">
        <v>72</v>
      </c>
      <c r="D1777" s="12">
        <v>0.20564883843500001</v>
      </c>
      <c r="E1777" s="12">
        <v>0.207057994232</v>
      </c>
      <c r="F1777" s="12">
        <v>0.91718750000000004</v>
      </c>
      <c r="H1777" s="13">
        <f t="shared" si="581"/>
        <v>-7.3462922799999442E-4</v>
      </c>
      <c r="I1777" s="14">
        <f t="shared" si="582"/>
        <v>8.2812499999999956E-2</v>
      </c>
      <c r="J1777" s="10">
        <f t="shared" si="583"/>
        <v>847.99999999999955</v>
      </c>
      <c r="K1777" s="12">
        <f t="shared" si="584"/>
        <v>0.20618272726469999</v>
      </c>
      <c r="L1777" s="12">
        <f t="shared" si="585"/>
        <v>0.20688371396301997</v>
      </c>
      <c r="M1777" s="16">
        <f t="shared" si="586"/>
        <v>-3.3883126172283839E-3</v>
      </c>
      <c r="N1777" s="15">
        <v>0.1</v>
      </c>
      <c r="O1777" s="11">
        <f t="shared" si="587"/>
        <v>-29.513215366119113</v>
      </c>
      <c r="Q1777" s="12">
        <f t="shared" si="588"/>
        <v>-3.5658854685000638E-3</v>
      </c>
    </row>
    <row r="1778" spans="3:17" x14ac:dyDescent="0.35">
      <c r="C1778" s="17">
        <v>73</v>
      </c>
      <c r="D1778" s="12">
        <v>0.206322576009</v>
      </c>
      <c r="E1778" s="12">
        <v>0.20785785056700001</v>
      </c>
      <c r="F1778" s="12">
        <v>0.91669921875000004</v>
      </c>
      <c r="H1778" s="13">
        <f t="shared" si="581"/>
        <v>6.7373757399999401E-4</v>
      </c>
      <c r="I1778" s="14">
        <f t="shared" si="582"/>
        <v>8.3300781249999956E-2</v>
      </c>
      <c r="J1778" s="10">
        <f t="shared" si="583"/>
        <v>852.99999999999955</v>
      </c>
      <c r="K1778" s="12">
        <f t="shared" si="584"/>
        <v>0.20616964493500001</v>
      </c>
      <c r="L1778" s="12">
        <f t="shared" si="585"/>
        <v>0.20689138395665987</v>
      </c>
      <c r="M1778" s="16">
        <f t="shared" si="586"/>
        <v>-3.4884924053244504E-3</v>
      </c>
      <c r="N1778" s="15">
        <v>0.1</v>
      </c>
      <c r="O1778" s="11">
        <f t="shared" si="587"/>
        <v>-28.665678001010129</v>
      </c>
      <c r="Q1778" s="12">
        <f t="shared" si="588"/>
        <v>3.2708005993759E-3</v>
      </c>
    </row>
    <row r="1779" spans="3:17" x14ac:dyDescent="0.35">
      <c r="C1779" s="17">
        <v>74</v>
      </c>
      <c r="D1779" s="12">
        <v>0.205937760045</v>
      </c>
      <c r="E1779" s="12">
        <v>0.20729574039599999</v>
      </c>
      <c r="F1779" s="12">
        <v>0.91396484374999998</v>
      </c>
      <c r="H1779" s="13">
        <f t="shared" si="581"/>
        <v>-3.8481596400000151E-4</v>
      </c>
      <c r="I1779" s="14">
        <f t="shared" si="582"/>
        <v>8.6035156250000022E-2</v>
      </c>
      <c r="J1779" s="10">
        <f t="shared" si="583"/>
        <v>881.00000000000023</v>
      </c>
      <c r="K1779" s="12">
        <f t="shared" si="584"/>
        <v>0.20619564484288</v>
      </c>
      <c r="L1779" s="12">
        <f t="shared" si="585"/>
        <v>0.20690580731109989</v>
      </c>
      <c r="M1779" s="16">
        <f t="shared" si="586"/>
        <v>-3.4322983847046018E-3</v>
      </c>
      <c r="N1779" s="15">
        <v>0.1</v>
      </c>
      <c r="O1779" s="11">
        <f t="shared" si="587"/>
        <v>-29.134996084731846</v>
      </c>
      <c r="Q1779" s="12">
        <f t="shared" si="588"/>
        <v>-1.8668595647379454E-3</v>
      </c>
    </row>
    <row r="1780" spans="3:17" x14ac:dyDescent="0.35">
      <c r="C1780" s="17">
        <v>75</v>
      </c>
      <c r="D1780" s="12">
        <v>0.205389993237</v>
      </c>
      <c r="E1780" s="12">
        <v>0.206294785067</v>
      </c>
      <c r="F1780" s="12">
        <v>0.91572265625000004</v>
      </c>
      <c r="H1780" s="13">
        <f t="shared" si="581"/>
        <v>-5.4776680800000532E-4</v>
      </c>
      <c r="I1780" s="14">
        <f t="shared" si="582"/>
        <v>8.4277343749999956E-2</v>
      </c>
      <c r="J1780" s="10">
        <f t="shared" si="583"/>
        <v>862.99999999999955</v>
      </c>
      <c r="K1780" s="12">
        <f t="shared" si="584"/>
        <v>0.20616726434148</v>
      </c>
      <c r="L1780" s="12">
        <f t="shared" si="585"/>
        <v>0.20695138965143989</v>
      </c>
      <c r="M1780" s="16">
        <f t="shared" si="586"/>
        <v>-3.7889347410546836E-3</v>
      </c>
      <c r="N1780" s="15">
        <v>0.1</v>
      </c>
      <c r="O1780" s="11">
        <f t="shared" si="587"/>
        <v>-26.392642479813237</v>
      </c>
      <c r="Q1780" s="12">
        <f t="shared" si="588"/>
        <v>-2.6634095435544916E-3</v>
      </c>
    </row>
    <row r="1781" spans="3:17" x14ac:dyDescent="0.35">
      <c r="C1781" s="17">
        <v>76</v>
      </c>
      <c r="D1781" s="12">
        <v>0.20624077198999999</v>
      </c>
      <c r="E1781" s="12">
        <v>0.20734127052099999</v>
      </c>
      <c r="F1781" s="12">
        <v>0.9150390625</v>
      </c>
      <c r="H1781" s="13">
        <f t="shared" si="581"/>
        <v>8.5077875299999217E-4</v>
      </c>
      <c r="I1781" s="14">
        <f t="shared" si="582"/>
        <v>8.49609375E-2</v>
      </c>
      <c r="J1781" s="10">
        <f t="shared" si="583"/>
        <v>870</v>
      </c>
      <c r="K1781" s="12">
        <f t="shared" si="584"/>
        <v>0.20616622928052</v>
      </c>
      <c r="L1781" s="12">
        <f t="shared" si="585"/>
        <v>0.20694681064541989</v>
      </c>
      <c r="M1781" s="16">
        <f t="shared" si="586"/>
        <v>-3.7718936690323002E-3</v>
      </c>
      <c r="N1781" s="15">
        <v>0.1</v>
      </c>
      <c r="O1781" s="11">
        <f t="shared" si="587"/>
        <v>-26.511882034483637</v>
      </c>
      <c r="Q1781" s="12">
        <f t="shared" si="588"/>
        <v>4.1337044572208144E-3</v>
      </c>
    </row>
    <row r="1782" spans="3:17" x14ac:dyDescent="0.35">
      <c r="C1782" s="17">
        <v>77</v>
      </c>
      <c r="D1782" s="12">
        <v>0.20590675978299999</v>
      </c>
      <c r="E1782" s="12">
        <v>0.20614363476600001</v>
      </c>
      <c r="F1782" s="12">
        <v>0.91484374999999996</v>
      </c>
      <c r="H1782" s="13">
        <f t="shared" si="581"/>
        <v>-3.3401220699999512E-4</v>
      </c>
      <c r="I1782" s="14">
        <f t="shared" si="582"/>
        <v>8.5156250000000044E-2</v>
      </c>
      <c r="J1782" s="10">
        <f t="shared" si="583"/>
        <v>872.00000000000045</v>
      </c>
      <c r="K1782" s="12">
        <f t="shared" si="584"/>
        <v>0.20616937118119999</v>
      </c>
      <c r="L1782" s="12">
        <f t="shared" si="585"/>
        <v>0.20695375600749991</v>
      </c>
      <c r="M1782" s="16">
        <f t="shared" si="586"/>
        <v>-3.7901453997843948E-3</v>
      </c>
      <c r="N1782" s="15">
        <v>0.1</v>
      </c>
      <c r="O1782" s="11">
        <f t="shared" si="587"/>
        <v>-26.384212068932388</v>
      </c>
      <c r="Q1782" s="12">
        <f t="shared" si="588"/>
        <v>-1.6208384346606658E-3</v>
      </c>
    </row>
    <row r="1783" spans="3:17" x14ac:dyDescent="0.35">
      <c r="C1783" s="17">
        <v>78</v>
      </c>
      <c r="D1783" s="12">
        <v>0.205613949661</v>
      </c>
      <c r="E1783" s="12">
        <v>0.207875199988</v>
      </c>
      <c r="F1783" s="12">
        <v>0.91630859374999996</v>
      </c>
      <c r="H1783" s="13">
        <f t="shared" si="581"/>
        <v>-2.928101219999979E-4</v>
      </c>
      <c r="I1783" s="14">
        <f t="shared" si="582"/>
        <v>8.3691406250000044E-2</v>
      </c>
      <c r="J1783" s="10">
        <f t="shared" si="583"/>
        <v>857.00000000000045</v>
      </c>
      <c r="K1783" s="12">
        <f t="shared" si="584"/>
        <v>0.20613795282154002</v>
      </c>
      <c r="L1783" s="12">
        <f t="shared" si="585"/>
        <v>0.2069616736258999</v>
      </c>
      <c r="M1783" s="16">
        <f t="shared" si="586"/>
        <v>-3.9800644724627965E-3</v>
      </c>
      <c r="N1783" s="15">
        <v>0.1</v>
      </c>
      <c r="O1783" s="11">
        <f t="shared" si="587"/>
        <v>-25.125221134451046</v>
      </c>
      <c r="Q1783" s="12">
        <f t="shared" si="588"/>
        <v>-1.4230640873944568E-3</v>
      </c>
    </row>
    <row r="1784" spans="3:17" x14ac:dyDescent="0.35">
      <c r="C1784" s="17">
        <v>79</v>
      </c>
      <c r="D1784" s="12">
        <v>0.20530994809899999</v>
      </c>
      <c r="E1784" s="12">
        <v>0.20532152429200001</v>
      </c>
      <c r="F1784" s="12">
        <v>0.91464843750000002</v>
      </c>
      <c r="H1784" s="13">
        <f t="shared" si="581"/>
        <v>-3.0400156200000028E-4</v>
      </c>
      <c r="I1784" s="14">
        <f t="shared" si="582"/>
        <v>8.5351562499999978E-2</v>
      </c>
      <c r="J1784" s="10">
        <f t="shared" si="583"/>
        <v>873.99999999999977</v>
      </c>
      <c r="K1784" s="12">
        <f t="shared" si="584"/>
        <v>0.20609718132974003</v>
      </c>
      <c r="L1784" s="12">
        <f t="shared" si="585"/>
        <v>0.20695929038729996</v>
      </c>
      <c r="M1784" s="16">
        <f t="shared" si="586"/>
        <v>-4.1655972821833531E-3</v>
      </c>
      <c r="N1784" s="15">
        <v>0.1</v>
      </c>
      <c r="O1784" s="11">
        <f t="shared" si="587"/>
        <v>-24.006161235919109</v>
      </c>
      <c r="Q1784" s="12">
        <f t="shared" si="588"/>
        <v>-1.4796005738172706E-3</v>
      </c>
    </row>
    <row r="1785" spans="3:17" x14ac:dyDescent="0.35">
      <c r="C1785" s="17">
        <v>80</v>
      </c>
      <c r="D1785" s="12">
        <v>0.205875945624</v>
      </c>
      <c r="E1785" s="12">
        <v>0.20743598863500001</v>
      </c>
      <c r="F1785" s="12">
        <v>0.91582031249999996</v>
      </c>
      <c r="H1785" s="13">
        <f t="shared" si="581"/>
        <v>5.6599752500000045E-4</v>
      </c>
      <c r="I1785" s="14">
        <f t="shared" si="582"/>
        <v>8.4179687500000044E-2</v>
      </c>
      <c r="J1785" s="10">
        <f t="shared" si="583"/>
        <v>862.00000000000045</v>
      </c>
      <c r="K1785" s="12">
        <f t="shared" si="584"/>
        <v>0.20611808845444002</v>
      </c>
      <c r="L1785" s="12">
        <f t="shared" si="585"/>
        <v>0.20691097004679992</v>
      </c>
      <c r="M1785" s="16">
        <f t="shared" si="586"/>
        <v>-3.8319939835986805E-3</v>
      </c>
      <c r="N1785" s="15">
        <v>0.1</v>
      </c>
      <c r="O1785" s="11">
        <f t="shared" si="587"/>
        <v>-26.096074374858119</v>
      </c>
      <c r="Q1785" s="12">
        <f t="shared" si="588"/>
        <v>2.7530024308513694E-3</v>
      </c>
    </row>
    <row r="1786" spans="3:17" x14ac:dyDescent="0.35">
      <c r="C1786" s="17">
        <v>81</v>
      </c>
      <c r="D1786" s="12">
        <v>0.20611420139700001</v>
      </c>
      <c r="E1786" s="12">
        <v>0.208187362179</v>
      </c>
      <c r="F1786" s="12">
        <v>0.91630859374999996</v>
      </c>
      <c r="H1786" s="13">
        <f t="shared" si="581"/>
        <v>2.3825577300001788E-4</v>
      </c>
      <c r="I1786" s="14">
        <f t="shared" si="582"/>
        <v>8.3691406250000044E-2</v>
      </c>
      <c r="J1786" s="10">
        <f t="shared" si="583"/>
        <v>857.00000000000045</v>
      </c>
      <c r="K1786" s="12">
        <f t="shared" si="584"/>
        <v>0.20611168095744004</v>
      </c>
      <c r="L1786" s="12">
        <f t="shared" si="585"/>
        <v>0.20690134470781996</v>
      </c>
      <c r="M1786" s="16">
        <f t="shared" si="586"/>
        <v>-3.8166197106890287E-3</v>
      </c>
      <c r="N1786" s="15">
        <v>0.1</v>
      </c>
      <c r="O1786" s="11">
        <f t="shared" si="587"/>
        <v>-26.201195712513528</v>
      </c>
      <c r="Q1786" s="12">
        <f t="shared" si="588"/>
        <v>1.156609211570826E-3</v>
      </c>
    </row>
    <row r="1787" spans="3:17" x14ac:dyDescent="0.35">
      <c r="C1787" s="17">
        <v>82</v>
      </c>
      <c r="D1787" s="12">
        <v>0.20632365605899999</v>
      </c>
      <c r="E1787" s="12">
        <v>0.207444736362</v>
      </c>
      <c r="F1787" s="12">
        <v>0.9150390625</v>
      </c>
      <c r="H1787" s="13">
        <f t="shared" si="581"/>
        <v>2.0945466199998042E-4</v>
      </c>
      <c r="I1787" s="14">
        <f t="shared" si="582"/>
        <v>8.49609375E-2</v>
      </c>
      <c r="J1787" s="10">
        <f t="shared" si="583"/>
        <v>870</v>
      </c>
      <c r="K1787" s="12">
        <f t="shared" si="584"/>
        <v>0.20611467459218002</v>
      </c>
      <c r="L1787" s="12">
        <f t="shared" si="585"/>
        <v>0.20690659261645997</v>
      </c>
      <c r="M1787" s="16">
        <f t="shared" si="586"/>
        <v>-3.8274180356733245E-3</v>
      </c>
      <c r="N1787" s="15">
        <v>0.1</v>
      </c>
      <c r="O1787" s="11">
        <f t="shared" si="587"/>
        <v>-26.127274070392438</v>
      </c>
      <c r="Q1787" s="12">
        <f t="shared" si="588"/>
        <v>1.0156908548528451E-3</v>
      </c>
    </row>
    <row r="1788" spans="3:17" x14ac:dyDescent="0.35">
      <c r="C1788" s="17">
        <v>83</v>
      </c>
      <c r="D1788" s="12">
        <v>0.20667322140300001</v>
      </c>
      <c r="E1788" s="12">
        <v>0.20771275311699999</v>
      </c>
      <c r="F1788" s="12">
        <v>0.91542968749999998</v>
      </c>
      <c r="H1788" s="13">
        <f t="shared" si="581"/>
        <v>3.4956534400001904E-4</v>
      </c>
      <c r="I1788" s="14">
        <f t="shared" si="582"/>
        <v>8.4570312500000022E-2</v>
      </c>
      <c r="J1788" s="10">
        <f t="shared" si="583"/>
        <v>866.00000000000023</v>
      </c>
      <c r="K1788" s="12">
        <f t="shared" si="584"/>
        <v>0.20614254979284</v>
      </c>
      <c r="L1788" s="12">
        <f t="shared" si="585"/>
        <v>0.20688663884779995</v>
      </c>
      <c r="M1788" s="16">
        <f t="shared" si="586"/>
        <v>-3.5966027535850875E-3</v>
      </c>
      <c r="N1788" s="15">
        <v>0.1</v>
      </c>
      <c r="O1788" s="11">
        <f t="shared" si="587"/>
        <v>-27.804015859221643</v>
      </c>
      <c r="Q1788" s="12">
        <f t="shared" si="588"/>
        <v>1.6928235856208153E-3</v>
      </c>
    </row>
    <row r="1789" spans="3:17" x14ac:dyDescent="0.35">
      <c r="C1789" s="17">
        <v>84</v>
      </c>
      <c r="D1789" s="12">
        <v>0.20807716593299999</v>
      </c>
      <c r="E1789" s="12">
        <v>0.21091794967700001</v>
      </c>
      <c r="F1789" s="12">
        <v>0.91435546874999996</v>
      </c>
      <c r="H1789" s="13">
        <f t="shared" si="581"/>
        <v>1.4039445299999787E-3</v>
      </c>
      <c r="I1789" s="14">
        <f t="shared" si="582"/>
        <v>8.5644531250000044E-2</v>
      </c>
      <c r="J1789" s="10">
        <f t="shared" si="583"/>
        <v>877.00000000000045</v>
      </c>
      <c r="K1789" s="12">
        <f t="shared" si="584"/>
        <v>0.20618339050939999</v>
      </c>
      <c r="L1789" s="12">
        <f t="shared" si="585"/>
        <v>0.20687014094593997</v>
      </c>
      <c r="M1789" s="16">
        <f t="shared" si="586"/>
        <v>-3.319717545508194E-3</v>
      </c>
      <c r="N1789" s="15">
        <v>0.1</v>
      </c>
      <c r="O1789" s="11">
        <f t="shared" si="587"/>
        <v>-30.123044695566609</v>
      </c>
      <c r="Q1789" s="12">
        <f t="shared" si="588"/>
        <v>6.7700956298199812E-3</v>
      </c>
    </row>
    <row r="1790" spans="3:17" x14ac:dyDescent="0.35">
      <c r="C1790" s="17">
        <v>85</v>
      </c>
      <c r="D1790" s="12">
        <v>0.20630147129500001</v>
      </c>
      <c r="E1790" s="12">
        <v>0.20870016664300001</v>
      </c>
      <c r="F1790" s="12">
        <v>0.91542968749999998</v>
      </c>
      <c r="H1790" s="13">
        <f t="shared" si="581"/>
        <v>-1.7756946379999805E-3</v>
      </c>
      <c r="I1790" s="14">
        <f t="shared" si="582"/>
        <v>8.4570312500000022E-2</v>
      </c>
      <c r="J1790" s="10">
        <f t="shared" si="583"/>
        <v>866.00000000000023</v>
      </c>
      <c r="K1790" s="12">
        <f t="shared" si="584"/>
        <v>0.20618536239985996</v>
      </c>
      <c r="L1790" s="12">
        <f t="shared" si="585"/>
        <v>0.20690824180343997</v>
      </c>
      <c r="M1790" s="16">
        <f t="shared" si="586"/>
        <v>-3.4937197149774724E-3</v>
      </c>
      <c r="N1790" s="15">
        <v>0.1</v>
      </c>
      <c r="O1790" s="11">
        <f t="shared" si="587"/>
        <v>-28.622788362587585</v>
      </c>
      <c r="Q1790" s="12">
        <f t="shared" si="588"/>
        <v>-8.5704490896569233E-3</v>
      </c>
    </row>
    <row r="1791" spans="3:17" x14ac:dyDescent="0.35">
      <c r="C1791" s="17">
        <v>86</v>
      </c>
      <c r="D1791" s="12">
        <v>0.20566837341300001</v>
      </c>
      <c r="E1791" s="12">
        <v>0.20856382809599999</v>
      </c>
      <c r="F1791" s="12">
        <v>0.91689453124999998</v>
      </c>
      <c r="H1791" s="13">
        <f t="shared" si="581"/>
        <v>-6.3309788199999995E-4</v>
      </c>
      <c r="I1791" s="14">
        <f t="shared" si="582"/>
        <v>8.3105468750000022E-2</v>
      </c>
      <c r="J1791" s="10">
        <f t="shared" si="583"/>
        <v>851.00000000000023</v>
      </c>
      <c r="K1791" s="12">
        <f t="shared" si="584"/>
        <v>0.20619031577123995</v>
      </c>
      <c r="L1791" s="12">
        <f t="shared" si="585"/>
        <v>0.20692153234734001</v>
      </c>
      <c r="M1791" s="16">
        <f t="shared" si="586"/>
        <v>-3.5337867828691971E-3</v>
      </c>
      <c r="N1791" s="15">
        <v>0.1</v>
      </c>
      <c r="O1791" s="11">
        <f t="shared" si="587"/>
        <v>-28.298255142266036</v>
      </c>
      <c r="Q1791" s="12">
        <f t="shared" si="588"/>
        <v>-3.0735180669802867E-3</v>
      </c>
    </row>
    <row r="1792" spans="3:17" x14ac:dyDescent="0.35">
      <c r="C1792" s="17">
        <v>87</v>
      </c>
      <c r="D1792" s="12">
        <v>0.20630360092899999</v>
      </c>
      <c r="E1792" s="12">
        <v>0.208969579637</v>
      </c>
      <c r="F1792" s="12">
        <v>0.91318359375000002</v>
      </c>
      <c r="H1792" s="13">
        <f t="shared" si="581"/>
        <v>6.3522751599998095E-4</v>
      </c>
      <c r="I1792" s="14">
        <f t="shared" si="582"/>
        <v>8.6816406249999978E-2</v>
      </c>
      <c r="J1792" s="10">
        <f t="shared" si="583"/>
        <v>888.99999999999977</v>
      </c>
      <c r="K1792" s="12">
        <f t="shared" si="584"/>
        <v>0.20620506389427992</v>
      </c>
      <c r="L1792" s="12">
        <f t="shared" si="585"/>
        <v>0.20691335360366001</v>
      </c>
      <c r="M1792" s="16">
        <f t="shared" si="586"/>
        <v>-3.4231222733782651E-3</v>
      </c>
      <c r="N1792" s="15">
        <v>0.1</v>
      </c>
      <c r="O1792" s="11">
        <f t="shared" si="587"/>
        <v>-29.213096119207691</v>
      </c>
      <c r="Q1792" s="12">
        <f t="shared" si="588"/>
        <v>3.0838409357154418E-3</v>
      </c>
    </row>
    <row r="1793" spans="2:17" x14ac:dyDescent="0.35">
      <c r="C1793" s="17">
        <v>88</v>
      </c>
      <c r="D1793" s="12">
        <v>0.206631595261</v>
      </c>
      <c r="E1793" s="12">
        <v>0.20715884678099999</v>
      </c>
      <c r="F1793" s="12">
        <v>0.91738281249999998</v>
      </c>
      <c r="H1793" s="13">
        <f t="shared" si="581"/>
        <v>3.2799433200000894E-4</v>
      </c>
      <c r="I1793" s="14">
        <f t="shared" si="582"/>
        <v>8.2617187500000022E-2</v>
      </c>
      <c r="J1793" s="10">
        <f t="shared" si="583"/>
        <v>846.00000000000023</v>
      </c>
      <c r="K1793" s="12">
        <f t="shared" si="584"/>
        <v>0.20620887302987992</v>
      </c>
      <c r="L1793" s="12">
        <f t="shared" si="585"/>
        <v>0.20690341495250003</v>
      </c>
      <c r="M1793" s="16">
        <f t="shared" si="586"/>
        <v>-3.3568412719507945E-3</v>
      </c>
      <c r="N1793" s="15">
        <v>0.1</v>
      </c>
      <c r="O1793" s="11">
        <f t="shared" si="587"/>
        <v>-29.789910185978503</v>
      </c>
      <c r="Q1793" s="12">
        <f t="shared" si="588"/>
        <v>1.5885998771954255E-3</v>
      </c>
    </row>
    <row r="1794" spans="2:17" x14ac:dyDescent="0.35">
      <c r="C1794" s="17">
        <v>89</v>
      </c>
      <c r="D1794" s="12">
        <v>0.20564806750199999</v>
      </c>
      <c r="E1794" s="12">
        <v>0.207179252058</v>
      </c>
      <c r="F1794" s="12">
        <v>0.91513671875000002</v>
      </c>
      <c r="H1794" s="13">
        <f t="shared" si="581"/>
        <v>-9.8352775900001355E-4</v>
      </c>
      <c r="I1794" s="14">
        <f t="shared" si="582"/>
        <v>8.4863281249999978E-2</v>
      </c>
      <c r="J1794" s="10">
        <f t="shared" si="583"/>
        <v>868.99999999999977</v>
      </c>
      <c r="K1794" s="12">
        <f t="shared" si="584"/>
        <v>0.20624049410809991</v>
      </c>
      <c r="L1794" s="12">
        <f t="shared" si="585"/>
        <v>0.20687675937674002</v>
      </c>
      <c r="M1794" s="16">
        <f t="shared" si="586"/>
        <v>-3.0755763506591371E-3</v>
      </c>
      <c r="N1794" s="15">
        <v>0.1</v>
      </c>
      <c r="O1794" s="11">
        <f t="shared" si="587"/>
        <v>-32.514231024883735</v>
      </c>
      <c r="Q1794" s="12">
        <f t="shared" si="588"/>
        <v>-4.7711770120832846E-3</v>
      </c>
    </row>
    <row r="1795" spans="2:17" x14ac:dyDescent="0.35">
      <c r="C1795" s="17">
        <v>90</v>
      </c>
      <c r="D1795" s="12">
        <v>0.20629470608799999</v>
      </c>
      <c r="E1795" s="12">
        <v>0.20824059955800001</v>
      </c>
      <c r="F1795" s="12">
        <v>0.91435546874999996</v>
      </c>
      <c r="H1795" s="13">
        <f t="shared" si="581"/>
        <v>6.4663858600000346E-4</v>
      </c>
      <c r="I1795" s="14">
        <f t="shared" si="582"/>
        <v>8.5644531250000044E-2</v>
      </c>
      <c r="J1795" s="10">
        <f t="shared" si="583"/>
        <v>877.00000000000045</v>
      </c>
      <c r="K1795" s="12">
        <f t="shared" si="584"/>
        <v>0.20624848731179996</v>
      </c>
      <c r="L1795" s="12">
        <f t="shared" si="585"/>
        <v>0.20689084803882005</v>
      </c>
      <c r="M1795" s="16">
        <f t="shared" si="586"/>
        <v>-3.1048291072767187E-3</v>
      </c>
      <c r="N1795" s="15">
        <v>0.1</v>
      </c>
      <c r="O1795" s="11">
        <f t="shared" si="587"/>
        <v>-32.207891817824127</v>
      </c>
      <c r="Q1795" s="12">
        <f t="shared" si="588"/>
        <v>3.1394609085237707E-3</v>
      </c>
    </row>
    <row r="1796" spans="2:17" x14ac:dyDescent="0.35">
      <c r="C1796" s="17">
        <v>91</v>
      </c>
      <c r="D1796" s="12">
        <v>0.20633364826799999</v>
      </c>
      <c r="E1796" s="12">
        <v>0.20668592899999999</v>
      </c>
      <c r="F1796" s="12">
        <v>0.91611328125000002</v>
      </c>
      <c r="H1796" s="13">
        <f t="shared" si="581"/>
        <v>3.8942180000001159E-5</v>
      </c>
      <c r="I1796" s="14">
        <f t="shared" si="582"/>
        <v>8.3886718749999978E-2</v>
      </c>
      <c r="J1796" s="10">
        <f t="shared" si="583"/>
        <v>858.99999999999977</v>
      </c>
      <c r="K1796" s="12">
        <f t="shared" si="584"/>
        <v>0.20621961203585992</v>
      </c>
      <c r="L1796" s="12">
        <f t="shared" si="585"/>
        <v>0.20691042344216004</v>
      </c>
      <c r="M1796" s="16">
        <f t="shared" si="586"/>
        <v>-3.3386979486474955E-3</v>
      </c>
      <c r="N1796" s="15">
        <v>0.1</v>
      </c>
      <c r="O1796" s="11">
        <f t="shared" si="587"/>
        <v>-29.951796040881728</v>
      </c>
      <c r="Q1796" s="12">
        <f t="shared" si="588"/>
        <v>1.8875183784408556E-4</v>
      </c>
    </row>
    <row r="1797" spans="2:17" x14ac:dyDescent="0.35">
      <c r="C1797" s="17">
        <v>92</v>
      </c>
      <c r="D1797" s="12">
        <v>0.20519442062599999</v>
      </c>
      <c r="E1797" s="12">
        <v>0.20795641839500001</v>
      </c>
      <c r="F1797" s="12">
        <v>0.91650390625</v>
      </c>
      <c r="H1797" s="13">
        <f t="shared" si="581"/>
        <v>-1.1392276420000014E-3</v>
      </c>
      <c r="I1797" s="14">
        <f t="shared" si="582"/>
        <v>8.349609375E-2</v>
      </c>
      <c r="J1797" s="10">
        <f t="shared" si="583"/>
        <v>855</v>
      </c>
      <c r="K1797" s="12">
        <f t="shared" si="584"/>
        <v>0.20620150990133998</v>
      </c>
      <c r="L1797" s="12">
        <f t="shared" si="585"/>
        <v>0.20690095366094002</v>
      </c>
      <c r="M1797" s="16">
        <f t="shared" si="586"/>
        <v>-3.3805729129033901E-3</v>
      </c>
      <c r="N1797" s="15">
        <v>0.1</v>
      </c>
      <c r="O1797" s="11">
        <f t="shared" si="587"/>
        <v>-29.580784848126658</v>
      </c>
      <c r="Q1797" s="12">
        <f t="shared" si="588"/>
        <v>-5.536587359390715E-3</v>
      </c>
    </row>
    <row r="1798" spans="2:17" x14ac:dyDescent="0.35">
      <c r="C1798" s="17">
        <v>93</v>
      </c>
      <c r="D1798" s="12">
        <v>0.20664950539999999</v>
      </c>
      <c r="E1798" s="12">
        <v>0.21041444800799999</v>
      </c>
      <c r="F1798" s="12">
        <v>0.916015625</v>
      </c>
      <c r="H1798" s="13">
        <f t="shared" si="581"/>
        <v>1.4550847739999984E-3</v>
      </c>
      <c r="I1798" s="14">
        <f t="shared" si="582"/>
        <v>8.3984375E-2</v>
      </c>
      <c r="J1798" s="10">
        <f t="shared" si="583"/>
        <v>860</v>
      </c>
      <c r="K1798" s="12">
        <f t="shared" si="584"/>
        <v>0.20619652047611992</v>
      </c>
      <c r="L1798" s="12">
        <f t="shared" si="585"/>
        <v>0.20691820988070003</v>
      </c>
      <c r="M1798" s="16">
        <f t="shared" si="586"/>
        <v>-3.4878003487281983E-3</v>
      </c>
      <c r="N1798" s="15">
        <v>0.1</v>
      </c>
      <c r="O1798" s="11">
        <f t="shared" si="587"/>
        <v>-28.671365904434381</v>
      </c>
      <c r="Q1798" s="12">
        <f t="shared" si="588"/>
        <v>7.0662245408653467E-3</v>
      </c>
    </row>
    <row r="1799" spans="2:17" x14ac:dyDescent="0.35">
      <c r="C1799" s="17">
        <v>94</v>
      </c>
      <c r="D1799" s="12">
        <v>0.20765434735999999</v>
      </c>
      <c r="E1799" s="12">
        <v>0.20624942444300001</v>
      </c>
      <c r="F1799" s="12">
        <v>0.91679687499999996</v>
      </c>
      <c r="H1799" s="13">
        <f t="shared" si="581"/>
        <v>1.0048419600000025E-3</v>
      </c>
      <c r="I1799" s="14">
        <f t="shared" si="582"/>
        <v>8.3203125000000044E-2</v>
      </c>
      <c r="J1799" s="10">
        <f t="shared" si="583"/>
        <v>852.00000000000045</v>
      </c>
      <c r="K1799" s="12">
        <f t="shared" si="584"/>
        <v>0.20624040703411997</v>
      </c>
      <c r="L1799" s="12">
        <f t="shared" si="585"/>
        <v>0.20682051385974001</v>
      </c>
      <c r="M1799" s="16">
        <f t="shared" si="586"/>
        <v>-2.8048804965906671E-3</v>
      </c>
      <c r="N1799" s="15">
        <v>0.1</v>
      </c>
      <c r="O1799" s="11">
        <f t="shared" si="587"/>
        <v>-35.652142799506088</v>
      </c>
      <c r="Q1799" s="12">
        <f t="shared" si="588"/>
        <v>4.8507583196281765E-3</v>
      </c>
    </row>
    <row r="1800" spans="2:17" x14ac:dyDescent="0.35">
      <c r="C1800" s="17">
        <v>95</v>
      </c>
      <c r="D1800" s="12">
        <v>0.206906943116</v>
      </c>
      <c r="E1800" s="12">
        <v>0.204586330801</v>
      </c>
      <c r="F1800" s="12">
        <v>0.91630859374999996</v>
      </c>
      <c r="H1800" s="13">
        <f t="shared" si="581"/>
        <v>-7.4740424399999394E-4</v>
      </c>
      <c r="I1800" s="14">
        <f t="shared" si="582"/>
        <v>8.3691406250000044E-2</v>
      </c>
      <c r="J1800" s="10">
        <f t="shared" si="583"/>
        <v>857.00000000000045</v>
      </c>
      <c r="K1800" s="12">
        <f t="shared" si="584"/>
        <v>0.20629207557241994</v>
      </c>
      <c r="L1800" s="12">
        <f t="shared" si="585"/>
        <v>0.20682921224348003</v>
      </c>
      <c r="M1800" s="16">
        <f t="shared" si="586"/>
        <v>-2.597005835074051E-3</v>
      </c>
      <c r="N1800" s="15">
        <v>0.1</v>
      </c>
      <c r="O1800" s="11">
        <f t="shared" si="587"/>
        <v>-38.50588190809691</v>
      </c>
      <c r="Q1800" s="12">
        <f t="shared" si="588"/>
        <v>-3.6057638325326822E-3</v>
      </c>
    </row>
    <row r="1801" spans="2:17" x14ac:dyDescent="0.35">
      <c r="C1801" s="17">
        <v>96</v>
      </c>
      <c r="D1801" s="12">
        <v>0.205905758696</v>
      </c>
      <c r="E1801" s="12">
        <v>0.20797260031100001</v>
      </c>
      <c r="F1801" s="12">
        <v>0.9150390625</v>
      </c>
      <c r="H1801" s="13">
        <f t="shared" si="581"/>
        <v>-1.0011844199999953E-3</v>
      </c>
      <c r="I1801" s="14">
        <f t="shared" si="582"/>
        <v>8.49609375E-2</v>
      </c>
      <c r="J1801" s="10">
        <f t="shared" si="583"/>
        <v>870</v>
      </c>
      <c r="K1801" s="12">
        <f t="shared" si="584"/>
        <v>0.20629337963149996</v>
      </c>
      <c r="L1801" s="12">
        <f t="shared" si="585"/>
        <v>0.20684031312612003</v>
      </c>
      <c r="M1801" s="16">
        <f t="shared" si="586"/>
        <v>-2.6442306451478492E-3</v>
      </c>
      <c r="N1801" s="15">
        <v>0.1</v>
      </c>
      <c r="O1801" s="11">
        <f t="shared" si="587"/>
        <v>-37.818183592834281</v>
      </c>
      <c r="Q1801" s="12">
        <f t="shared" si="588"/>
        <v>-4.850559968663049E-3</v>
      </c>
    </row>
    <row r="1802" spans="2:17" x14ac:dyDescent="0.35">
      <c r="C1802" s="17">
        <v>97</v>
      </c>
      <c r="D1802" s="12">
        <v>0.20588294682800001</v>
      </c>
      <c r="E1802" s="12">
        <v>0.20765708610399999</v>
      </c>
      <c r="F1802" s="12">
        <v>0.91572265625000004</v>
      </c>
      <c r="H1802" s="13">
        <f t="shared" si="581"/>
        <v>-2.2811867999988911E-5</v>
      </c>
      <c r="I1802" s="14">
        <f t="shared" si="582"/>
        <v>8.4277343749999956E-2</v>
      </c>
      <c r="J1802" s="10">
        <f t="shared" si="583"/>
        <v>862.99999999999955</v>
      </c>
      <c r="K1802" s="12">
        <f t="shared" si="584"/>
        <v>0.20629539139261996</v>
      </c>
      <c r="L1802" s="12">
        <f t="shared" si="585"/>
        <v>0.20680262681422001</v>
      </c>
      <c r="M1802" s="16">
        <f t="shared" si="586"/>
        <v>-2.4527513475722795E-3</v>
      </c>
      <c r="N1802" s="15">
        <v>0.1</v>
      </c>
      <c r="O1802" s="11">
        <f t="shared" si="587"/>
        <v>-40.77054125318471</v>
      </c>
      <c r="Q1802" s="12">
        <f t="shared" si="588"/>
        <v>-1.1079404421399149E-4</v>
      </c>
    </row>
    <row r="1803" spans="2:17" x14ac:dyDescent="0.35">
      <c r="C1803" s="17">
        <v>98</v>
      </c>
      <c r="D1803" s="12">
        <v>0.20609699198500001</v>
      </c>
      <c r="E1803" s="12">
        <v>0.207713331655</v>
      </c>
      <c r="F1803" s="12">
        <v>0.91630859374999996</v>
      </c>
      <c r="H1803" s="13">
        <f t="shared" si="581"/>
        <v>2.1404515699999238E-4</v>
      </c>
      <c r="I1803" s="14">
        <f t="shared" si="582"/>
        <v>8.3691406250000044E-2</v>
      </c>
      <c r="J1803" s="10">
        <f t="shared" si="583"/>
        <v>857.00000000000045</v>
      </c>
      <c r="K1803" s="12">
        <f t="shared" si="584"/>
        <v>0.20630255855291996</v>
      </c>
      <c r="L1803" s="12">
        <f t="shared" si="585"/>
        <v>0.20680195428638004</v>
      </c>
      <c r="M1803" s="16">
        <f t="shared" si="586"/>
        <v>-2.4148501651416465E-3</v>
      </c>
      <c r="N1803" s="15">
        <v>0.1</v>
      </c>
      <c r="O1803" s="11">
        <f t="shared" si="587"/>
        <v>-41.41043673992683</v>
      </c>
      <c r="Q1803" s="12">
        <f t="shared" si="588"/>
        <v>1.0391048499891367E-3</v>
      </c>
    </row>
    <row r="1804" spans="2:17" x14ac:dyDescent="0.35">
      <c r="C1804" s="17">
        <v>99</v>
      </c>
      <c r="D1804" s="12">
        <v>0.20990360548500001</v>
      </c>
      <c r="E1804" s="12">
        <v>0.20624882541600001</v>
      </c>
      <c r="F1804" s="12">
        <v>0.91718750000000004</v>
      </c>
      <c r="H1804" s="13">
        <f t="shared" si="581"/>
        <v>3.8066135000000001E-3</v>
      </c>
      <c r="I1804" s="14">
        <f t="shared" si="582"/>
        <v>8.2812499999999956E-2</v>
      </c>
      <c r="J1804" s="10">
        <f t="shared" si="583"/>
        <v>847.99999999999955</v>
      </c>
      <c r="K1804" s="12">
        <f t="shared" si="584"/>
        <v>0.20639191331455997</v>
      </c>
      <c r="L1804" s="12">
        <f t="shared" si="585"/>
        <v>0.20679591090426</v>
      </c>
      <c r="M1804" s="16">
        <f t="shared" si="586"/>
        <v>-1.9536053103441642E-3</v>
      </c>
      <c r="N1804" s="15">
        <v>0.1</v>
      </c>
      <c r="O1804" s="11">
        <f t="shared" si="587"/>
        <v>-51.187412048129175</v>
      </c>
      <c r="Q1804" s="12">
        <f t="shared" si="588"/>
        <v>1.8301510974589662E-2</v>
      </c>
    </row>
    <row r="1805" spans="2:17" x14ac:dyDescent="0.35">
      <c r="B1805" s="10">
        <v>10</v>
      </c>
      <c r="C1805" s="17">
        <v>0</v>
      </c>
      <c r="D1805" s="12">
        <v>0.207956685216</v>
      </c>
      <c r="E1805" s="12">
        <v>0.206391999498</v>
      </c>
      <c r="F1805" s="12">
        <v>0.91542968749999998</v>
      </c>
      <c r="H1805" s="13">
        <f t="shared" ref="H1805:H1868" si="589">D1805-D1804</f>
        <v>-1.9469202690000076E-3</v>
      </c>
      <c r="I1805" s="14">
        <f t="shared" ref="I1805:I1868" si="590">1-F1805</f>
        <v>8.4570312500000022E-2</v>
      </c>
      <c r="J1805" s="10">
        <f t="shared" ref="J1805:J1868" si="591">I1805*10240</f>
        <v>866.00000000000023</v>
      </c>
      <c r="K1805" s="12">
        <f t="shared" ref="K1805:K1868" si="592">AVERAGE(D1756:D1805)</f>
        <v>0.20643363722375999</v>
      </c>
      <c r="L1805" s="12">
        <f t="shared" ref="L1805:L1868" si="593">AVERAGE(D1456:D1505)</f>
        <v>0.20680142789002001</v>
      </c>
      <c r="M1805" s="16">
        <f t="shared" ref="M1805:M1868" si="594">(K1805/L1805-1)</f>
        <v>-1.7784725667157053E-3</v>
      </c>
      <c r="N1805" s="15">
        <v>0.1</v>
      </c>
      <c r="O1805" s="11">
        <f t="shared" ref="O1805:O1868" si="595">N1805/M1805</f>
        <v>-56.228025031991024</v>
      </c>
      <c r="Q1805" s="12">
        <f t="shared" ref="Q1805:Q1868" si="596">LN(D1805/D1804)</f>
        <v>-9.318589973202793E-3</v>
      </c>
    </row>
    <row r="1806" spans="2:17" x14ac:dyDescent="0.35">
      <c r="C1806" s="17">
        <v>1</v>
      </c>
      <c r="D1806" s="12">
        <v>0.20603211243399999</v>
      </c>
      <c r="E1806" s="12">
        <v>0.20564695447699999</v>
      </c>
      <c r="F1806" s="12">
        <v>0.91572265625000004</v>
      </c>
      <c r="H1806" s="13">
        <f t="shared" si="589"/>
        <v>-1.9245727820000058E-3</v>
      </c>
      <c r="I1806" s="14">
        <f t="shared" si="590"/>
        <v>8.4277343749999956E-2</v>
      </c>
      <c r="J1806" s="10">
        <f t="shared" si="591"/>
        <v>862.99999999999955</v>
      </c>
      <c r="K1806" s="12">
        <f t="shared" si="592"/>
        <v>0.20644509366835997</v>
      </c>
      <c r="L1806" s="12">
        <f t="shared" si="593"/>
        <v>0.20678743113224002</v>
      </c>
      <c r="M1806" s="16">
        <f t="shared" si="594"/>
        <v>-1.6555042151528143E-3</v>
      </c>
      <c r="N1806" s="15">
        <v>0.1</v>
      </c>
      <c r="O1806" s="11">
        <f t="shared" si="595"/>
        <v>-60.404557768383164</v>
      </c>
      <c r="Q1806" s="12">
        <f t="shared" si="596"/>
        <v>-9.297771619022446E-3</v>
      </c>
    </row>
    <row r="1807" spans="2:17" x14ac:dyDescent="0.35">
      <c r="C1807" s="17">
        <v>2</v>
      </c>
      <c r="D1807" s="12">
        <v>0.206774376526</v>
      </c>
      <c r="E1807" s="12">
        <v>0.207159068808</v>
      </c>
      <c r="F1807" s="12">
        <v>0.91474609375000004</v>
      </c>
      <c r="H1807" s="13">
        <f t="shared" si="589"/>
        <v>7.422640920000112E-4</v>
      </c>
      <c r="I1807" s="14">
        <f t="shared" si="590"/>
        <v>8.5253906249999956E-2</v>
      </c>
      <c r="J1807" s="10">
        <f t="shared" si="591"/>
        <v>872.99999999999955</v>
      </c>
      <c r="K1807" s="12">
        <f t="shared" si="592"/>
        <v>0.20647425042242001</v>
      </c>
      <c r="L1807" s="12">
        <f t="shared" si="593"/>
        <v>0.20682888024640003</v>
      </c>
      <c r="M1807" s="16">
        <f t="shared" si="594"/>
        <v>-1.7146049601851621E-3</v>
      </c>
      <c r="N1807" s="15">
        <v>0.1</v>
      </c>
      <c r="O1807" s="11">
        <f t="shared" si="595"/>
        <v>-58.3224721274578</v>
      </c>
      <c r="Q1807" s="12">
        <f t="shared" si="596"/>
        <v>3.5961881016856284E-3</v>
      </c>
    </row>
    <row r="1808" spans="2:17" x14ac:dyDescent="0.35">
      <c r="C1808" s="17">
        <v>3</v>
      </c>
      <c r="D1808" s="12">
        <v>0.20738624132399999</v>
      </c>
      <c r="E1808" s="12">
        <v>0.20727073326699999</v>
      </c>
      <c r="F1808" s="12">
        <v>0.91542968749999998</v>
      </c>
      <c r="H1808" s="13">
        <f t="shared" si="589"/>
        <v>6.1186479799998916E-4</v>
      </c>
      <c r="I1808" s="14">
        <f t="shared" si="590"/>
        <v>8.4570312500000022E-2</v>
      </c>
      <c r="J1808" s="10">
        <f t="shared" si="591"/>
        <v>866.00000000000023</v>
      </c>
      <c r="K1808" s="12">
        <f t="shared" si="592"/>
        <v>0.20650144488882002</v>
      </c>
      <c r="L1808" s="12">
        <f t="shared" si="593"/>
        <v>0.20685327078878007</v>
      </c>
      <c r="M1808" s="16">
        <f t="shared" si="594"/>
        <v>-1.7008476521471749E-3</v>
      </c>
      <c r="N1808" s="15">
        <v>0.1</v>
      </c>
      <c r="O1808" s="11">
        <f t="shared" si="595"/>
        <v>-58.794213505106434</v>
      </c>
      <c r="Q1808" s="12">
        <f t="shared" si="596"/>
        <v>2.9547244077822066E-3</v>
      </c>
    </row>
    <row r="1809" spans="3:17" x14ac:dyDescent="0.35">
      <c r="C1809" s="17">
        <v>4</v>
      </c>
      <c r="D1809" s="12">
        <v>0.20670445902699999</v>
      </c>
      <c r="E1809" s="12">
        <v>0.205506838858</v>
      </c>
      <c r="F1809" s="12">
        <v>0.91630859374999996</v>
      </c>
      <c r="H1809" s="13">
        <f t="shared" si="589"/>
        <v>-6.8178229699999982E-4</v>
      </c>
      <c r="I1809" s="14">
        <f t="shared" si="590"/>
        <v>8.3691406250000044E-2</v>
      </c>
      <c r="J1809" s="10">
        <f t="shared" si="591"/>
        <v>857.00000000000045</v>
      </c>
      <c r="K1809" s="12">
        <f t="shared" si="592"/>
        <v>0.20652833958910005</v>
      </c>
      <c r="L1809" s="12">
        <f t="shared" si="593"/>
        <v>0.20679739405858005</v>
      </c>
      <c r="M1809" s="16">
        <f t="shared" si="594"/>
        <v>-1.3010534813788777E-3</v>
      </c>
      <c r="N1809" s="15">
        <v>0.1</v>
      </c>
      <c r="O1809" s="11">
        <f t="shared" si="595"/>
        <v>-76.860791221294278</v>
      </c>
      <c r="Q1809" s="12">
        <f t="shared" si="596"/>
        <v>-3.2929158393842401E-3</v>
      </c>
    </row>
    <row r="1810" spans="3:17" x14ac:dyDescent="0.35">
      <c r="C1810" s="17">
        <v>5</v>
      </c>
      <c r="D1810" s="12">
        <v>0.20642904089200001</v>
      </c>
      <c r="E1810" s="12">
        <v>0.20642486512700001</v>
      </c>
      <c r="F1810" s="12">
        <v>0.91337890624999996</v>
      </c>
      <c r="H1810" s="13">
        <f t="shared" si="589"/>
        <v>-2.7541813499998291E-4</v>
      </c>
      <c r="I1810" s="14">
        <f t="shared" si="590"/>
        <v>8.6621093750000044E-2</v>
      </c>
      <c r="J1810" s="10">
        <f t="shared" si="591"/>
        <v>887.00000000000045</v>
      </c>
      <c r="K1810" s="12">
        <f t="shared" si="592"/>
        <v>0.20650284357388007</v>
      </c>
      <c r="L1810" s="12">
        <f t="shared" si="593"/>
        <v>0.20682405747770002</v>
      </c>
      <c r="M1810" s="16">
        <f t="shared" si="594"/>
        <v>-1.5530780497069463E-3</v>
      </c>
      <c r="N1810" s="15">
        <v>0.1</v>
      </c>
      <c r="O1810" s="11">
        <f t="shared" si="595"/>
        <v>-64.38826433666307</v>
      </c>
      <c r="Q1810" s="12">
        <f t="shared" si="596"/>
        <v>-1.3333132067742833E-3</v>
      </c>
    </row>
    <row r="1811" spans="3:17" x14ac:dyDescent="0.35">
      <c r="C1811" s="17">
        <v>6</v>
      </c>
      <c r="D1811" s="12">
        <v>0.205975027688</v>
      </c>
      <c r="E1811" s="12">
        <v>0.20504477620100001</v>
      </c>
      <c r="F1811" s="12">
        <v>0.91630859374999996</v>
      </c>
      <c r="H1811" s="13">
        <f t="shared" si="589"/>
        <v>-4.5401320400001444E-4</v>
      </c>
      <c r="I1811" s="14">
        <f t="shared" si="590"/>
        <v>8.3691406250000044E-2</v>
      </c>
      <c r="J1811" s="10">
        <f t="shared" si="591"/>
        <v>857.00000000000045</v>
      </c>
      <c r="K1811" s="12">
        <f t="shared" si="592"/>
        <v>0.20647458251624007</v>
      </c>
      <c r="L1811" s="12">
        <f t="shared" si="593"/>
        <v>0.20683997725191999</v>
      </c>
      <c r="M1811" s="16">
        <f t="shared" si="594"/>
        <v>-1.7665576090974966E-3</v>
      </c>
      <c r="N1811" s="15">
        <v>0.1</v>
      </c>
      <c r="O1811" s="11">
        <f t="shared" si="595"/>
        <v>-56.607267991157251</v>
      </c>
      <c r="Q1811" s="12">
        <f t="shared" si="596"/>
        <v>-2.2017890802090612E-3</v>
      </c>
    </row>
    <row r="1812" spans="3:17" x14ac:dyDescent="0.35">
      <c r="C1812" s="17">
        <v>7</v>
      </c>
      <c r="D1812" s="12">
        <v>0.206885397709</v>
      </c>
      <c r="E1812" s="12">
        <v>0.207948066667</v>
      </c>
      <c r="F1812" s="12">
        <v>0.91455078125</v>
      </c>
      <c r="H1812" s="13">
        <f t="shared" si="589"/>
        <v>9.1037002100000097E-4</v>
      </c>
      <c r="I1812" s="14">
        <f t="shared" si="590"/>
        <v>8.544921875E-2</v>
      </c>
      <c r="J1812" s="10">
        <f t="shared" si="591"/>
        <v>875</v>
      </c>
      <c r="K1812" s="12">
        <f t="shared" si="592"/>
        <v>0.20648835225612008</v>
      </c>
      <c r="L1812" s="12">
        <f t="shared" si="593"/>
        <v>0.20678598813006002</v>
      </c>
      <c r="M1812" s="16">
        <f t="shared" si="594"/>
        <v>-1.4393425619957378E-3</v>
      </c>
      <c r="N1812" s="15">
        <v>0.1</v>
      </c>
      <c r="O1812" s="11">
        <f t="shared" si="595"/>
        <v>-69.476164076843389</v>
      </c>
      <c r="Q1812" s="12">
        <f t="shared" si="596"/>
        <v>4.4100690715718691E-3</v>
      </c>
    </row>
    <row r="1813" spans="3:17" x14ac:dyDescent="0.35">
      <c r="C1813" s="17">
        <v>8</v>
      </c>
      <c r="D1813" s="12">
        <v>0.20594874940499999</v>
      </c>
      <c r="E1813" s="12">
        <v>0.206155894324</v>
      </c>
      <c r="F1813" s="12">
        <v>0.91796875</v>
      </c>
      <c r="H1813" s="13">
        <f t="shared" si="589"/>
        <v>-9.3664830400000398E-4</v>
      </c>
      <c r="I1813" s="14">
        <f t="shared" si="590"/>
        <v>8.203125E-2</v>
      </c>
      <c r="J1813" s="10">
        <f t="shared" si="591"/>
        <v>840</v>
      </c>
      <c r="K1813" s="12">
        <f t="shared" si="592"/>
        <v>0.20647785127212007</v>
      </c>
      <c r="L1813" s="12">
        <f t="shared" si="593"/>
        <v>0.20673984347993998</v>
      </c>
      <c r="M1813" s="16">
        <f t="shared" si="594"/>
        <v>-1.2672555198356417E-3</v>
      </c>
      <c r="N1813" s="15">
        <v>0.1</v>
      </c>
      <c r="O1813" s="11">
        <f t="shared" si="595"/>
        <v>-78.910684100211796</v>
      </c>
      <c r="Q1813" s="12">
        <f t="shared" si="596"/>
        <v>-4.5376571570235977E-3</v>
      </c>
    </row>
    <row r="1814" spans="3:17" x14ac:dyDescent="0.35">
      <c r="C1814" s="17">
        <v>9</v>
      </c>
      <c r="D1814" s="12">
        <v>0.205922394732</v>
      </c>
      <c r="E1814" s="12">
        <v>0.20689885281000001</v>
      </c>
      <c r="F1814" s="12">
        <v>0.91572265625000004</v>
      </c>
      <c r="H1814" s="13">
        <f t="shared" si="589"/>
        <v>-2.6354672999995277E-5</v>
      </c>
      <c r="I1814" s="14">
        <f t="shared" si="590"/>
        <v>8.4277343749999956E-2</v>
      </c>
      <c r="J1814" s="10">
        <f t="shared" si="591"/>
        <v>862.99999999999955</v>
      </c>
      <c r="K1814" s="12">
        <f t="shared" si="592"/>
        <v>0.20640442860526004</v>
      </c>
      <c r="L1814" s="12">
        <f t="shared" si="593"/>
        <v>0.20681254414138001</v>
      </c>
      <c r="M1814" s="16">
        <f t="shared" si="594"/>
        <v>-1.9733596809339282E-3</v>
      </c>
      <c r="N1814" s="15">
        <v>0.1</v>
      </c>
      <c r="O1814" s="11">
        <f t="shared" si="595"/>
        <v>-50.674999071975158</v>
      </c>
      <c r="Q1814" s="12">
        <f t="shared" si="596"/>
        <v>-1.279753311739786E-4</v>
      </c>
    </row>
    <row r="1815" spans="3:17" x14ac:dyDescent="0.35">
      <c r="C1815" s="17">
        <v>10</v>
      </c>
      <c r="D1815" s="12">
        <v>0.20635575457300001</v>
      </c>
      <c r="E1815" s="12">
        <v>0.20644686184800001</v>
      </c>
      <c r="F1815" s="12">
        <v>0.91787109374999998</v>
      </c>
      <c r="H1815" s="13">
        <f t="shared" si="589"/>
        <v>4.333598410000139E-4</v>
      </c>
      <c r="I1815" s="14">
        <f t="shared" si="590"/>
        <v>8.2128906250000022E-2</v>
      </c>
      <c r="J1815" s="10">
        <f t="shared" si="591"/>
        <v>841.00000000000023</v>
      </c>
      <c r="K1815" s="12">
        <f t="shared" si="592"/>
        <v>0.20640826343036006</v>
      </c>
      <c r="L1815" s="12">
        <f t="shared" si="593"/>
        <v>0.20685614472721997</v>
      </c>
      <c r="M1815" s="16">
        <f t="shared" si="594"/>
        <v>-2.1651824626748306E-3</v>
      </c>
      <c r="N1815" s="15">
        <v>0.1</v>
      </c>
      <c r="O1815" s="11">
        <f t="shared" si="595"/>
        <v>-46.185484006027679</v>
      </c>
      <c r="Q1815" s="12">
        <f t="shared" si="596"/>
        <v>2.1022700394614279E-3</v>
      </c>
    </row>
    <row r="1816" spans="3:17" x14ac:dyDescent="0.35">
      <c r="C1816" s="17">
        <v>11</v>
      </c>
      <c r="D1816" s="12">
        <v>0.20691343281999999</v>
      </c>
      <c r="E1816" s="12">
        <v>0.206191766635</v>
      </c>
      <c r="F1816" s="12">
        <v>0.91669921875000004</v>
      </c>
      <c r="H1816" s="13">
        <f t="shared" si="589"/>
        <v>5.5767824699998192E-4</v>
      </c>
      <c r="I1816" s="14">
        <f t="shared" si="590"/>
        <v>8.3300781249999956E-2</v>
      </c>
      <c r="J1816" s="10">
        <f t="shared" si="591"/>
        <v>852.99999999999955</v>
      </c>
      <c r="K1816" s="12">
        <f t="shared" si="592"/>
        <v>0.20642109332748004</v>
      </c>
      <c r="L1816" s="12">
        <f t="shared" si="593"/>
        <v>0.20688046216837999</v>
      </c>
      <c r="M1816" s="16">
        <f t="shared" si="594"/>
        <v>-2.2204554073650407E-3</v>
      </c>
      <c r="N1816" s="15">
        <v>0.1</v>
      </c>
      <c r="O1816" s="11">
        <f t="shared" si="595"/>
        <v>-45.035806469388874</v>
      </c>
      <c r="Q1816" s="12">
        <f t="shared" si="596"/>
        <v>2.6988636100470811E-3</v>
      </c>
    </row>
    <row r="1817" spans="3:17" x14ac:dyDescent="0.35">
      <c r="C1817" s="17">
        <v>12</v>
      </c>
      <c r="D1817" s="12">
        <v>0.20559627190400001</v>
      </c>
      <c r="E1817" s="12">
        <v>0.20584972426299999</v>
      </c>
      <c r="F1817" s="12">
        <v>0.91542968749999998</v>
      </c>
      <c r="H1817" s="13">
        <f t="shared" si="589"/>
        <v>-1.317160915999982E-3</v>
      </c>
      <c r="I1817" s="14">
        <f t="shared" si="590"/>
        <v>8.4570312500000022E-2</v>
      </c>
      <c r="J1817" s="10">
        <f t="shared" si="591"/>
        <v>866.00000000000023</v>
      </c>
      <c r="K1817" s="12">
        <f t="shared" si="592"/>
        <v>0.20644320418642004</v>
      </c>
      <c r="L1817" s="12">
        <f t="shared" si="593"/>
        <v>0.20685578789470005</v>
      </c>
      <c r="M1817" s="16">
        <f t="shared" si="594"/>
        <v>-1.9945475661045098E-3</v>
      </c>
      <c r="N1817" s="15">
        <v>0.1</v>
      </c>
      <c r="O1817" s="11">
        <f t="shared" si="595"/>
        <v>-50.136683476196545</v>
      </c>
      <c r="Q1817" s="12">
        <f t="shared" si="596"/>
        <v>-6.3861062046445243E-3</v>
      </c>
    </row>
    <row r="1818" spans="3:17" x14ac:dyDescent="0.35">
      <c r="C1818" s="17">
        <v>13</v>
      </c>
      <c r="D1818" s="12">
        <v>0.212318859479</v>
      </c>
      <c r="E1818" s="12">
        <v>0.204185712337</v>
      </c>
      <c r="F1818" s="12">
        <v>0.91708984375000002</v>
      </c>
      <c r="H1818" s="13">
        <f t="shared" si="589"/>
        <v>6.7225875749999942E-3</v>
      </c>
      <c r="I1818" s="14">
        <f t="shared" si="590"/>
        <v>8.2910156249999978E-2</v>
      </c>
      <c r="J1818" s="10">
        <f t="shared" si="591"/>
        <v>848.99999999999977</v>
      </c>
      <c r="K1818" s="12">
        <f t="shared" si="592"/>
        <v>0.20656615585244001</v>
      </c>
      <c r="L1818" s="12">
        <f t="shared" si="593"/>
        <v>0.20685379909880003</v>
      </c>
      <c r="M1818" s="16">
        <f t="shared" si="594"/>
        <v>-1.3905630334719588E-3</v>
      </c>
      <c r="N1818" s="15">
        <v>0.1</v>
      </c>
      <c r="O1818" s="11">
        <f t="shared" si="595"/>
        <v>-71.913316831326895</v>
      </c>
      <c r="Q1818" s="12">
        <f t="shared" si="596"/>
        <v>3.2174798207706454E-2</v>
      </c>
    </row>
    <row r="1819" spans="3:17" x14ac:dyDescent="0.35">
      <c r="C1819" s="17">
        <v>14</v>
      </c>
      <c r="D1819" s="12">
        <v>0.20671766970200001</v>
      </c>
      <c r="E1819" s="12">
        <v>0.221463330835</v>
      </c>
      <c r="F1819" s="12">
        <v>0.91298828124999998</v>
      </c>
      <c r="H1819" s="13">
        <f t="shared" si="589"/>
        <v>-5.6011897769999985E-3</v>
      </c>
      <c r="I1819" s="14">
        <f t="shared" si="590"/>
        <v>8.7011718750000022E-2</v>
      </c>
      <c r="J1819" s="10">
        <f t="shared" si="591"/>
        <v>891.00000000000023</v>
      </c>
      <c r="K1819" s="12">
        <f t="shared" si="592"/>
        <v>0.20658763679385994</v>
      </c>
      <c r="L1819" s="12">
        <f t="shared" si="593"/>
        <v>0.20683920373032</v>
      </c>
      <c r="M1819" s="16">
        <f t="shared" si="594"/>
        <v>-1.2162439804596081E-3</v>
      </c>
      <c r="N1819" s="15">
        <v>0.1</v>
      </c>
      <c r="O1819" s="11">
        <f t="shared" si="595"/>
        <v>-82.220345265109444</v>
      </c>
      <c r="Q1819" s="12">
        <f t="shared" si="596"/>
        <v>-2.6735251057364007E-2</v>
      </c>
    </row>
    <row r="1820" spans="3:17" x14ac:dyDescent="0.35">
      <c r="C1820" s="17">
        <v>15</v>
      </c>
      <c r="D1820" s="12">
        <v>0.207219198291</v>
      </c>
      <c r="E1820" s="12">
        <v>0.20393826141999999</v>
      </c>
      <c r="F1820" s="12">
        <v>0.91689453124999998</v>
      </c>
      <c r="H1820" s="13">
        <f t="shared" si="589"/>
        <v>5.0152858899998876E-4</v>
      </c>
      <c r="I1820" s="14">
        <f t="shared" si="590"/>
        <v>8.3105468750000022E-2</v>
      </c>
      <c r="J1820" s="10">
        <f t="shared" si="591"/>
        <v>851.00000000000023</v>
      </c>
      <c r="K1820" s="12">
        <f t="shared" si="592"/>
        <v>0.20650833884417999</v>
      </c>
      <c r="L1820" s="12">
        <f t="shared" si="593"/>
        <v>0.20682838307357998</v>
      </c>
      <c r="M1820" s="16">
        <f t="shared" si="594"/>
        <v>-1.547390279051486E-3</v>
      </c>
      <c r="N1820" s="15">
        <v>0.1</v>
      </c>
      <c r="O1820" s="11">
        <f t="shared" si="595"/>
        <v>-64.624937453592935</v>
      </c>
      <c r="Q1820" s="12">
        <f t="shared" si="596"/>
        <v>2.4232141333288119E-3</v>
      </c>
    </row>
    <row r="1821" spans="3:17" x14ac:dyDescent="0.35">
      <c r="C1821" s="17">
        <v>16</v>
      </c>
      <c r="D1821" s="12">
        <v>0.206489944398</v>
      </c>
      <c r="E1821" s="12">
        <v>0.20302392281600001</v>
      </c>
      <c r="F1821" s="12">
        <v>0.91748046875</v>
      </c>
      <c r="H1821" s="13">
        <f t="shared" si="589"/>
        <v>-7.2925389299999255E-4</v>
      </c>
      <c r="I1821" s="14">
        <f t="shared" si="590"/>
        <v>8.251953125E-2</v>
      </c>
      <c r="J1821" s="10">
        <f t="shared" si="591"/>
        <v>845</v>
      </c>
      <c r="K1821" s="12">
        <f t="shared" si="592"/>
        <v>0.20651522338429995</v>
      </c>
      <c r="L1821" s="12">
        <f t="shared" si="593"/>
        <v>0.20682983081473999</v>
      </c>
      <c r="M1821" s="16">
        <f t="shared" si="594"/>
        <v>-1.5210931092518587E-3</v>
      </c>
      <c r="N1821" s="15">
        <v>0.1</v>
      </c>
      <c r="O1821" s="11">
        <f t="shared" si="595"/>
        <v>-65.742195130437779</v>
      </c>
      <c r="Q1821" s="12">
        <f t="shared" si="596"/>
        <v>-3.5254461314084065E-3</v>
      </c>
    </row>
    <row r="1822" spans="3:17" x14ac:dyDescent="0.35">
      <c r="C1822" s="17">
        <v>17</v>
      </c>
      <c r="D1822" s="12">
        <v>0.20489435302299999</v>
      </c>
      <c r="E1822" s="12">
        <v>0.206381335109</v>
      </c>
      <c r="F1822" s="12">
        <v>0.91640624999999998</v>
      </c>
      <c r="H1822" s="13">
        <f t="shared" si="589"/>
        <v>-1.5955913750000106E-3</v>
      </c>
      <c r="I1822" s="14">
        <f t="shared" si="590"/>
        <v>8.3593750000000022E-2</v>
      </c>
      <c r="J1822" s="10">
        <f t="shared" si="591"/>
        <v>856.00000000000023</v>
      </c>
      <c r="K1822" s="12">
        <f t="shared" si="592"/>
        <v>0.20652025024427995</v>
      </c>
      <c r="L1822" s="12">
        <f t="shared" si="593"/>
        <v>0.20683147998442</v>
      </c>
      <c r="M1822" s="16">
        <f t="shared" si="594"/>
        <v>-1.5047503415026586E-3</v>
      </c>
      <c r="N1822" s="15">
        <v>0.1</v>
      </c>
      <c r="O1822" s="11">
        <f t="shared" si="595"/>
        <v>-66.456206881560846</v>
      </c>
      <c r="Q1822" s="12">
        <f t="shared" si="596"/>
        <v>-7.7572206141584745E-3</v>
      </c>
    </row>
    <row r="1823" spans="3:17" x14ac:dyDescent="0.35">
      <c r="C1823" s="17">
        <v>18</v>
      </c>
      <c r="D1823" s="12">
        <v>0.205483678054</v>
      </c>
      <c r="E1823" s="12">
        <v>0.20427548401100001</v>
      </c>
      <c r="F1823" s="12">
        <v>0.9169921875</v>
      </c>
      <c r="H1823" s="13">
        <f t="shared" si="589"/>
        <v>5.8932503100000977E-4</v>
      </c>
      <c r="I1823" s="14">
        <f t="shared" si="590"/>
        <v>8.30078125E-2</v>
      </c>
      <c r="J1823" s="10">
        <f t="shared" si="591"/>
        <v>850</v>
      </c>
      <c r="K1823" s="12">
        <f t="shared" si="592"/>
        <v>0.20651342263273992</v>
      </c>
      <c r="L1823" s="12">
        <f t="shared" si="593"/>
        <v>0.20682888156022</v>
      </c>
      <c r="M1823" s="16">
        <f t="shared" si="594"/>
        <v>-1.5252170059636416E-3</v>
      </c>
      <c r="N1823" s="15">
        <v>0.1</v>
      </c>
      <c r="O1823" s="11">
        <f t="shared" si="595"/>
        <v>-65.564440737939051</v>
      </c>
      <c r="Q1823" s="12">
        <f t="shared" si="596"/>
        <v>2.8721100618665143E-3</v>
      </c>
    </row>
    <row r="1824" spans="3:17" x14ac:dyDescent="0.35">
      <c r="C1824" s="17">
        <v>19</v>
      </c>
      <c r="D1824" s="12">
        <v>0.20542665940499999</v>
      </c>
      <c r="E1824" s="12">
        <v>0.204864769429</v>
      </c>
      <c r="F1824" s="12">
        <v>0.91630859374999996</v>
      </c>
      <c r="H1824" s="13">
        <f t="shared" si="589"/>
        <v>-5.7018649000012411E-5</v>
      </c>
      <c r="I1824" s="14">
        <f t="shared" si="590"/>
        <v>8.3691406250000044E-2</v>
      </c>
      <c r="J1824" s="10">
        <f t="shared" si="591"/>
        <v>857.00000000000045</v>
      </c>
      <c r="K1824" s="12">
        <f t="shared" si="592"/>
        <v>0.20648422889713991</v>
      </c>
      <c r="L1824" s="12">
        <f t="shared" si="593"/>
        <v>0.20677887595571995</v>
      </c>
      <c r="M1824" s="16">
        <f t="shared" si="594"/>
        <v>-1.4249379063416834E-3</v>
      </c>
      <c r="N1824" s="15">
        <v>0.1</v>
      </c>
      <c r="O1824" s="11">
        <f t="shared" si="595"/>
        <v>-70.178496589184832</v>
      </c>
      <c r="Q1824" s="12">
        <f t="shared" si="596"/>
        <v>-2.7752355766255053E-4</v>
      </c>
    </row>
    <row r="1825" spans="3:17" x14ac:dyDescent="0.35">
      <c r="C1825" s="17">
        <v>20</v>
      </c>
      <c r="D1825" s="12">
        <v>0.20644581151899999</v>
      </c>
      <c r="E1825" s="12">
        <v>0.205838134512</v>
      </c>
      <c r="F1825" s="12">
        <v>0.91640624999999998</v>
      </c>
      <c r="H1825" s="13">
        <f t="shared" si="589"/>
        <v>1.0191521139999993E-3</v>
      </c>
      <c r="I1825" s="14">
        <f t="shared" si="590"/>
        <v>8.3593750000000022E-2</v>
      </c>
      <c r="J1825" s="10">
        <f t="shared" si="591"/>
        <v>856.00000000000023</v>
      </c>
      <c r="K1825" s="12">
        <f t="shared" si="592"/>
        <v>0.20646140711421992</v>
      </c>
      <c r="L1825" s="12">
        <f t="shared" si="593"/>
        <v>0.20673559368903999</v>
      </c>
      <c r="M1825" s="16">
        <f t="shared" si="594"/>
        <v>-1.3262668993152538E-3</v>
      </c>
      <c r="N1825" s="15">
        <v>0.1</v>
      </c>
      <c r="O1825" s="11">
        <f t="shared" si="595"/>
        <v>-75.399604748960869</v>
      </c>
      <c r="Q1825" s="12">
        <f t="shared" si="596"/>
        <v>4.9488823166759892E-3</v>
      </c>
    </row>
    <row r="1826" spans="3:17" x14ac:dyDescent="0.35">
      <c r="C1826" s="17">
        <v>21</v>
      </c>
      <c r="D1826" s="12">
        <v>0.20557502764400001</v>
      </c>
      <c r="E1826" s="12">
        <v>0.204584189877</v>
      </c>
      <c r="F1826" s="12">
        <v>0.91708984375000002</v>
      </c>
      <c r="H1826" s="13">
        <f t="shared" si="589"/>
        <v>-8.7078387499997523E-4</v>
      </c>
      <c r="I1826" s="14">
        <f t="shared" si="590"/>
        <v>8.2910156249999978E-2</v>
      </c>
      <c r="J1826" s="10">
        <f t="shared" si="591"/>
        <v>848.99999999999977</v>
      </c>
      <c r="K1826" s="12">
        <f t="shared" si="592"/>
        <v>0.20644523831383996</v>
      </c>
      <c r="L1826" s="12">
        <f t="shared" si="593"/>
        <v>0.20669633297171999</v>
      </c>
      <c r="M1826" s="16">
        <f t="shared" si="594"/>
        <v>-1.2147997706103419E-3</v>
      </c>
      <c r="N1826" s="15">
        <v>0.1</v>
      </c>
      <c r="O1826" s="11">
        <f t="shared" si="595"/>
        <v>-82.318092593776029</v>
      </c>
      <c r="Q1826" s="12">
        <f t="shared" si="596"/>
        <v>-4.2268986843937619E-3</v>
      </c>
    </row>
    <row r="1827" spans="3:17" x14ac:dyDescent="0.35">
      <c r="C1827" s="17">
        <v>22</v>
      </c>
      <c r="D1827" s="12">
        <v>0.20674420337499999</v>
      </c>
      <c r="E1827" s="12">
        <v>0.207135376707</v>
      </c>
      <c r="F1827" s="12">
        <v>0.91337890624999996</v>
      </c>
      <c r="H1827" s="13">
        <f t="shared" si="589"/>
        <v>1.1691757309999773E-3</v>
      </c>
      <c r="I1827" s="14">
        <f t="shared" si="590"/>
        <v>8.6621093750000044E-2</v>
      </c>
      <c r="J1827" s="10">
        <f t="shared" si="591"/>
        <v>887.00000000000045</v>
      </c>
      <c r="K1827" s="12">
        <f t="shared" si="592"/>
        <v>0.2064671456126399</v>
      </c>
      <c r="L1827" s="12">
        <f t="shared" si="593"/>
        <v>0.20669424894713995</v>
      </c>
      <c r="M1827" s="16">
        <f t="shared" si="594"/>
        <v>-1.0987404616087382E-3</v>
      </c>
      <c r="N1827" s="15">
        <v>0.1</v>
      </c>
      <c r="O1827" s="11">
        <f t="shared" si="595"/>
        <v>-91.013304319004902</v>
      </c>
      <c r="Q1827" s="12">
        <f t="shared" si="596"/>
        <v>5.6712313019154949E-3</v>
      </c>
    </row>
    <row r="1828" spans="3:17" x14ac:dyDescent="0.35">
      <c r="C1828" s="17">
        <v>23</v>
      </c>
      <c r="D1828" s="12">
        <v>0.205376698148</v>
      </c>
      <c r="E1828" s="12">
        <v>0.205031198636</v>
      </c>
      <c r="F1828" s="12">
        <v>0.91582031249999996</v>
      </c>
      <c r="H1828" s="13">
        <f t="shared" si="589"/>
        <v>-1.3675052269999932E-3</v>
      </c>
      <c r="I1828" s="14">
        <f t="shared" si="590"/>
        <v>8.4179687500000044E-2</v>
      </c>
      <c r="J1828" s="10">
        <f t="shared" si="591"/>
        <v>862.00000000000045</v>
      </c>
      <c r="K1828" s="12">
        <f t="shared" si="592"/>
        <v>0.20644822805541996</v>
      </c>
      <c r="L1828" s="12">
        <f t="shared" si="593"/>
        <v>0.20668678810633992</v>
      </c>
      <c r="M1828" s="16">
        <f t="shared" si="594"/>
        <v>-1.1542104510193774E-3</v>
      </c>
      <c r="N1828" s="15">
        <v>0.1</v>
      </c>
      <c r="O1828" s="11">
        <f t="shared" si="595"/>
        <v>-86.639312537572195</v>
      </c>
      <c r="Q1828" s="12">
        <f t="shared" si="596"/>
        <v>-6.6364517837889502E-3</v>
      </c>
    </row>
    <row r="1829" spans="3:17" x14ac:dyDescent="0.35">
      <c r="C1829" s="17">
        <v>24</v>
      </c>
      <c r="D1829" s="12">
        <v>0.20616481002000001</v>
      </c>
      <c r="E1829" s="12">
        <v>0.20561560504099999</v>
      </c>
      <c r="F1829" s="12">
        <v>0.91464843750000002</v>
      </c>
      <c r="H1829" s="13">
        <f t="shared" si="589"/>
        <v>7.8811187200000798E-4</v>
      </c>
      <c r="I1829" s="14">
        <f t="shared" si="590"/>
        <v>8.5351562499999978E-2</v>
      </c>
      <c r="J1829" s="10">
        <f t="shared" si="591"/>
        <v>873.99999999999977</v>
      </c>
      <c r="K1829" s="12">
        <f t="shared" si="592"/>
        <v>0.20645276905491997</v>
      </c>
      <c r="L1829" s="12">
        <f t="shared" si="593"/>
        <v>0.20667979253265994</v>
      </c>
      <c r="M1829" s="16">
        <f t="shared" si="594"/>
        <v>-1.0984309349164612E-3</v>
      </c>
      <c r="N1829" s="15">
        <v>0.1</v>
      </c>
      <c r="O1829" s="11">
        <f t="shared" si="595"/>
        <v>-91.038950944699394</v>
      </c>
      <c r="Q1829" s="12">
        <f t="shared" si="596"/>
        <v>3.8300527153586469E-3</v>
      </c>
    </row>
    <row r="1830" spans="3:17" x14ac:dyDescent="0.35">
      <c r="C1830" s="17">
        <v>25</v>
      </c>
      <c r="D1830" s="12">
        <v>0.20749809811299999</v>
      </c>
      <c r="E1830" s="12">
        <v>0.205703921989</v>
      </c>
      <c r="F1830" s="12">
        <v>0.91640624999999998</v>
      </c>
      <c r="H1830" s="13">
        <f t="shared" si="589"/>
        <v>1.3332880929999846E-3</v>
      </c>
      <c r="I1830" s="14">
        <f t="shared" si="590"/>
        <v>8.3593750000000022E-2</v>
      </c>
      <c r="J1830" s="10">
        <f t="shared" si="591"/>
        <v>856.00000000000023</v>
      </c>
      <c r="K1830" s="12">
        <f t="shared" si="592"/>
        <v>0.20649493115244</v>
      </c>
      <c r="L1830" s="12">
        <f t="shared" si="593"/>
        <v>0.20663033580007992</v>
      </c>
      <c r="M1830" s="16">
        <f t="shared" si="594"/>
        <v>-6.5529897686911198E-4</v>
      </c>
      <c r="N1830" s="15">
        <v>0.1</v>
      </c>
      <c r="O1830" s="11">
        <f t="shared" si="595"/>
        <v>-152.60210000293316</v>
      </c>
      <c r="Q1830" s="12">
        <f t="shared" si="596"/>
        <v>6.4462763462260512E-3</v>
      </c>
    </row>
    <row r="1831" spans="3:17" x14ac:dyDescent="0.35">
      <c r="C1831" s="17">
        <v>26</v>
      </c>
      <c r="D1831" s="12">
        <v>0.206202577528</v>
      </c>
      <c r="E1831" s="12">
        <v>0.20704346820700001</v>
      </c>
      <c r="F1831" s="12">
        <v>0.9169921875</v>
      </c>
      <c r="H1831" s="13">
        <f t="shared" si="589"/>
        <v>-1.2955205849999873E-3</v>
      </c>
      <c r="I1831" s="14">
        <f t="shared" si="590"/>
        <v>8.30078125E-2</v>
      </c>
      <c r="J1831" s="10">
        <f t="shared" si="591"/>
        <v>850</v>
      </c>
      <c r="K1831" s="12">
        <f t="shared" si="592"/>
        <v>0.2064941672632</v>
      </c>
      <c r="L1831" s="12">
        <f t="shared" si="593"/>
        <v>0.20661764817553993</v>
      </c>
      <c r="M1831" s="16">
        <f t="shared" si="594"/>
        <v>-5.9763003514112789E-4</v>
      </c>
      <c r="N1831" s="15">
        <v>0.1</v>
      </c>
      <c r="O1831" s="11">
        <f t="shared" si="595"/>
        <v>-167.32760089004799</v>
      </c>
      <c r="Q1831" s="12">
        <f t="shared" si="596"/>
        <v>-6.2631022677415316E-3</v>
      </c>
    </row>
    <row r="1832" spans="3:17" x14ac:dyDescent="0.35">
      <c r="C1832" s="17">
        <v>27</v>
      </c>
      <c r="D1832" s="12">
        <v>0.20691737525199999</v>
      </c>
      <c r="E1832" s="12">
        <v>0.204504783824</v>
      </c>
      <c r="F1832" s="12">
        <v>0.91591796874999998</v>
      </c>
      <c r="H1832" s="13">
        <f t="shared" si="589"/>
        <v>7.1479772399998809E-4</v>
      </c>
      <c r="I1832" s="14">
        <f t="shared" si="590"/>
        <v>8.4082031250000022E-2</v>
      </c>
      <c r="J1832" s="10">
        <f t="shared" si="591"/>
        <v>861.00000000000023</v>
      </c>
      <c r="K1832" s="12">
        <f t="shared" si="592"/>
        <v>0.20651437957257998</v>
      </c>
      <c r="L1832" s="12">
        <f t="shared" si="593"/>
        <v>0.20661120915733996</v>
      </c>
      <c r="M1832" s="16">
        <f t="shared" si="594"/>
        <v>-4.6865600929835161E-4</v>
      </c>
      <c r="N1832" s="15">
        <v>0.1</v>
      </c>
      <c r="O1832" s="11">
        <f t="shared" si="595"/>
        <v>-213.37611812492284</v>
      </c>
      <c r="Q1832" s="12">
        <f t="shared" si="596"/>
        <v>3.4604885699527615E-3</v>
      </c>
    </row>
    <row r="1833" spans="3:17" x14ac:dyDescent="0.35">
      <c r="C1833" s="17">
        <v>28</v>
      </c>
      <c r="D1833" s="12">
        <v>0.205543176562</v>
      </c>
      <c r="E1833" s="12">
        <v>0.20792298838500001</v>
      </c>
      <c r="F1833" s="12">
        <v>0.91669921875000004</v>
      </c>
      <c r="H1833" s="13">
        <f t="shared" si="589"/>
        <v>-1.3741986899999947E-3</v>
      </c>
      <c r="I1833" s="14">
        <f t="shared" si="590"/>
        <v>8.3300781249999956E-2</v>
      </c>
      <c r="J1833" s="10">
        <f t="shared" si="591"/>
        <v>852.99999999999955</v>
      </c>
      <c r="K1833" s="12">
        <f t="shared" si="592"/>
        <v>0.20651296411059994</v>
      </c>
      <c r="L1833" s="12">
        <f t="shared" si="593"/>
        <v>0.20657040754971995</v>
      </c>
      <c r="M1833" s="16">
        <f t="shared" si="594"/>
        <v>-2.7808164684084424E-4</v>
      </c>
      <c r="N1833" s="15">
        <v>0.1</v>
      </c>
      <c r="O1833" s="11">
        <f t="shared" si="595"/>
        <v>-359.606616028254</v>
      </c>
      <c r="Q1833" s="12">
        <f t="shared" si="596"/>
        <v>-6.6634434185617016E-3</v>
      </c>
    </row>
    <row r="1834" spans="3:17" x14ac:dyDescent="0.35">
      <c r="C1834" s="17">
        <v>29</v>
      </c>
      <c r="D1834" s="12">
        <v>0.205126192559</v>
      </c>
      <c r="E1834" s="12">
        <v>0.206083426997</v>
      </c>
      <c r="F1834" s="12">
        <v>0.9169921875</v>
      </c>
      <c r="H1834" s="13">
        <f t="shared" si="589"/>
        <v>-4.1698400299999827E-4</v>
      </c>
      <c r="I1834" s="14">
        <f t="shared" si="590"/>
        <v>8.30078125E-2</v>
      </c>
      <c r="J1834" s="10">
        <f t="shared" si="591"/>
        <v>850</v>
      </c>
      <c r="K1834" s="12">
        <f t="shared" si="592"/>
        <v>0.20650928899979995</v>
      </c>
      <c r="L1834" s="12">
        <f t="shared" si="593"/>
        <v>0.20655904224864</v>
      </c>
      <c r="M1834" s="16">
        <f t="shared" si="594"/>
        <v>-2.4086696132219476E-4</v>
      </c>
      <c r="N1834" s="15">
        <v>0.1</v>
      </c>
      <c r="O1834" s="11">
        <f t="shared" si="595"/>
        <v>-415.16694299238236</v>
      </c>
      <c r="Q1834" s="12">
        <f t="shared" si="596"/>
        <v>-2.030753582594249E-3</v>
      </c>
    </row>
    <row r="1835" spans="3:17" x14ac:dyDescent="0.35">
      <c r="C1835" s="17">
        <v>30</v>
      </c>
      <c r="D1835" s="12">
        <v>0.205783537441</v>
      </c>
      <c r="E1835" s="12">
        <v>0.21105322278999999</v>
      </c>
      <c r="F1835" s="12">
        <v>0.916015625</v>
      </c>
      <c r="H1835" s="13">
        <f t="shared" si="589"/>
        <v>6.5734488200000496E-4</v>
      </c>
      <c r="I1835" s="14">
        <f t="shared" si="590"/>
        <v>8.3984375E-2</v>
      </c>
      <c r="J1835" s="10">
        <f t="shared" si="591"/>
        <v>860</v>
      </c>
      <c r="K1835" s="12">
        <f t="shared" si="592"/>
        <v>0.20650744083614</v>
      </c>
      <c r="L1835" s="12">
        <f t="shared" si="593"/>
        <v>0.20654255762150003</v>
      </c>
      <c r="M1835" s="16">
        <f t="shared" si="594"/>
        <v>-1.7002203209071087E-4</v>
      </c>
      <c r="N1835" s="15">
        <v>0.1</v>
      </c>
      <c r="O1835" s="11">
        <f t="shared" si="595"/>
        <v>-588.15906838854619</v>
      </c>
      <c r="Q1835" s="12">
        <f t="shared" si="596"/>
        <v>3.1994639929618118E-3</v>
      </c>
    </row>
    <row r="1836" spans="3:17" x14ac:dyDescent="0.35">
      <c r="C1836" s="17">
        <v>31</v>
      </c>
      <c r="D1836" s="12">
        <v>0.20507809395900001</v>
      </c>
      <c r="E1836" s="12">
        <v>0.205950670689</v>
      </c>
      <c r="F1836" s="12">
        <v>0.91708984375000002</v>
      </c>
      <c r="H1836" s="13">
        <f t="shared" si="589"/>
        <v>-7.0544348199999551E-4</v>
      </c>
      <c r="I1836" s="14">
        <f t="shared" si="590"/>
        <v>8.2910156249999978E-2</v>
      </c>
      <c r="J1836" s="10">
        <f t="shared" si="591"/>
        <v>848.99999999999977</v>
      </c>
      <c r="K1836" s="12">
        <f t="shared" si="592"/>
        <v>0.20648671868738</v>
      </c>
      <c r="L1836" s="12">
        <f t="shared" si="593"/>
        <v>0.20653152507780004</v>
      </c>
      <c r="M1836" s="16">
        <f t="shared" si="594"/>
        <v>-2.1694697893293036E-4</v>
      </c>
      <c r="N1836" s="15">
        <v>0.1</v>
      </c>
      <c r="O1836" s="11">
        <f t="shared" si="595"/>
        <v>-460.94211817033522</v>
      </c>
      <c r="Q1836" s="12">
        <f t="shared" si="596"/>
        <v>-3.4339744639697248E-3</v>
      </c>
    </row>
    <row r="1837" spans="3:17" x14ac:dyDescent="0.35">
      <c r="C1837" s="17">
        <v>32</v>
      </c>
      <c r="D1837" s="12">
        <v>0.205378407658</v>
      </c>
      <c r="E1837" s="12">
        <v>0.20793255381299999</v>
      </c>
      <c r="F1837" s="12">
        <v>0.91523437500000004</v>
      </c>
      <c r="H1837" s="13">
        <f t="shared" si="589"/>
        <v>3.0031369899999327E-4</v>
      </c>
      <c r="I1837" s="14">
        <f t="shared" si="590"/>
        <v>8.4765624999999956E-2</v>
      </c>
      <c r="J1837" s="10">
        <f t="shared" si="591"/>
        <v>867.99999999999955</v>
      </c>
      <c r="K1837" s="12">
        <f t="shared" si="592"/>
        <v>0.20646781371935993</v>
      </c>
      <c r="L1837" s="12">
        <f t="shared" si="593"/>
        <v>0.20653619631546008</v>
      </c>
      <c r="M1837" s="16">
        <f t="shared" si="594"/>
        <v>-3.3109255094299073E-4</v>
      </c>
      <c r="N1837" s="15">
        <v>0.1</v>
      </c>
      <c r="O1837" s="11">
        <f t="shared" si="595"/>
        <v>-302.03035288830324</v>
      </c>
      <c r="Q1837" s="12">
        <f t="shared" si="596"/>
        <v>1.4633158515223274E-3</v>
      </c>
    </row>
    <row r="1838" spans="3:17" x14ac:dyDescent="0.35">
      <c r="C1838" s="17">
        <v>33</v>
      </c>
      <c r="D1838" s="12">
        <v>0.20531240081999999</v>
      </c>
      <c r="E1838" s="12">
        <v>0.20647290349</v>
      </c>
      <c r="F1838" s="12">
        <v>0.91484374999999996</v>
      </c>
      <c r="H1838" s="13">
        <f t="shared" si="589"/>
        <v>-6.600683800001006E-5</v>
      </c>
      <c r="I1838" s="14">
        <f t="shared" si="590"/>
        <v>8.5156250000000044E-2</v>
      </c>
      <c r="J1838" s="10">
        <f t="shared" si="591"/>
        <v>872.00000000000045</v>
      </c>
      <c r="K1838" s="12">
        <f t="shared" si="592"/>
        <v>0.20644059730769992</v>
      </c>
      <c r="L1838" s="12">
        <f t="shared" si="593"/>
        <v>0.20651436190414008</v>
      </c>
      <c r="M1838" s="16">
        <f t="shared" si="594"/>
        <v>-3.571886999045315E-4</v>
      </c>
      <c r="N1838" s="15">
        <v>0.1</v>
      </c>
      <c r="O1838" s="11">
        <f t="shared" si="595"/>
        <v>-279.96406388759709</v>
      </c>
      <c r="Q1838" s="12">
        <f t="shared" si="596"/>
        <v>-3.2144297951527441E-4</v>
      </c>
    </row>
    <row r="1839" spans="3:17" x14ac:dyDescent="0.35">
      <c r="C1839" s="17">
        <v>34</v>
      </c>
      <c r="D1839" s="12">
        <v>0.207815370285</v>
      </c>
      <c r="E1839" s="12">
        <v>0.21012063063700001</v>
      </c>
      <c r="F1839" s="12">
        <v>0.91455078125</v>
      </c>
      <c r="H1839" s="13">
        <f t="shared" si="589"/>
        <v>2.5029694650000045E-3</v>
      </c>
      <c r="I1839" s="14">
        <f t="shared" si="590"/>
        <v>8.544921875E-2</v>
      </c>
      <c r="J1839" s="10">
        <f t="shared" si="591"/>
        <v>875</v>
      </c>
      <c r="K1839" s="12">
        <f t="shared" si="592"/>
        <v>0.20643536139473995</v>
      </c>
      <c r="L1839" s="12">
        <f t="shared" si="593"/>
        <v>0.20650859972856009</v>
      </c>
      <c r="M1839" s="16">
        <f t="shared" si="594"/>
        <v>-3.5465028534598098E-4</v>
      </c>
      <c r="N1839" s="15">
        <v>0.1</v>
      </c>
      <c r="O1839" s="11">
        <f t="shared" si="595"/>
        <v>-281.96791073337067</v>
      </c>
      <c r="Q1839" s="12">
        <f t="shared" si="596"/>
        <v>1.2117317042214516E-2</v>
      </c>
    </row>
    <row r="1840" spans="3:17" x14ac:dyDescent="0.35">
      <c r="C1840" s="17">
        <v>35</v>
      </c>
      <c r="D1840" s="12">
        <v>0.205723890834</v>
      </c>
      <c r="E1840" s="12">
        <v>0.20794159099500001</v>
      </c>
      <c r="F1840" s="12">
        <v>0.91552734375</v>
      </c>
      <c r="H1840" s="13">
        <f t="shared" si="589"/>
        <v>-2.0914794509999945E-3</v>
      </c>
      <c r="I1840" s="14">
        <f t="shared" si="590"/>
        <v>8.447265625E-2</v>
      </c>
      <c r="J1840" s="10">
        <f t="shared" si="591"/>
        <v>865</v>
      </c>
      <c r="K1840" s="12">
        <f t="shared" si="592"/>
        <v>0.20642380978551994</v>
      </c>
      <c r="L1840" s="12">
        <f t="shared" si="593"/>
        <v>0.20648821029158007</v>
      </c>
      <c r="M1840" s="16">
        <f t="shared" si="594"/>
        <v>-3.1188466387110925E-4</v>
      </c>
      <c r="N1840" s="15">
        <v>0.1</v>
      </c>
      <c r="O1840" s="11">
        <f t="shared" si="595"/>
        <v>-320.6313473666869</v>
      </c>
      <c r="Q1840" s="12">
        <f t="shared" si="596"/>
        <v>-1.011510867365127E-2</v>
      </c>
    </row>
    <row r="1841" spans="3:17" x14ac:dyDescent="0.35">
      <c r="C1841" s="17">
        <v>36</v>
      </c>
      <c r="D1841" s="12">
        <v>0.20519014602899999</v>
      </c>
      <c r="E1841" s="12">
        <v>0.20830628275900001</v>
      </c>
      <c r="F1841" s="12">
        <v>0.91562500000000002</v>
      </c>
      <c r="H1841" s="13">
        <f t="shared" si="589"/>
        <v>-5.3374480500001376E-4</v>
      </c>
      <c r="I1841" s="14">
        <f t="shared" si="590"/>
        <v>8.4374999999999978E-2</v>
      </c>
      <c r="J1841" s="10">
        <f t="shared" si="591"/>
        <v>863.99999999999977</v>
      </c>
      <c r="K1841" s="12">
        <f t="shared" si="592"/>
        <v>0.20641424523783994</v>
      </c>
      <c r="L1841" s="12">
        <f t="shared" si="593"/>
        <v>0.20646980026176007</v>
      </c>
      <c r="M1841" s="16">
        <f t="shared" si="594"/>
        <v>-2.6907094330352876E-4</v>
      </c>
      <c r="N1841" s="15">
        <v>0.1</v>
      </c>
      <c r="O1841" s="11">
        <f t="shared" si="595"/>
        <v>-371.64919694503686</v>
      </c>
      <c r="Q1841" s="12">
        <f t="shared" si="596"/>
        <v>-2.5978431364978211E-3</v>
      </c>
    </row>
    <row r="1842" spans="3:17" x14ac:dyDescent="0.35">
      <c r="C1842" s="17">
        <v>37</v>
      </c>
      <c r="D1842" s="12">
        <v>0.204886256953</v>
      </c>
      <c r="E1842" s="12">
        <v>0.209339857474</v>
      </c>
      <c r="F1842" s="12">
        <v>0.91552734375</v>
      </c>
      <c r="H1842" s="13">
        <f t="shared" si="589"/>
        <v>-3.0388907599998571E-4</v>
      </c>
      <c r="I1842" s="14">
        <f t="shared" si="590"/>
        <v>8.447265625E-2</v>
      </c>
      <c r="J1842" s="10">
        <f t="shared" si="591"/>
        <v>865</v>
      </c>
      <c r="K1842" s="12">
        <f t="shared" si="592"/>
        <v>0.20638589835831997</v>
      </c>
      <c r="L1842" s="12">
        <f t="shared" si="593"/>
        <v>0.20649195283560007</v>
      </c>
      <c r="M1842" s="16">
        <f t="shared" si="594"/>
        <v>-5.1360101845976391E-4</v>
      </c>
      <c r="N1842" s="15">
        <v>0.1</v>
      </c>
      <c r="O1842" s="11">
        <f t="shared" si="595"/>
        <v>-194.7036637502971</v>
      </c>
      <c r="Q1842" s="12">
        <f t="shared" si="596"/>
        <v>-1.4821098186499793E-3</v>
      </c>
    </row>
    <row r="1843" spans="3:17" x14ac:dyDescent="0.35">
      <c r="C1843" s="17">
        <v>38</v>
      </c>
      <c r="D1843" s="12">
        <v>0.20536388863999999</v>
      </c>
      <c r="E1843" s="12">
        <v>0.20869179926799999</v>
      </c>
      <c r="F1843" s="12">
        <v>0.91738281249999998</v>
      </c>
      <c r="H1843" s="13">
        <f t="shared" si="589"/>
        <v>4.7763168699999081E-4</v>
      </c>
      <c r="I1843" s="14">
        <f t="shared" si="590"/>
        <v>8.2617187500000022E-2</v>
      </c>
      <c r="J1843" s="10">
        <f t="shared" si="591"/>
        <v>846.00000000000023</v>
      </c>
      <c r="K1843" s="12">
        <f t="shared" si="592"/>
        <v>0.20636054422589992</v>
      </c>
      <c r="L1843" s="12">
        <f t="shared" si="593"/>
        <v>0.20649309819054007</v>
      </c>
      <c r="M1843" s="16">
        <f t="shared" si="594"/>
        <v>-6.4192927415829271E-4</v>
      </c>
      <c r="N1843" s="15">
        <v>0.1</v>
      </c>
      <c r="O1843" s="11">
        <f t="shared" si="595"/>
        <v>-155.78040140188574</v>
      </c>
      <c r="Q1843" s="12">
        <f t="shared" si="596"/>
        <v>2.3284910825044996E-3</v>
      </c>
    </row>
    <row r="1844" spans="3:17" x14ac:dyDescent="0.35">
      <c r="C1844" s="17">
        <v>39</v>
      </c>
      <c r="D1844" s="12">
        <v>0.205755676774</v>
      </c>
      <c r="E1844" s="12">
        <v>0.20728051364399999</v>
      </c>
      <c r="F1844" s="12">
        <v>0.916015625</v>
      </c>
      <c r="H1844" s="13">
        <f t="shared" si="589"/>
        <v>3.9178813400000956E-4</v>
      </c>
      <c r="I1844" s="14">
        <f t="shared" si="590"/>
        <v>8.3984375E-2</v>
      </c>
      <c r="J1844" s="10">
        <f t="shared" si="591"/>
        <v>860</v>
      </c>
      <c r="K1844" s="12">
        <f t="shared" si="592"/>
        <v>0.20636269641133992</v>
      </c>
      <c r="L1844" s="12">
        <f t="shared" si="593"/>
        <v>0.20649746732622007</v>
      </c>
      <c r="M1844" s="16">
        <f t="shared" si="594"/>
        <v>-6.5265166021255538E-4</v>
      </c>
      <c r="N1844" s="15">
        <v>0.1</v>
      </c>
      <c r="O1844" s="11">
        <f t="shared" si="595"/>
        <v>-153.22109188756531</v>
      </c>
      <c r="Q1844" s="12">
        <f t="shared" si="596"/>
        <v>1.9059577094497444E-3</v>
      </c>
    </row>
    <row r="1845" spans="3:17" x14ac:dyDescent="0.35">
      <c r="C1845" s="17">
        <v>40</v>
      </c>
      <c r="D1845" s="12">
        <v>0.212203728732</v>
      </c>
      <c r="E1845" s="12">
        <v>0.20770734995599999</v>
      </c>
      <c r="F1845" s="12">
        <v>0.9169921875</v>
      </c>
      <c r="H1845" s="13">
        <f t="shared" si="589"/>
        <v>6.4480519579999951E-3</v>
      </c>
      <c r="I1845" s="14">
        <f t="shared" si="590"/>
        <v>8.30078125E-2</v>
      </c>
      <c r="J1845" s="10">
        <f t="shared" si="591"/>
        <v>850</v>
      </c>
      <c r="K1845" s="12">
        <f t="shared" si="592"/>
        <v>0.20648087686421995</v>
      </c>
      <c r="L1845" s="12">
        <f t="shared" si="593"/>
        <v>0.20649429068208008</v>
      </c>
      <c r="M1845" s="16">
        <f t="shared" si="594"/>
        <v>-6.4959751748250305E-5</v>
      </c>
      <c r="N1845" s="15">
        <v>0.1</v>
      </c>
      <c r="O1845" s="11">
        <f t="shared" si="595"/>
        <v>-1539.4147500370259</v>
      </c>
      <c r="Q1845" s="12">
        <f t="shared" si="596"/>
        <v>3.0857367991149527E-2</v>
      </c>
    </row>
    <row r="1846" spans="3:17" x14ac:dyDescent="0.35">
      <c r="C1846" s="17">
        <v>41</v>
      </c>
      <c r="D1846" s="12">
        <v>0.20574836248600001</v>
      </c>
      <c r="E1846" s="12">
        <v>0.20896446891100001</v>
      </c>
      <c r="F1846" s="12">
        <v>0.91494140624999998</v>
      </c>
      <c r="H1846" s="13">
        <f t="shared" si="589"/>
        <v>-6.4553662459999883E-3</v>
      </c>
      <c r="I1846" s="14">
        <f t="shared" si="590"/>
        <v>8.5058593750000022E-2</v>
      </c>
      <c r="J1846" s="10">
        <f t="shared" si="591"/>
        <v>871.00000000000023</v>
      </c>
      <c r="K1846" s="12">
        <f t="shared" si="592"/>
        <v>0.20646917114857988</v>
      </c>
      <c r="L1846" s="12">
        <f t="shared" si="593"/>
        <v>0.20648362428788006</v>
      </c>
      <c r="M1846" s="16">
        <f t="shared" si="594"/>
        <v>-6.999654016159873E-5</v>
      </c>
      <c r="N1846" s="15">
        <v>0.1</v>
      </c>
      <c r="O1846" s="11">
        <f t="shared" si="595"/>
        <v>-1428.6420410085022</v>
      </c>
      <c r="Q1846" s="12">
        <f t="shared" si="596"/>
        <v>-3.0892917037102535E-2</v>
      </c>
    </row>
    <row r="1847" spans="3:17" x14ac:dyDescent="0.35">
      <c r="C1847" s="17">
        <v>42</v>
      </c>
      <c r="D1847" s="12">
        <v>0.205216742959</v>
      </c>
      <c r="E1847" s="12">
        <v>0.20958271361899999</v>
      </c>
      <c r="F1847" s="12">
        <v>0.91572265625000004</v>
      </c>
      <c r="H1847" s="13">
        <f t="shared" si="589"/>
        <v>-5.3161952700001014E-4</v>
      </c>
      <c r="I1847" s="14">
        <f t="shared" si="590"/>
        <v>8.4277343749999956E-2</v>
      </c>
      <c r="J1847" s="10">
        <f t="shared" si="591"/>
        <v>862.99999999999955</v>
      </c>
      <c r="K1847" s="12">
        <f t="shared" si="592"/>
        <v>0.20646961759523993</v>
      </c>
      <c r="L1847" s="12">
        <f t="shared" si="593"/>
        <v>0.20657878863460002</v>
      </c>
      <c r="M1847" s="16">
        <f t="shared" si="594"/>
        <v>-5.2847167940939244E-4</v>
      </c>
      <c r="N1847" s="15">
        <v>0.1</v>
      </c>
      <c r="O1847" s="11">
        <f t="shared" si="595"/>
        <v>-189.22489869609979</v>
      </c>
      <c r="Q1847" s="12">
        <f t="shared" si="596"/>
        <v>-2.5871774342334651E-3</v>
      </c>
    </row>
    <row r="1848" spans="3:17" x14ac:dyDescent="0.35">
      <c r="C1848" s="17">
        <v>43</v>
      </c>
      <c r="D1848" s="12">
        <v>0.205441316747</v>
      </c>
      <c r="E1848" s="12">
        <v>0.20768544450400001</v>
      </c>
      <c r="F1848" s="12">
        <v>0.91621093750000004</v>
      </c>
      <c r="H1848" s="13">
        <f t="shared" si="589"/>
        <v>2.2457378800000427E-4</v>
      </c>
      <c r="I1848" s="14">
        <f t="shared" si="590"/>
        <v>8.3789062499999956E-2</v>
      </c>
      <c r="J1848" s="10">
        <f t="shared" si="591"/>
        <v>857.99999999999955</v>
      </c>
      <c r="K1848" s="12">
        <f t="shared" si="592"/>
        <v>0.20644545382217999</v>
      </c>
      <c r="L1848" s="12">
        <f t="shared" si="593"/>
        <v>0.206602460052</v>
      </c>
      <c r="M1848" s="16">
        <f t="shared" si="594"/>
        <v>-7.5994366078935283E-4</v>
      </c>
      <c r="N1848" s="15">
        <v>0.1</v>
      </c>
      <c r="O1848" s="11">
        <f t="shared" si="595"/>
        <v>-131.58870211000917</v>
      </c>
      <c r="Q1848" s="12">
        <f t="shared" si="596"/>
        <v>1.09372654489113E-3</v>
      </c>
    </row>
    <row r="1849" spans="3:17" x14ac:dyDescent="0.35">
      <c r="C1849" s="17">
        <v>44</v>
      </c>
      <c r="D1849" s="12">
        <v>0.20588308782600001</v>
      </c>
      <c r="E1849" s="12">
        <v>0.21030252017100001</v>
      </c>
      <c r="F1849" s="12">
        <v>0.912109375</v>
      </c>
      <c r="H1849" s="13">
        <f t="shared" si="589"/>
        <v>4.4177107900000845E-4</v>
      </c>
      <c r="I1849" s="14">
        <f t="shared" si="590"/>
        <v>8.7890625E-2</v>
      </c>
      <c r="J1849" s="10">
        <f t="shared" si="591"/>
        <v>900</v>
      </c>
      <c r="K1849" s="12">
        <f t="shared" si="592"/>
        <v>0.20641002863149996</v>
      </c>
      <c r="L1849" s="12">
        <f t="shared" si="593"/>
        <v>0.20662673506419998</v>
      </c>
      <c r="M1849" s="16">
        <f t="shared" si="594"/>
        <v>-1.0487821560588584E-3</v>
      </c>
      <c r="N1849" s="15">
        <v>0.1</v>
      </c>
      <c r="O1849" s="11">
        <f t="shared" si="595"/>
        <v>-95.348685541888585</v>
      </c>
      <c r="Q1849" s="12">
        <f t="shared" si="596"/>
        <v>2.1480429750958185E-3</v>
      </c>
    </row>
    <row r="1850" spans="3:17" x14ac:dyDescent="0.35">
      <c r="C1850" s="17">
        <v>45</v>
      </c>
      <c r="D1850" s="12">
        <v>0.206472896702</v>
      </c>
      <c r="E1850" s="12">
        <v>0.21122037842899999</v>
      </c>
      <c r="F1850" s="12">
        <v>0.91230468750000004</v>
      </c>
      <c r="H1850" s="13">
        <f t="shared" si="589"/>
        <v>5.8980887599999199E-4</v>
      </c>
      <c r="I1850" s="14">
        <f t="shared" si="590"/>
        <v>8.7695312499999956E-2</v>
      </c>
      <c r="J1850" s="10">
        <f t="shared" si="591"/>
        <v>897.99999999999955</v>
      </c>
      <c r="K1850" s="12">
        <f t="shared" si="592"/>
        <v>0.20640134770321997</v>
      </c>
      <c r="L1850" s="12">
        <f t="shared" si="593"/>
        <v>0.20664230951138002</v>
      </c>
      <c r="M1850" s="16">
        <f t="shared" si="594"/>
        <v>-1.1660816641558824E-3</v>
      </c>
      <c r="N1850" s="15">
        <v>0.1</v>
      </c>
      <c r="O1850" s="11">
        <f t="shared" si="595"/>
        <v>-85.757287052780512</v>
      </c>
      <c r="Q1850" s="12">
        <f t="shared" si="596"/>
        <v>2.8606800936801262E-3</v>
      </c>
    </row>
    <row r="1851" spans="3:17" x14ac:dyDescent="0.35">
      <c r="C1851" s="17">
        <v>46</v>
      </c>
      <c r="D1851" s="12">
        <v>0.20549687425300001</v>
      </c>
      <c r="E1851" s="12">
        <v>0.20823250934500001</v>
      </c>
      <c r="F1851" s="12">
        <v>0.91552734375</v>
      </c>
      <c r="H1851" s="13">
        <f t="shared" si="589"/>
        <v>-9.7602244899999691E-4</v>
      </c>
      <c r="I1851" s="14">
        <f t="shared" si="590"/>
        <v>8.447265625E-2</v>
      </c>
      <c r="J1851" s="10">
        <f t="shared" si="591"/>
        <v>865</v>
      </c>
      <c r="K1851" s="12">
        <f t="shared" si="592"/>
        <v>0.20639317001436003</v>
      </c>
      <c r="L1851" s="12">
        <f t="shared" si="593"/>
        <v>0.20665179946301998</v>
      </c>
      <c r="M1851" s="16">
        <f t="shared" si="594"/>
        <v>-1.2515228482500307E-3</v>
      </c>
      <c r="N1851" s="15">
        <v>0.1</v>
      </c>
      <c r="O1851" s="11">
        <f t="shared" si="595"/>
        <v>-79.902656303740045</v>
      </c>
      <c r="Q1851" s="12">
        <f t="shared" si="596"/>
        <v>-4.7383295762493697E-3</v>
      </c>
    </row>
    <row r="1852" spans="3:17" x14ac:dyDescent="0.35">
      <c r="C1852" s="17">
        <v>47</v>
      </c>
      <c r="D1852" s="12">
        <v>0.20732491326899999</v>
      </c>
      <c r="E1852" s="12">
        <v>0.20547693222800001</v>
      </c>
      <c r="F1852" s="12">
        <v>0.916015625</v>
      </c>
      <c r="H1852" s="13">
        <f t="shared" si="589"/>
        <v>1.8280390159999826E-3</v>
      </c>
      <c r="I1852" s="14">
        <f t="shared" si="590"/>
        <v>8.3984375E-2</v>
      </c>
      <c r="J1852" s="10">
        <f t="shared" si="591"/>
        <v>860</v>
      </c>
      <c r="K1852" s="12">
        <f t="shared" si="592"/>
        <v>0.20642200934317997</v>
      </c>
      <c r="L1852" s="12">
        <f t="shared" si="593"/>
        <v>0.20669011031914003</v>
      </c>
      <c r="M1852" s="16">
        <f t="shared" si="594"/>
        <v>-1.2971156459594679E-3</v>
      </c>
      <c r="N1852" s="15">
        <v>0.1</v>
      </c>
      <c r="O1852" s="11">
        <f t="shared" si="595"/>
        <v>-77.094128277229018</v>
      </c>
      <c r="Q1852" s="12">
        <f t="shared" si="596"/>
        <v>8.8563686307247484E-3</v>
      </c>
    </row>
    <row r="1853" spans="3:17" x14ac:dyDescent="0.35">
      <c r="C1853" s="17">
        <v>48</v>
      </c>
      <c r="D1853" s="12">
        <v>0.20788831643899999</v>
      </c>
      <c r="E1853" s="12">
        <v>0.206254504994</v>
      </c>
      <c r="F1853" s="12">
        <v>0.91708984375000002</v>
      </c>
      <c r="H1853" s="13">
        <f t="shared" si="589"/>
        <v>5.6340317000000417E-4</v>
      </c>
      <c r="I1853" s="14">
        <f t="shared" si="590"/>
        <v>8.2910156249999978E-2</v>
      </c>
      <c r="J1853" s="10">
        <f t="shared" si="591"/>
        <v>848.99999999999977</v>
      </c>
      <c r="K1853" s="12">
        <f t="shared" si="592"/>
        <v>0.20645783583225999</v>
      </c>
      <c r="L1853" s="12">
        <f t="shared" si="593"/>
        <v>0.20671152653640001</v>
      </c>
      <c r="M1853" s="16">
        <f t="shared" si="594"/>
        <v>-1.227269269357123E-3</v>
      </c>
      <c r="N1853" s="15">
        <v>0.1</v>
      </c>
      <c r="O1853" s="11">
        <f t="shared" si="595"/>
        <v>-81.481711061161604</v>
      </c>
      <c r="Q1853" s="12">
        <f t="shared" si="596"/>
        <v>2.7138032965477376E-3</v>
      </c>
    </row>
    <row r="1854" spans="3:17" x14ac:dyDescent="0.35">
      <c r="C1854" s="17">
        <v>49</v>
      </c>
      <c r="D1854" s="12">
        <v>0.20735077887</v>
      </c>
      <c r="E1854" s="12">
        <v>0.20598001144799999</v>
      </c>
      <c r="F1854" s="12">
        <v>0.916015625</v>
      </c>
      <c r="H1854" s="13">
        <f t="shared" si="589"/>
        <v>-5.3753756899999061E-4</v>
      </c>
      <c r="I1854" s="14">
        <f t="shared" si="590"/>
        <v>8.3984375E-2</v>
      </c>
      <c r="J1854" s="10">
        <f t="shared" si="591"/>
        <v>860</v>
      </c>
      <c r="K1854" s="12">
        <f t="shared" si="592"/>
        <v>0.20640677929996001</v>
      </c>
      <c r="L1854" s="12">
        <f t="shared" si="593"/>
        <v>0.20669684727738002</v>
      </c>
      <c r="M1854" s="16">
        <f t="shared" si="594"/>
        <v>-1.4033497909659021E-3</v>
      </c>
      <c r="N1854" s="15">
        <v>0.1</v>
      </c>
      <c r="O1854" s="11">
        <f t="shared" si="595"/>
        <v>-71.258071682307857</v>
      </c>
      <c r="Q1854" s="12">
        <f t="shared" si="596"/>
        <v>-2.5890523090946384E-3</v>
      </c>
    </row>
    <row r="1855" spans="3:17" x14ac:dyDescent="0.35">
      <c r="C1855" s="17">
        <v>50</v>
      </c>
      <c r="D1855" s="12">
        <v>0.20653628065499999</v>
      </c>
      <c r="E1855" s="12">
        <v>0.20599315576300001</v>
      </c>
      <c r="F1855" s="12">
        <v>0.91513671875000002</v>
      </c>
      <c r="H1855" s="13">
        <f t="shared" si="589"/>
        <v>-8.1449821500001462E-4</v>
      </c>
      <c r="I1855" s="14">
        <f t="shared" si="590"/>
        <v>8.4863281249999978E-2</v>
      </c>
      <c r="J1855" s="10">
        <f t="shared" si="591"/>
        <v>868.99999999999977</v>
      </c>
      <c r="K1855" s="12">
        <f t="shared" si="592"/>
        <v>0.20637837120874</v>
      </c>
      <c r="L1855" s="12">
        <f t="shared" si="593"/>
        <v>0.20668635892818002</v>
      </c>
      <c r="M1855" s="16">
        <f t="shared" si="594"/>
        <v>-1.4901211721816132E-3</v>
      </c>
      <c r="N1855" s="15">
        <v>0.1</v>
      </c>
      <c r="O1855" s="11">
        <f t="shared" si="595"/>
        <v>-67.108636443031614</v>
      </c>
      <c r="Q1855" s="12">
        <f t="shared" si="596"/>
        <v>-3.9358527777097682E-3</v>
      </c>
    </row>
    <row r="1856" spans="3:17" x14ac:dyDescent="0.35">
      <c r="C1856" s="17">
        <v>51</v>
      </c>
      <c r="D1856" s="12">
        <v>0.20606348402499999</v>
      </c>
      <c r="E1856" s="12">
        <v>0.20826176032400001</v>
      </c>
      <c r="F1856" s="12">
        <v>0.91318359375000002</v>
      </c>
      <c r="H1856" s="13">
        <f t="shared" si="589"/>
        <v>-4.7279662999999417E-4</v>
      </c>
      <c r="I1856" s="14">
        <f t="shared" si="590"/>
        <v>8.6816406249999978E-2</v>
      </c>
      <c r="J1856" s="10">
        <f t="shared" si="591"/>
        <v>888.99999999999977</v>
      </c>
      <c r="K1856" s="12">
        <f t="shared" si="592"/>
        <v>0.20637899864056</v>
      </c>
      <c r="L1856" s="12">
        <f t="shared" si="593"/>
        <v>0.20671351070624006</v>
      </c>
      <c r="M1856" s="16">
        <f t="shared" si="594"/>
        <v>-1.6182399715296558E-3</v>
      </c>
      <c r="N1856" s="15">
        <v>0.1</v>
      </c>
      <c r="O1856" s="11">
        <f t="shared" si="595"/>
        <v>-61.795532034395436</v>
      </c>
      <c r="Q1856" s="12">
        <f t="shared" si="596"/>
        <v>-2.2917940212913135E-3</v>
      </c>
    </row>
    <row r="1857" spans="3:17" x14ac:dyDescent="0.35">
      <c r="C1857" s="17">
        <v>52</v>
      </c>
      <c r="D1857" s="12">
        <v>0.20696794043</v>
      </c>
      <c r="E1857" s="12">
        <v>0.207176049054</v>
      </c>
      <c r="F1857" s="12">
        <v>0.91523437500000004</v>
      </c>
      <c r="H1857" s="13">
        <f t="shared" si="589"/>
        <v>9.0445640500000368E-4</v>
      </c>
      <c r="I1857" s="14">
        <f t="shared" si="590"/>
        <v>8.4765624999999956E-2</v>
      </c>
      <c r="J1857" s="10">
        <f t="shared" si="591"/>
        <v>867.99999999999955</v>
      </c>
      <c r="K1857" s="12">
        <f t="shared" si="592"/>
        <v>0.20638286991863999</v>
      </c>
      <c r="L1857" s="12">
        <f t="shared" si="593"/>
        <v>0.20665737672756002</v>
      </c>
      <c r="M1857" s="16">
        <f t="shared" si="594"/>
        <v>-1.3283184625048072E-3</v>
      </c>
      <c r="N1857" s="15">
        <v>0.1</v>
      </c>
      <c r="O1857" s="11">
        <f t="shared" si="595"/>
        <v>-75.283151460102587</v>
      </c>
      <c r="Q1857" s="12">
        <f t="shared" si="596"/>
        <v>4.3796079288086582E-3</v>
      </c>
    </row>
    <row r="1858" spans="3:17" x14ac:dyDescent="0.35">
      <c r="C1858" s="17">
        <v>53</v>
      </c>
      <c r="D1858" s="12">
        <v>0.20468071132999999</v>
      </c>
      <c r="E1858" s="12">
        <v>0.20710387527900001</v>
      </c>
      <c r="F1858" s="12">
        <v>0.91513671875000002</v>
      </c>
      <c r="H1858" s="13">
        <f t="shared" si="589"/>
        <v>-2.28722910000001E-3</v>
      </c>
      <c r="I1858" s="14">
        <f t="shared" si="590"/>
        <v>8.4863281249999978E-2</v>
      </c>
      <c r="J1858" s="10">
        <f t="shared" si="591"/>
        <v>868.99999999999977</v>
      </c>
      <c r="K1858" s="12">
        <f t="shared" si="592"/>
        <v>0.20632875931876002</v>
      </c>
      <c r="L1858" s="12">
        <f t="shared" si="593"/>
        <v>0.20663684566110008</v>
      </c>
      <c r="M1858" s="16">
        <f t="shared" si="594"/>
        <v>-1.4909555038666866E-3</v>
      </c>
      <c r="N1858" s="15">
        <v>0.1</v>
      </c>
      <c r="O1858" s="11">
        <f t="shared" si="595"/>
        <v>-67.071082765821743</v>
      </c>
      <c r="Q1858" s="12">
        <f t="shared" si="596"/>
        <v>-1.1112644862714056E-2</v>
      </c>
    </row>
    <row r="1859" spans="3:17" x14ac:dyDescent="0.35">
      <c r="C1859" s="17">
        <v>54</v>
      </c>
      <c r="D1859" s="12">
        <v>0.20603476496500001</v>
      </c>
      <c r="E1859" s="12">
        <v>0.20836050249599999</v>
      </c>
      <c r="F1859" s="12">
        <v>0.91464843750000002</v>
      </c>
      <c r="H1859" s="13">
        <f t="shared" si="589"/>
        <v>1.3540536350000187E-3</v>
      </c>
      <c r="I1859" s="14">
        <f t="shared" si="590"/>
        <v>8.5351562499999978E-2</v>
      </c>
      <c r="J1859" s="10">
        <f t="shared" si="591"/>
        <v>873.99999999999977</v>
      </c>
      <c r="K1859" s="12">
        <f t="shared" si="592"/>
        <v>0.20631536543751999</v>
      </c>
      <c r="L1859" s="12">
        <f t="shared" si="593"/>
        <v>0.20663007953156001</v>
      </c>
      <c r="M1859" s="16">
        <f t="shared" si="594"/>
        <v>-1.5230797701548671E-3</v>
      </c>
      <c r="N1859" s="15">
        <v>0.1</v>
      </c>
      <c r="O1859" s="11">
        <f t="shared" si="595"/>
        <v>-65.65644292539713</v>
      </c>
      <c r="Q1859" s="12">
        <f t="shared" si="596"/>
        <v>6.5936572587095054E-3</v>
      </c>
    </row>
    <row r="1860" spans="3:17" x14ac:dyDescent="0.35">
      <c r="C1860" s="17">
        <v>55</v>
      </c>
      <c r="D1860" s="12">
        <v>0.20603047290099999</v>
      </c>
      <c r="E1860" s="12">
        <v>0.20682907290800001</v>
      </c>
      <c r="F1860" s="12">
        <v>0.91513671875000002</v>
      </c>
      <c r="H1860" s="13">
        <f t="shared" si="589"/>
        <v>-4.2920640000165822E-6</v>
      </c>
      <c r="I1860" s="14">
        <f t="shared" si="590"/>
        <v>8.4863281249999978E-2</v>
      </c>
      <c r="J1860" s="10">
        <f t="shared" si="591"/>
        <v>868.99999999999977</v>
      </c>
      <c r="K1860" s="12">
        <f t="shared" si="592"/>
        <v>0.20630739407770005</v>
      </c>
      <c r="L1860" s="12">
        <f t="shared" si="593"/>
        <v>0.20658012844248003</v>
      </c>
      <c r="M1860" s="16">
        <f t="shared" si="594"/>
        <v>-1.3202352367397419E-3</v>
      </c>
      <c r="N1860" s="15">
        <v>0.1</v>
      </c>
      <c r="O1860" s="11">
        <f t="shared" si="595"/>
        <v>-75.74407743194709</v>
      </c>
      <c r="Q1860" s="12">
        <f t="shared" si="596"/>
        <v>-2.0831963513293477E-5</v>
      </c>
    </row>
    <row r="1861" spans="3:17" x14ac:dyDescent="0.35">
      <c r="C1861" s="17">
        <v>56</v>
      </c>
      <c r="D1861" s="12">
        <v>0.20548291993699999</v>
      </c>
      <c r="E1861" s="12">
        <v>0.207320136204</v>
      </c>
      <c r="F1861" s="12">
        <v>0.91718750000000004</v>
      </c>
      <c r="H1861" s="13">
        <f t="shared" si="589"/>
        <v>-5.4755296399999764E-4</v>
      </c>
      <c r="I1861" s="14">
        <f t="shared" si="590"/>
        <v>8.2812499999999956E-2</v>
      </c>
      <c r="J1861" s="10">
        <f t="shared" si="591"/>
        <v>847.99999999999955</v>
      </c>
      <c r="K1861" s="12">
        <f t="shared" si="592"/>
        <v>0.20629755192268001</v>
      </c>
      <c r="L1861" s="12">
        <f t="shared" si="593"/>
        <v>0.20656306563856003</v>
      </c>
      <c r="M1861" s="16">
        <f t="shared" si="594"/>
        <v>-1.2853881455487937E-3</v>
      </c>
      <c r="N1861" s="15">
        <v>0.1</v>
      </c>
      <c r="O1861" s="11">
        <f t="shared" si="595"/>
        <v>-77.797512250515751</v>
      </c>
      <c r="Q1861" s="12">
        <f t="shared" si="596"/>
        <v>-2.6611687331146569E-3</v>
      </c>
    </row>
    <row r="1862" spans="3:17" x14ac:dyDescent="0.35">
      <c r="C1862" s="17">
        <v>57</v>
      </c>
      <c r="D1862" s="12">
        <v>0.20734755948299999</v>
      </c>
      <c r="E1862" s="12">
        <v>0.207277844101</v>
      </c>
      <c r="F1862" s="12">
        <v>0.91484374999999996</v>
      </c>
      <c r="H1862" s="13">
        <f t="shared" si="589"/>
        <v>1.8646395459999965E-3</v>
      </c>
      <c r="I1862" s="14">
        <f t="shared" si="590"/>
        <v>8.5156250000000044E-2</v>
      </c>
      <c r="J1862" s="10">
        <f t="shared" si="591"/>
        <v>872.00000000000045</v>
      </c>
      <c r="K1862" s="12">
        <f t="shared" si="592"/>
        <v>0.20630679515816006</v>
      </c>
      <c r="L1862" s="12">
        <f t="shared" si="593"/>
        <v>0.20660297491525997</v>
      </c>
      <c r="M1862" s="16">
        <f t="shared" si="594"/>
        <v>-1.4335696628831052E-3</v>
      </c>
      <c r="N1862" s="15">
        <v>0.1</v>
      </c>
      <c r="O1862" s="11">
        <f t="shared" si="595"/>
        <v>-69.755940425585109</v>
      </c>
      <c r="Q1862" s="12">
        <f t="shared" si="596"/>
        <v>9.0335007666781375E-3</v>
      </c>
    </row>
    <row r="1863" spans="3:17" x14ac:dyDescent="0.35">
      <c r="C1863" s="17">
        <v>58</v>
      </c>
      <c r="D1863" s="12">
        <v>0.20563474424600001</v>
      </c>
      <c r="E1863" s="12">
        <v>0.209488821775</v>
      </c>
      <c r="F1863" s="12">
        <v>0.91533203124999996</v>
      </c>
      <c r="H1863" s="13">
        <f t="shared" si="589"/>
        <v>-1.7128152369999816E-3</v>
      </c>
      <c r="I1863" s="14">
        <f t="shared" si="590"/>
        <v>8.4667968750000044E-2</v>
      </c>
      <c r="J1863" s="10">
        <f t="shared" si="591"/>
        <v>867.00000000000045</v>
      </c>
      <c r="K1863" s="12">
        <f t="shared" si="592"/>
        <v>0.20630051505497998</v>
      </c>
      <c r="L1863" s="12">
        <f t="shared" si="593"/>
        <v>0.20663822887134004</v>
      </c>
      <c r="M1863" s="16">
        <f t="shared" si="594"/>
        <v>-1.6343239980551871E-3</v>
      </c>
      <c r="N1863" s="15">
        <v>0.1</v>
      </c>
      <c r="O1863" s="11">
        <f t="shared" si="595"/>
        <v>-61.18737785102465</v>
      </c>
      <c r="Q1863" s="12">
        <f t="shared" si="596"/>
        <v>-8.2949077597168006E-3</v>
      </c>
    </row>
    <row r="1864" spans="3:17" x14ac:dyDescent="0.35">
      <c r="C1864" s="17">
        <v>59</v>
      </c>
      <c r="D1864" s="12">
        <v>0.204818235692</v>
      </c>
      <c r="E1864" s="12">
        <v>0.20821966528899999</v>
      </c>
      <c r="F1864" s="12">
        <v>0.91484374999999996</v>
      </c>
      <c r="H1864" s="13">
        <f t="shared" si="589"/>
        <v>-8.165085540000061E-4</v>
      </c>
      <c r="I1864" s="14">
        <f t="shared" si="590"/>
        <v>8.5156250000000044E-2</v>
      </c>
      <c r="J1864" s="10">
        <f t="shared" si="591"/>
        <v>872.00000000000045</v>
      </c>
      <c r="K1864" s="12">
        <f t="shared" si="592"/>
        <v>0.20627843187418002</v>
      </c>
      <c r="L1864" s="12">
        <f t="shared" si="593"/>
        <v>0.2065585561943</v>
      </c>
      <c r="M1864" s="16">
        <f t="shared" si="594"/>
        <v>-1.3561496811416163E-3</v>
      </c>
      <c r="N1864" s="15">
        <v>0.1</v>
      </c>
      <c r="O1864" s="11">
        <f t="shared" si="595"/>
        <v>-73.738173146064014</v>
      </c>
      <c r="Q1864" s="12">
        <f t="shared" si="596"/>
        <v>-3.9785781609948216E-3</v>
      </c>
    </row>
    <row r="1865" spans="3:17" x14ac:dyDescent="0.35">
      <c r="C1865" s="17">
        <v>60</v>
      </c>
      <c r="D1865" s="12">
        <v>0.20571865918099999</v>
      </c>
      <c r="E1865" s="12">
        <v>0.206183124706</v>
      </c>
      <c r="F1865" s="12">
        <v>0.91513671875000002</v>
      </c>
      <c r="H1865" s="13">
        <f t="shared" si="589"/>
        <v>9.004234889999907E-4</v>
      </c>
      <c r="I1865" s="14">
        <f t="shared" si="590"/>
        <v>8.4863281249999978E-2</v>
      </c>
      <c r="J1865" s="10">
        <f t="shared" si="591"/>
        <v>868.99999999999977</v>
      </c>
      <c r="K1865" s="12">
        <f t="shared" si="592"/>
        <v>0.20626568996634004</v>
      </c>
      <c r="L1865" s="12">
        <f t="shared" si="593"/>
        <v>0.2065376596246</v>
      </c>
      <c r="M1865" s="16">
        <f t="shared" si="594"/>
        <v>-1.3168042029443328E-3</v>
      </c>
      <c r="N1865" s="15">
        <v>0.1</v>
      </c>
      <c r="O1865" s="11">
        <f t="shared" si="595"/>
        <v>-75.941434403385983</v>
      </c>
      <c r="Q1865" s="12">
        <f t="shared" si="596"/>
        <v>4.3865725301426538E-3</v>
      </c>
    </row>
    <row r="1866" spans="3:17" x14ac:dyDescent="0.35">
      <c r="C1866" s="17">
        <v>61</v>
      </c>
      <c r="D1866" s="12">
        <v>0.205689151535</v>
      </c>
      <c r="E1866" s="12">
        <v>0.20591126754899999</v>
      </c>
      <c r="F1866" s="12">
        <v>0.916015625</v>
      </c>
      <c r="H1866" s="13">
        <f t="shared" si="589"/>
        <v>-2.9507645999987675E-5</v>
      </c>
      <c r="I1866" s="14">
        <f t="shared" si="590"/>
        <v>8.3984375E-2</v>
      </c>
      <c r="J1866" s="10">
        <f t="shared" si="591"/>
        <v>860</v>
      </c>
      <c r="K1866" s="12">
        <f t="shared" si="592"/>
        <v>0.20624120434064003</v>
      </c>
      <c r="L1866" s="12">
        <f t="shared" si="593"/>
        <v>0.20652758655209996</v>
      </c>
      <c r="M1866" s="16">
        <f t="shared" si="594"/>
        <v>-1.3866535519103662E-3</v>
      </c>
      <c r="N1866" s="15">
        <v>0.1</v>
      </c>
      <c r="O1866" s="11">
        <f t="shared" si="595"/>
        <v>-72.116066671615201</v>
      </c>
      <c r="Q1866" s="12">
        <f t="shared" si="596"/>
        <v>-1.4344718443350387E-4</v>
      </c>
    </row>
    <row r="1867" spans="3:17" x14ac:dyDescent="0.35">
      <c r="C1867" s="17">
        <v>62</v>
      </c>
      <c r="D1867" s="12">
        <v>0.207819998747</v>
      </c>
      <c r="E1867" s="12">
        <v>0.20707069560899999</v>
      </c>
      <c r="F1867" s="12">
        <v>0.91572265625000004</v>
      </c>
      <c r="H1867" s="13">
        <f t="shared" si="589"/>
        <v>2.1308472119999922E-3</v>
      </c>
      <c r="I1867" s="14">
        <f t="shared" si="590"/>
        <v>8.4277343749999956E-2</v>
      </c>
      <c r="J1867" s="10">
        <f t="shared" si="591"/>
        <v>862.99999999999955</v>
      </c>
      <c r="K1867" s="12">
        <f t="shared" si="592"/>
        <v>0.20628567887750004</v>
      </c>
      <c r="L1867" s="12">
        <f t="shared" si="593"/>
        <v>0.20650162531326</v>
      </c>
      <c r="M1867" s="16">
        <f t="shared" si="594"/>
        <v>-1.0457372208686477E-3</v>
      </c>
      <c r="N1867" s="15">
        <v>0.1</v>
      </c>
      <c r="O1867" s="11">
        <f t="shared" si="595"/>
        <v>-95.626317973969051</v>
      </c>
      <c r="Q1867" s="12">
        <f t="shared" si="596"/>
        <v>1.0306258383294783E-2</v>
      </c>
    </row>
    <row r="1868" spans="3:17" x14ac:dyDescent="0.35">
      <c r="C1868" s="17">
        <v>63</v>
      </c>
      <c r="D1868" s="12">
        <v>0.20750975613</v>
      </c>
      <c r="E1868" s="12">
        <v>0.209394311532</v>
      </c>
      <c r="F1868" s="12">
        <v>0.91611328125000002</v>
      </c>
      <c r="H1868" s="13">
        <f t="shared" si="589"/>
        <v>-3.10242616999995E-4</v>
      </c>
      <c r="I1868" s="14">
        <f t="shared" si="590"/>
        <v>8.3886718749999978E-2</v>
      </c>
      <c r="J1868" s="10">
        <f t="shared" si="591"/>
        <v>858.99999999999977</v>
      </c>
      <c r="K1868" s="12">
        <f t="shared" si="592"/>
        <v>0.20618949681052001</v>
      </c>
      <c r="L1868" s="12">
        <f t="shared" si="593"/>
        <v>0.20650091556101999</v>
      </c>
      <c r="M1868" s="16">
        <f t="shared" si="594"/>
        <v>-1.5080744298586746E-3</v>
      </c>
      <c r="N1868" s="15">
        <v>0.1</v>
      </c>
      <c r="O1868" s="11">
        <f t="shared" si="595"/>
        <v>-66.309724520275338</v>
      </c>
      <c r="Q1868" s="12">
        <f t="shared" si="596"/>
        <v>-1.4939583358033138E-3</v>
      </c>
    </row>
    <row r="1869" spans="3:17" x14ac:dyDescent="0.35">
      <c r="C1869" s="17">
        <v>64</v>
      </c>
      <c r="D1869" s="12">
        <v>0.205556306212</v>
      </c>
      <c r="E1869" s="12">
        <v>0.20673123896100001</v>
      </c>
      <c r="F1869" s="12">
        <v>0.91621093750000004</v>
      </c>
      <c r="H1869" s="13">
        <f t="shared" ref="H1869:H1904" si="597">D1869-D1868</f>
        <v>-1.9534499180000053E-3</v>
      </c>
      <c r="I1869" s="14">
        <f t="shared" ref="I1869:I1904" si="598">1-F1869</f>
        <v>8.3789062499999956E-2</v>
      </c>
      <c r="J1869" s="10">
        <f t="shared" ref="J1869:J1904" si="599">I1869*10240</f>
        <v>857.99999999999955</v>
      </c>
      <c r="K1869" s="12">
        <f t="shared" ref="K1869:K1904" si="600">AVERAGE(D1820:D1869)</f>
        <v>0.20616626954072004</v>
      </c>
      <c r="L1869" s="12">
        <f t="shared" ref="L1869:L1904" si="601">AVERAGE(D1520:D1569)</f>
        <v>0.20649291945853998</v>
      </c>
      <c r="M1869" s="16">
        <f t="shared" ref="M1869:M1904" si="602">(K1869/L1869-1)</f>
        <v>-1.5818940362530842E-3</v>
      </c>
      <c r="N1869" s="15">
        <v>0.1</v>
      </c>
      <c r="O1869" s="11">
        <f t="shared" ref="O1869:O1904" si="603">N1869/M1869</f>
        <v>-63.215359378218928</v>
      </c>
      <c r="Q1869" s="12">
        <f t="shared" ref="Q1869:Q1904" si="604">LN(D1869/D1868)</f>
        <v>-9.458363487795907E-3</v>
      </c>
    </row>
    <row r="1870" spans="3:17" x14ac:dyDescent="0.35">
      <c r="C1870" s="17">
        <v>65</v>
      </c>
      <c r="D1870" s="12">
        <v>0.20441967982699999</v>
      </c>
      <c r="E1870" s="12">
        <v>0.203961291909</v>
      </c>
      <c r="F1870" s="12">
        <v>0.91650390625</v>
      </c>
      <c r="H1870" s="13">
        <f t="shared" si="597"/>
        <v>-1.1366263850000058E-3</v>
      </c>
      <c r="I1870" s="14">
        <f t="shared" si="598"/>
        <v>8.349609375E-2</v>
      </c>
      <c r="J1870" s="10">
        <f t="shared" si="599"/>
        <v>855</v>
      </c>
      <c r="K1870" s="12">
        <f t="shared" si="600"/>
        <v>0.20611027917144001</v>
      </c>
      <c r="L1870" s="12">
        <f t="shared" si="601"/>
        <v>0.20648896009165998</v>
      </c>
      <c r="M1870" s="16">
        <f t="shared" si="602"/>
        <v>-1.8339039532760948E-3</v>
      </c>
      <c r="N1870" s="15">
        <v>0.1</v>
      </c>
      <c r="O1870" s="11">
        <f t="shared" si="603"/>
        <v>-54.528482705628903</v>
      </c>
      <c r="Q1870" s="12">
        <f t="shared" si="604"/>
        <v>-5.5448579227977924E-3</v>
      </c>
    </row>
    <row r="1871" spans="3:17" x14ac:dyDescent="0.35">
      <c r="C1871" s="17">
        <v>66</v>
      </c>
      <c r="D1871" s="12">
        <v>0.204422068332</v>
      </c>
      <c r="E1871" s="12">
        <v>0.20504193753</v>
      </c>
      <c r="F1871" s="12">
        <v>0.91660156250000002</v>
      </c>
      <c r="H1871" s="13">
        <f t="shared" si="597"/>
        <v>2.3885050000060914E-6</v>
      </c>
      <c r="I1871" s="14">
        <f t="shared" si="598"/>
        <v>8.3398437499999978E-2</v>
      </c>
      <c r="J1871" s="10">
        <f t="shared" si="599"/>
        <v>853.99999999999977</v>
      </c>
      <c r="K1871" s="12">
        <f t="shared" si="600"/>
        <v>0.20606892165012003</v>
      </c>
      <c r="L1871" s="12">
        <f t="shared" si="601"/>
        <v>0.20648010530359998</v>
      </c>
      <c r="M1871" s="16">
        <f t="shared" si="602"/>
        <v>-1.9913959888550048E-3</v>
      </c>
      <c r="N1871" s="15">
        <v>0.1</v>
      </c>
      <c r="O1871" s="11">
        <f t="shared" si="603"/>
        <v>-50.216029639337137</v>
      </c>
      <c r="Q1871" s="12">
        <f t="shared" si="604"/>
        <v>1.1684251966884698E-5</v>
      </c>
    </row>
    <row r="1872" spans="3:17" x14ac:dyDescent="0.35">
      <c r="C1872" s="17">
        <v>67</v>
      </c>
      <c r="D1872" s="12">
        <v>0.20634451371699999</v>
      </c>
      <c r="E1872" s="12">
        <v>0.20771213471899999</v>
      </c>
      <c r="F1872" s="12">
        <v>0.91572265625000004</v>
      </c>
      <c r="H1872" s="13">
        <f t="shared" si="597"/>
        <v>1.922445384999999E-3</v>
      </c>
      <c r="I1872" s="14">
        <f t="shared" si="598"/>
        <v>8.4277343749999956E-2</v>
      </c>
      <c r="J1872" s="10">
        <f t="shared" si="599"/>
        <v>862.99999999999955</v>
      </c>
      <c r="K1872" s="12">
        <f t="shared" si="600"/>
        <v>0.206097924864</v>
      </c>
      <c r="L1872" s="12">
        <f t="shared" si="601"/>
        <v>0.20646322187205995</v>
      </c>
      <c r="M1872" s="16">
        <f t="shared" si="602"/>
        <v>-1.7693078929394979E-3</v>
      </c>
      <c r="N1872" s="15">
        <v>0.1</v>
      </c>
      <c r="O1872" s="11">
        <f t="shared" si="603"/>
        <v>-56.519275361317533</v>
      </c>
      <c r="Q1872" s="12">
        <f t="shared" si="604"/>
        <v>9.3603496751258463E-3</v>
      </c>
    </row>
    <row r="1873" spans="3:17" x14ac:dyDescent="0.35">
      <c r="C1873" s="17">
        <v>68</v>
      </c>
      <c r="D1873" s="12">
        <v>0.20416148124299999</v>
      </c>
      <c r="E1873" s="12">
        <v>0.20551451556399999</v>
      </c>
      <c r="F1873" s="12">
        <v>0.91533203124999996</v>
      </c>
      <c r="H1873" s="13">
        <f t="shared" si="597"/>
        <v>-2.1830324740000073E-3</v>
      </c>
      <c r="I1873" s="14">
        <f t="shared" si="598"/>
        <v>8.4667968750000044E-2</v>
      </c>
      <c r="J1873" s="10">
        <f t="shared" si="599"/>
        <v>867.00000000000045</v>
      </c>
      <c r="K1873" s="12">
        <f t="shared" si="600"/>
        <v>0.20607148092778002</v>
      </c>
      <c r="L1873" s="12">
        <f t="shared" si="601"/>
        <v>0.20645459302351998</v>
      </c>
      <c r="M1873" s="16">
        <f t="shared" si="602"/>
        <v>-1.855672427187538E-3</v>
      </c>
      <c r="N1873" s="15">
        <v>0.1</v>
      </c>
      <c r="O1873" s="11">
        <f t="shared" si="603"/>
        <v>-53.888821396974826</v>
      </c>
      <c r="Q1873" s="12">
        <f t="shared" si="604"/>
        <v>-1.0635913141171908E-2</v>
      </c>
    </row>
    <row r="1874" spans="3:17" x14ac:dyDescent="0.35">
      <c r="C1874" s="17">
        <v>69</v>
      </c>
      <c r="D1874" s="12">
        <v>0.205193733272</v>
      </c>
      <c r="E1874" s="12">
        <v>0.207545399666</v>
      </c>
      <c r="F1874" s="12">
        <v>0.9169921875</v>
      </c>
      <c r="H1874" s="13">
        <f t="shared" si="597"/>
        <v>1.0322520290000081E-3</v>
      </c>
      <c r="I1874" s="14">
        <f t="shared" si="598"/>
        <v>8.30078125E-2</v>
      </c>
      <c r="J1874" s="10">
        <f t="shared" si="599"/>
        <v>850</v>
      </c>
      <c r="K1874" s="12">
        <f t="shared" si="600"/>
        <v>0.20606682240512</v>
      </c>
      <c r="L1874" s="12">
        <f t="shared" si="601"/>
        <v>0.20646274561065997</v>
      </c>
      <c r="M1874" s="16">
        <f t="shared" si="602"/>
        <v>-1.9176496193971104E-3</v>
      </c>
      <c r="N1874" s="15">
        <v>0.1</v>
      </c>
      <c r="O1874" s="11">
        <f t="shared" si="603"/>
        <v>-52.147169633334265</v>
      </c>
      <c r="Q1874" s="12">
        <f t="shared" si="604"/>
        <v>5.0433177853661691E-3</v>
      </c>
    </row>
    <row r="1875" spans="3:17" x14ac:dyDescent="0.35">
      <c r="C1875" s="17">
        <v>70</v>
      </c>
      <c r="D1875" s="12">
        <v>0.204811354093</v>
      </c>
      <c r="E1875" s="12">
        <v>0.20726393051399999</v>
      </c>
      <c r="F1875" s="12">
        <v>0.91562500000000002</v>
      </c>
      <c r="H1875" s="13">
        <f t="shared" si="597"/>
        <v>-3.8237917899999752E-4</v>
      </c>
      <c r="I1875" s="14">
        <f t="shared" si="598"/>
        <v>8.4374999999999978E-2</v>
      </c>
      <c r="J1875" s="10">
        <f t="shared" si="599"/>
        <v>863.99999999999977</v>
      </c>
      <c r="K1875" s="12">
        <f t="shared" si="600"/>
        <v>0.2060341332566</v>
      </c>
      <c r="L1875" s="12">
        <f t="shared" si="601"/>
        <v>0.20647225524154</v>
      </c>
      <c r="M1875" s="16">
        <f t="shared" si="602"/>
        <v>-2.1219411994481963E-3</v>
      </c>
      <c r="N1875" s="15">
        <v>0.1</v>
      </c>
      <c r="O1875" s="11">
        <f t="shared" si="603"/>
        <v>-47.126659318365974</v>
      </c>
      <c r="Q1875" s="12">
        <f t="shared" si="604"/>
        <v>-1.8652416842902064E-3</v>
      </c>
    </row>
    <row r="1876" spans="3:17" x14ac:dyDescent="0.35">
      <c r="C1876" s="17">
        <v>71</v>
      </c>
      <c r="D1876" s="12">
        <v>0.20585376119500001</v>
      </c>
      <c r="E1876" s="12">
        <v>0.20869379192599999</v>
      </c>
      <c r="F1876" s="12">
        <v>0.91582031249999996</v>
      </c>
      <c r="H1876" s="13">
        <f t="shared" si="597"/>
        <v>1.0424071020000147E-3</v>
      </c>
      <c r="I1876" s="14">
        <f t="shared" si="598"/>
        <v>8.4179687500000044E-2</v>
      </c>
      <c r="J1876" s="10">
        <f t="shared" si="599"/>
        <v>862.00000000000045</v>
      </c>
      <c r="K1876" s="12">
        <f t="shared" si="600"/>
        <v>0.20603970792762</v>
      </c>
      <c r="L1876" s="12">
        <f t="shared" si="601"/>
        <v>0.20651509664039996</v>
      </c>
      <c r="M1876" s="16">
        <f t="shared" si="602"/>
        <v>-2.3019562274798622E-3</v>
      </c>
      <c r="N1876" s="15">
        <v>0.1</v>
      </c>
      <c r="O1876" s="11">
        <f t="shared" si="603"/>
        <v>-43.441312569821584</v>
      </c>
      <c r="Q1876" s="12">
        <f t="shared" si="604"/>
        <v>5.0766880458162408E-3</v>
      </c>
    </row>
    <row r="1877" spans="3:17" x14ac:dyDescent="0.35">
      <c r="C1877" s="17">
        <v>72</v>
      </c>
      <c r="D1877" s="12">
        <v>0.20708338152399999</v>
      </c>
      <c r="E1877" s="12">
        <v>0.20573599077800001</v>
      </c>
      <c r="F1877" s="12">
        <v>0.91669921875000004</v>
      </c>
      <c r="H1877" s="13">
        <f t="shared" si="597"/>
        <v>1.2296203289999807E-3</v>
      </c>
      <c r="I1877" s="14">
        <f t="shared" si="598"/>
        <v>8.3300781249999956E-2</v>
      </c>
      <c r="J1877" s="10">
        <f t="shared" si="599"/>
        <v>852.99999999999955</v>
      </c>
      <c r="K1877" s="12">
        <f t="shared" si="600"/>
        <v>0.20604649149059998</v>
      </c>
      <c r="L1877" s="12">
        <f t="shared" si="601"/>
        <v>0.20649053628813996</v>
      </c>
      <c r="M1877" s="16">
        <f t="shared" si="602"/>
        <v>-2.1504365552150739E-3</v>
      </c>
      <c r="N1877" s="15">
        <v>0.1</v>
      </c>
      <c r="O1877" s="11">
        <f t="shared" si="603"/>
        <v>-46.502185687593375</v>
      </c>
      <c r="Q1877" s="12">
        <f t="shared" si="604"/>
        <v>5.9555018725098458E-3</v>
      </c>
    </row>
    <row r="1878" spans="3:17" x14ac:dyDescent="0.35">
      <c r="C1878" s="17">
        <v>73</v>
      </c>
      <c r="D1878" s="12">
        <v>0.20649166068800001</v>
      </c>
      <c r="E1878" s="12">
        <v>0.20632904991500001</v>
      </c>
      <c r="F1878" s="12">
        <v>0.91562500000000002</v>
      </c>
      <c r="H1878" s="13">
        <f t="shared" si="597"/>
        <v>-5.9172083599998149E-4</v>
      </c>
      <c r="I1878" s="14">
        <f t="shared" si="598"/>
        <v>8.4374999999999978E-2</v>
      </c>
      <c r="J1878" s="10">
        <f t="shared" si="599"/>
        <v>863.99999999999977</v>
      </c>
      <c r="K1878" s="12">
        <f t="shared" si="600"/>
        <v>0.2060687907414</v>
      </c>
      <c r="L1878" s="12">
        <f t="shared" si="601"/>
        <v>0.20649715729275997</v>
      </c>
      <c r="M1878" s="16">
        <f t="shared" si="602"/>
        <v>-2.0744428493640887E-3</v>
      </c>
      <c r="N1878" s="15">
        <v>0.1</v>
      </c>
      <c r="O1878" s="11">
        <f t="shared" si="603"/>
        <v>-48.205714623883019</v>
      </c>
      <c r="Q1878" s="12">
        <f t="shared" si="604"/>
        <v>-2.8614939460236974E-3</v>
      </c>
    </row>
    <row r="1879" spans="3:17" x14ac:dyDescent="0.35">
      <c r="C1879" s="17">
        <v>74</v>
      </c>
      <c r="D1879" s="12">
        <v>0.20596389449499999</v>
      </c>
      <c r="E1879" s="12">
        <v>0.20793310627299999</v>
      </c>
      <c r="F1879" s="12">
        <v>0.91718750000000004</v>
      </c>
      <c r="H1879" s="13">
        <f t="shared" si="597"/>
        <v>-5.277661930000177E-4</v>
      </c>
      <c r="I1879" s="14">
        <f t="shared" si="598"/>
        <v>8.2812499999999956E-2</v>
      </c>
      <c r="J1879" s="10">
        <f t="shared" si="599"/>
        <v>847.99999999999955</v>
      </c>
      <c r="K1879" s="12">
        <f t="shared" si="600"/>
        <v>0.20606477243090002</v>
      </c>
      <c r="L1879" s="12">
        <f t="shared" si="601"/>
        <v>0.20652052234648</v>
      </c>
      <c r="M1879" s="16">
        <f t="shared" si="602"/>
        <v>-2.206802066941127E-3</v>
      </c>
      <c r="N1879" s="15">
        <v>0.1</v>
      </c>
      <c r="O1879" s="11">
        <f t="shared" si="603"/>
        <v>-45.314440066032347</v>
      </c>
      <c r="Q1879" s="12">
        <f t="shared" si="604"/>
        <v>-2.559143521796954E-3</v>
      </c>
    </row>
    <row r="1880" spans="3:17" x14ac:dyDescent="0.35">
      <c r="C1880" s="17">
        <v>75</v>
      </c>
      <c r="D1880" s="12">
        <v>0.205299116797</v>
      </c>
      <c r="E1880" s="12">
        <v>0.20698250718399999</v>
      </c>
      <c r="F1880" s="12">
        <v>0.91718750000000004</v>
      </c>
      <c r="H1880" s="13">
        <f t="shared" si="597"/>
        <v>-6.6477769799999642E-4</v>
      </c>
      <c r="I1880" s="14">
        <f t="shared" si="598"/>
        <v>8.2812499999999956E-2</v>
      </c>
      <c r="J1880" s="10">
        <f t="shared" si="599"/>
        <v>847.99999999999955</v>
      </c>
      <c r="K1880" s="12">
        <f t="shared" si="600"/>
        <v>0.20602079280458002</v>
      </c>
      <c r="L1880" s="12">
        <f t="shared" si="601"/>
        <v>0.20651383669303996</v>
      </c>
      <c r="M1880" s="16">
        <f t="shared" si="602"/>
        <v>-2.3874617621519878E-3</v>
      </c>
      <c r="N1880" s="15">
        <v>0.1</v>
      </c>
      <c r="O1880" s="11">
        <f t="shared" si="603"/>
        <v>-41.885487585720725</v>
      </c>
      <c r="Q1880" s="12">
        <f t="shared" si="604"/>
        <v>-3.232861982405888E-3</v>
      </c>
    </row>
    <row r="1881" spans="3:17" x14ac:dyDescent="0.35">
      <c r="C1881" s="17">
        <v>76</v>
      </c>
      <c r="D1881" s="12">
        <v>0.20492996864400001</v>
      </c>
      <c r="E1881" s="12">
        <v>0.205940191075</v>
      </c>
      <c r="F1881" s="12">
        <v>0.91748046875</v>
      </c>
      <c r="H1881" s="13">
        <f t="shared" si="597"/>
        <v>-3.6914815299998738E-4</v>
      </c>
      <c r="I1881" s="14">
        <f t="shared" si="598"/>
        <v>8.251953125E-2</v>
      </c>
      <c r="J1881" s="10">
        <f t="shared" si="599"/>
        <v>845</v>
      </c>
      <c r="K1881" s="12">
        <f t="shared" si="600"/>
        <v>0.20599534062690006</v>
      </c>
      <c r="L1881" s="12">
        <f t="shared" si="601"/>
        <v>0.20652817669567994</v>
      </c>
      <c r="M1881" s="16">
        <f t="shared" si="602"/>
        <v>-2.5799679119087315E-3</v>
      </c>
      <c r="N1881" s="15">
        <v>0.1</v>
      </c>
      <c r="O1881" s="11">
        <f t="shared" si="603"/>
        <v>-38.760171992223441</v>
      </c>
      <c r="Q1881" s="12">
        <f t="shared" si="604"/>
        <v>-1.7997176004323537E-3</v>
      </c>
    </row>
    <row r="1882" spans="3:17" x14ac:dyDescent="0.35">
      <c r="C1882" s="17">
        <v>77</v>
      </c>
      <c r="D1882" s="12">
        <v>0.20628623262000001</v>
      </c>
      <c r="E1882" s="12">
        <v>0.206257131323</v>
      </c>
      <c r="F1882" s="12">
        <v>0.91757812500000002</v>
      </c>
      <c r="H1882" s="13">
        <f t="shared" si="597"/>
        <v>1.3562639759999995E-3</v>
      </c>
      <c r="I1882" s="14">
        <f t="shared" si="598"/>
        <v>8.2421874999999978E-2</v>
      </c>
      <c r="J1882" s="10">
        <f t="shared" si="599"/>
        <v>843.99999999999977</v>
      </c>
      <c r="K1882" s="12">
        <f t="shared" si="600"/>
        <v>0.20598271777426003</v>
      </c>
      <c r="L1882" s="12">
        <f t="shared" si="601"/>
        <v>0.20649893538245995</v>
      </c>
      <c r="M1882" s="16">
        <f t="shared" si="602"/>
        <v>-2.4998560270725889E-3</v>
      </c>
      <c r="N1882" s="15">
        <v>0.1</v>
      </c>
      <c r="O1882" s="11">
        <f t="shared" si="603"/>
        <v>-40.002303699506726</v>
      </c>
      <c r="Q1882" s="12">
        <f t="shared" si="604"/>
        <v>6.5963786916207147E-3</v>
      </c>
    </row>
    <row r="1883" spans="3:17" x14ac:dyDescent="0.35">
      <c r="C1883" s="17">
        <v>78</v>
      </c>
      <c r="D1883" s="12">
        <v>0.20540968790700001</v>
      </c>
      <c r="E1883" s="12">
        <v>0.208063141629</v>
      </c>
      <c r="F1883" s="12">
        <v>0.91640624999999998</v>
      </c>
      <c r="H1883" s="13">
        <f t="shared" si="597"/>
        <v>-8.7654471299999925E-4</v>
      </c>
      <c r="I1883" s="14">
        <f t="shared" si="598"/>
        <v>8.3593750000000022E-2</v>
      </c>
      <c r="J1883" s="10">
        <f t="shared" si="599"/>
        <v>856.00000000000023</v>
      </c>
      <c r="K1883" s="12">
        <f t="shared" si="600"/>
        <v>0.20598004800116004</v>
      </c>
      <c r="L1883" s="12">
        <f t="shared" si="601"/>
        <v>0.20650404755885993</v>
      </c>
      <c r="M1883" s="16">
        <f t="shared" si="602"/>
        <v>-2.5374783879261731E-3</v>
      </c>
      <c r="N1883" s="15">
        <v>0.1</v>
      </c>
      <c r="O1883" s="11">
        <f t="shared" si="603"/>
        <v>-39.409202646146625</v>
      </c>
      <c r="Q1883" s="12">
        <f t="shared" si="604"/>
        <v>-4.2582206613512048E-3</v>
      </c>
    </row>
    <row r="1884" spans="3:17" x14ac:dyDescent="0.35">
      <c r="C1884" s="17">
        <v>79</v>
      </c>
      <c r="D1884" s="12">
        <v>0.205760119381</v>
      </c>
      <c r="E1884" s="12">
        <v>0.207921877876</v>
      </c>
      <c r="F1884" s="12">
        <v>0.91621093750000004</v>
      </c>
      <c r="H1884" s="13">
        <f t="shared" si="597"/>
        <v>3.5043147399999031E-4</v>
      </c>
      <c r="I1884" s="14">
        <f t="shared" si="598"/>
        <v>8.3789062499999956E-2</v>
      </c>
      <c r="J1884" s="10">
        <f t="shared" si="599"/>
        <v>857.99999999999955</v>
      </c>
      <c r="K1884" s="12">
        <f t="shared" si="600"/>
        <v>0.20599272653760006</v>
      </c>
      <c r="L1884" s="12">
        <f t="shared" si="601"/>
        <v>0.20650666614837992</v>
      </c>
      <c r="M1884" s="16">
        <f t="shared" si="602"/>
        <v>-2.4887313342736306E-3</v>
      </c>
      <c r="N1884" s="15">
        <v>0.1</v>
      </c>
      <c r="O1884" s="11">
        <f t="shared" si="603"/>
        <v>-40.181115021475925</v>
      </c>
      <c r="Q1884" s="12">
        <f t="shared" si="604"/>
        <v>1.7045588106783095E-3</v>
      </c>
    </row>
    <row r="1885" spans="3:17" x14ac:dyDescent="0.35">
      <c r="C1885" s="17">
        <v>80</v>
      </c>
      <c r="D1885" s="12">
        <v>0.206115423321</v>
      </c>
      <c r="E1885" s="12">
        <v>0.207295168936</v>
      </c>
      <c r="F1885" s="12">
        <v>0.91728515624999996</v>
      </c>
      <c r="H1885" s="13">
        <f t="shared" si="597"/>
        <v>3.5530393999999577E-4</v>
      </c>
      <c r="I1885" s="14">
        <f t="shared" si="598"/>
        <v>8.2714843750000044E-2</v>
      </c>
      <c r="J1885" s="10">
        <f t="shared" si="599"/>
        <v>847.00000000000045</v>
      </c>
      <c r="K1885" s="12">
        <f t="shared" si="600"/>
        <v>0.20599936425520007</v>
      </c>
      <c r="L1885" s="12">
        <f t="shared" si="601"/>
        <v>0.20651809416947986</v>
      </c>
      <c r="M1885" s="16">
        <f t="shared" si="602"/>
        <v>-2.5117891793737801E-3</v>
      </c>
      <c r="N1885" s="15">
        <v>0.1</v>
      </c>
      <c r="O1885" s="11">
        <f t="shared" si="603"/>
        <v>-39.81225845750766</v>
      </c>
      <c r="Q1885" s="12">
        <f t="shared" si="604"/>
        <v>1.7252980150451534E-3</v>
      </c>
    </row>
    <row r="1886" spans="3:17" x14ac:dyDescent="0.35">
      <c r="C1886" s="17">
        <v>81</v>
      </c>
      <c r="D1886" s="12">
        <v>0.21056450823200001</v>
      </c>
      <c r="E1886" s="12">
        <v>0.20847303383099999</v>
      </c>
      <c r="F1886" s="12">
        <v>0.91660156250000002</v>
      </c>
      <c r="H1886" s="13">
        <f t="shared" si="597"/>
        <v>4.4490849110000175E-3</v>
      </c>
      <c r="I1886" s="14">
        <f t="shared" si="598"/>
        <v>8.3398437499999978E-2</v>
      </c>
      <c r="J1886" s="10">
        <f t="shared" si="599"/>
        <v>853.99999999999977</v>
      </c>
      <c r="K1886" s="12">
        <f t="shared" si="600"/>
        <v>0.20610909254066004</v>
      </c>
      <c r="L1886" s="12">
        <f t="shared" si="601"/>
        <v>0.2065556797585599</v>
      </c>
      <c r="M1886" s="16">
        <f t="shared" si="602"/>
        <v>-2.1620669953102967E-3</v>
      </c>
      <c r="N1886" s="15">
        <v>0.1</v>
      </c>
      <c r="O1886" s="11">
        <f t="shared" si="603"/>
        <v>-46.252035768044344</v>
      </c>
      <c r="Q1886" s="12">
        <f t="shared" si="604"/>
        <v>2.1355739324534346E-2</v>
      </c>
    </row>
    <row r="1887" spans="3:17" x14ac:dyDescent="0.35">
      <c r="C1887" s="17">
        <v>82</v>
      </c>
      <c r="D1887" s="12">
        <v>0.206399635039</v>
      </c>
      <c r="E1887" s="12">
        <v>0.20875355117</v>
      </c>
      <c r="F1887" s="12">
        <v>0.91777343749999996</v>
      </c>
      <c r="H1887" s="13">
        <f t="shared" si="597"/>
        <v>-4.1648731930000182E-3</v>
      </c>
      <c r="I1887" s="14">
        <f t="shared" si="598"/>
        <v>8.2226562500000044E-2</v>
      </c>
      <c r="J1887" s="10">
        <f t="shared" si="599"/>
        <v>842.00000000000045</v>
      </c>
      <c r="K1887" s="12">
        <f t="shared" si="600"/>
        <v>0.20612951708828006</v>
      </c>
      <c r="L1887" s="12">
        <f t="shared" si="601"/>
        <v>0.20653428828569992</v>
      </c>
      <c r="M1887" s="16">
        <f t="shared" si="602"/>
        <v>-1.9598256579068662E-3</v>
      </c>
      <c r="N1887" s="15">
        <v>0.1</v>
      </c>
      <c r="O1887" s="11">
        <f t="shared" si="603"/>
        <v>-51.024946834710818</v>
      </c>
      <c r="Q1887" s="12">
        <f t="shared" si="604"/>
        <v>-1.9977793200093821E-2</v>
      </c>
    </row>
    <row r="1888" spans="3:17" x14ac:dyDescent="0.35">
      <c r="C1888" s="17">
        <v>83</v>
      </c>
      <c r="D1888" s="12">
        <v>0.204977530528</v>
      </c>
      <c r="E1888" s="12">
        <v>0.20417154952899999</v>
      </c>
      <c r="F1888" s="12">
        <v>0.91796875</v>
      </c>
      <c r="H1888" s="13">
        <f t="shared" si="597"/>
        <v>-1.4221045109999997E-3</v>
      </c>
      <c r="I1888" s="14">
        <f t="shared" si="598"/>
        <v>8.203125E-2</v>
      </c>
      <c r="J1888" s="10">
        <f t="shared" si="599"/>
        <v>840</v>
      </c>
      <c r="K1888" s="12">
        <f t="shared" si="600"/>
        <v>0.20612281968244001</v>
      </c>
      <c r="L1888" s="12">
        <f t="shared" si="601"/>
        <v>0.20654700202617993</v>
      </c>
      <c r="M1888" s="16">
        <f t="shared" si="602"/>
        <v>-2.0536843409916239E-3</v>
      </c>
      <c r="N1888" s="15">
        <v>0.1</v>
      </c>
      <c r="O1888" s="11">
        <f t="shared" si="603"/>
        <v>-48.692974866680288</v>
      </c>
      <c r="Q1888" s="12">
        <f t="shared" si="604"/>
        <v>-6.9138994333307682E-3</v>
      </c>
    </row>
    <row r="1889" spans="3:17" x14ac:dyDescent="0.35">
      <c r="C1889" s="17">
        <v>84</v>
      </c>
      <c r="D1889" s="12">
        <v>0.205600243312</v>
      </c>
      <c r="E1889" s="12">
        <v>0.204962298274</v>
      </c>
      <c r="F1889" s="12">
        <v>0.91650390625</v>
      </c>
      <c r="H1889" s="13">
        <f t="shared" si="597"/>
        <v>6.227127840000013E-4</v>
      </c>
      <c r="I1889" s="14">
        <f t="shared" si="598"/>
        <v>8.349609375E-2</v>
      </c>
      <c r="J1889" s="10">
        <f t="shared" si="599"/>
        <v>855</v>
      </c>
      <c r="K1889" s="12">
        <f t="shared" si="600"/>
        <v>0.20607851714298001</v>
      </c>
      <c r="L1889" s="12">
        <f t="shared" si="601"/>
        <v>0.20654248413199991</v>
      </c>
      <c r="M1889" s="16">
        <f t="shared" si="602"/>
        <v>-2.2463513546364666E-3</v>
      </c>
      <c r="N1889" s="15">
        <v>0.1</v>
      </c>
      <c r="O1889" s="11">
        <f t="shared" si="603"/>
        <v>-44.516633514877412</v>
      </c>
      <c r="Q1889" s="12">
        <f t="shared" si="604"/>
        <v>3.0333510538200102E-3</v>
      </c>
    </row>
    <row r="1890" spans="3:17" x14ac:dyDescent="0.35">
      <c r="C1890" s="17">
        <v>85</v>
      </c>
      <c r="D1890" s="12">
        <v>0.20633169542800001</v>
      </c>
      <c r="E1890" s="12">
        <v>0.20677667595400001</v>
      </c>
      <c r="F1890" s="12">
        <v>0.91513671875000002</v>
      </c>
      <c r="H1890" s="13">
        <f t="shared" si="597"/>
        <v>7.314521160000087E-4</v>
      </c>
      <c r="I1890" s="14">
        <f t="shared" si="598"/>
        <v>8.4863281249999978E-2</v>
      </c>
      <c r="J1890" s="10">
        <f t="shared" si="599"/>
        <v>868.99999999999977</v>
      </c>
      <c r="K1890" s="12">
        <f t="shared" si="600"/>
        <v>0.20609067323486002</v>
      </c>
      <c r="L1890" s="12">
        <f t="shared" si="601"/>
        <v>0.20661082408089992</v>
      </c>
      <c r="M1890" s="16">
        <f t="shared" si="602"/>
        <v>-2.5175391867960917E-3</v>
      </c>
      <c r="N1890" s="15">
        <v>0.1</v>
      </c>
      <c r="O1890" s="11">
        <f t="shared" si="603"/>
        <v>-39.721328082786869</v>
      </c>
      <c r="Q1890" s="12">
        <f t="shared" si="604"/>
        <v>3.5513288286870438E-3</v>
      </c>
    </row>
    <row r="1891" spans="3:17" x14ac:dyDescent="0.35">
      <c r="C1891" s="17">
        <v>86</v>
      </c>
      <c r="D1891" s="12">
        <v>0.205474742268</v>
      </c>
      <c r="E1891" s="12">
        <v>0.20795501992099999</v>
      </c>
      <c r="F1891" s="12">
        <v>0.91523437500000004</v>
      </c>
      <c r="H1891" s="13">
        <f t="shared" si="597"/>
        <v>-8.5695316000000687E-4</v>
      </c>
      <c r="I1891" s="14">
        <f t="shared" si="598"/>
        <v>8.4765624999999956E-2</v>
      </c>
      <c r="J1891" s="10">
        <f t="shared" si="599"/>
        <v>867.99999999999955</v>
      </c>
      <c r="K1891" s="12">
        <f t="shared" si="600"/>
        <v>0.20609636515964005</v>
      </c>
      <c r="L1891" s="12">
        <f t="shared" si="601"/>
        <v>0.20663494644849995</v>
      </c>
      <c r="M1891" s="16">
        <f t="shared" si="602"/>
        <v>-2.6064385435119464E-3</v>
      </c>
      <c r="N1891" s="15">
        <v>0.1</v>
      </c>
      <c r="O1891" s="11">
        <f t="shared" si="603"/>
        <v>-38.366529012903108</v>
      </c>
      <c r="Q1891" s="12">
        <f t="shared" si="604"/>
        <v>-4.1619281222546245E-3</v>
      </c>
    </row>
    <row r="1892" spans="3:17" x14ac:dyDescent="0.35">
      <c r="C1892" s="17">
        <v>87</v>
      </c>
      <c r="D1892" s="12">
        <v>0.204690515194</v>
      </c>
      <c r="E1892" s="12">
        <v>0.206325212121</v>
      </c>
      <c r="F1892" s="12">
        <v>0.91640624999999998</v>
      </c>
      <c r="H1892" s="13">
        <f t="shared" si="597"/>
        <v>-7.8422707399999902E-4</v>
      </c>
      <c r="I1892" s="14">
        <f t="shared" si="598"/>
        <v>8.3593750000000022E-2</v>
      </c>
      <c r="J1892" s="10">
        <f t="shared" si="599"/>
        <v>856.00000000000023</v>
      </c>
      <c r="K1892" s="12">
        <f t="shared" si="600"/>
        <v>0.20609245032446005</v>
      </c>
      <c r="L1892" s="12">
        <f t="shared" si="601"/>
        <v>0.20659081476251998</v>
      </c>
      <c r="M1892" s="16">
        <f t="shared" si="602"/>
        <v>-2.4123262141775292E-3</v>
      </c>
      <c r="N1892" s="15">
        <v>0.1</v>
      </c>
      <c r="O1892" s="11">
        <f t="shared" si="603"/>
        <v>-41.453763347713121</v>
      </c>
      <c r="Q1892" s="12">
        <f t="shared" si="604"/>
        <v>-3.8239612710130248E-3</v>
      </c>
    </row>
    <row r="1893" spans="3:17" x14ac:dyDescent="0.35">
      <c r="C1893" s="17">
        <v>88</v>
      </c>
      <c r="D1893" s="12">
        <v>0.206235771949</v>
      </c>
      <c r="E1893" s="12">
        <v>0.20861266665200001</v>
      </c>
      <c r="F1893" s="12">
        <v>0.91806640625000002</v>
      </c>
      <c r="H1893" s="13">
        <f t="shared" si="597"/>
        <v>1.5452567550000018E-3</v>
      </c>
      <c r="I1893" s="14">
        <f t="shared" si="598"/>
        <v>8.1933593749999978E-2</v>
      </c>
      <c r="J1893" s="10">
        <f t="shared" si="599"/>
        <v>838.99999999999977</v>
      </c>
      <c r="K1893" s="12">
        <f t="shared" si="600"/>
        <v>0.20610988799064003</v>
      </c>
      <c r="L1893" s="12">
        <f t="shared" si="601"/>
        <v>0.20654739356815999</v>
      </c>
      <c r="M1893" s="16">
        <f t="shared" si="602"/>
        <v>-2.1181849354858784E-3</v>
      </c>
      <c r="N1893" s="15">
        <v>0.1</v>
      </c>
      <c r="O1893" s="11">
        <f t="shared" si="603"/>
        <v>-47.210230950425284</v>
      </c>
      <c r="Q1893" s="12">
        <f t="shared" si="604"/>
        <v>7.5208819057003586E-3</v>
      </c>
    </row>
    <row r="1894" spans="3:17" x14ac:dyDescent="0.35">
      <c r="C1894" s="17">
        <v>89</v>
      </c>
      <c r="D1894" s="12">
        <v>0.20584712896999999</v>
      </c>
      <c r="E1894" s="12">
        <v>0.20680534355300001</v>
      </c>
      <c r="F1894" s="12">
        <v>0.91796875</v>
      </c>
      <c r="H1894" s="13">
        <f t="shared" si="597"/>
        <v>-3.8864297900001454E-4</v>
      </c>
      <c r="I1894" s="14">
        <f t="shared" si="598"/>
        <v>8.203125E-2</v>
      </c>
      <c r="J1894" s="10">
        <f t="shared" si="599"/>
        <v>840</v>
      </c>
      <c r="K1894" s="12">
        <f t="shared" si="600"/>
        <v>0.20611171703456002</v>
      </c>
      <c r="L1894" s="12">
        <f t="shared" si="601"/>
        <v>0.20656072697626002</v>
      </c>
      <c r="M1894" s="16">
        <f t="shared" si="602"/>
        <v>-2.1737430356333354E-3</v>
      </c>
      <c r="N1894" s="15">
        <v>0.1</v>
      </c>
      <c r="O1894" s="11">
        <f t="shared" si="603"/>
        <v>-46.003597647347632</v>
      </c>
      <c r="Q1894" s="12">
        <f t="shared" si="604"/>
        <v>-1.8862374214626244E-3</v>
      </c>
    </row>
    <row r="1895" spans="3:17" x14ac:dyDescent="0.35">
      <c r="C1895" s="17">
        <v>90</v>
      </c>
      <c r="D1895" s="12">
        <v>0.20696822740000001</v>
      </c>
      <c r="E1895" s="12">
        <v>0.206662941352</v>
      </c>
      <c r="F1895" s="12">
        <v>0.91816406250000004</v>
      </c>
      <c r="H1895" s="13">
        <f t="shared" si="597"/>
        <v>1.1210984300000226E-3</v>
      </c>
      <c r="I1895" s="14">
        <f t="shared" si="598"/>
        <v>8.1835937499999956E-2</v>
      </c>
      <c r="J1895" s="10">
        <f t="shared" si="599"/>
        <v>837.99999999999955</v>
      </c>
      <c r="K1895" s="12">
        <f t="shared" si="600"/>
        <v>0.20600700700792005</v>
      </c>
      <c r="L1895" s="12">
        <f t="shared" si="601"/>
        <v>0.20653068609422004</v>
      </c>
      <c r="M1895" s="16">
        <f t="shared" si="602"/>
        <v>-2.5355994123851255E-3</v>
      </c>
      <c r="N1895" s="15">
        <v>0.1</v>
      </c>
      <c r="O1895" s="11">
        <f t="shared" si="603"/>
        <v>-39.438406363225354</v>
      </c>
      <c r="Q1895" s="12">
        <f t="shared" si="604"/>
        <v>5.4314897391000436E-3</v>
      </c>
    </row>
    <row r="1896" spans="3:17" x14ac:dyDescent="0.35">
      <c r="C1896" s="17">
        <v>91</v>
      </c>
      <c r="D1896" s="12">
        <v>0.20515165895500001</v>
      </c>
      <c r="E1896" s="12">
        <v>0.20454026497899999</v>
      </c>
      <c r="F1896" s="12">
        <v>0.91513671875000002</v>
      </c>
      <c r="H1896" s="13">
        <f t="shared" si="597"/>
        <v>-1.8165684449999997E-3</v>
      </c>
      <c r="I1896" s="14">
        <f t="shared" si="598"/>
        <v>8.4863281249999978E-2</v>
      </c>
      <c r="J1896" s="10">
        <f t="shared" si="599"/>
        <v>868.99999999999977</v>
      </c>
      <c r="K1896" s="12">
        <f t="shared" si="600"/>
        <v>0.20599507293730002</v>
      </c>
      <c r="L1896" s="12">
        <f t="shared" si="601"/>
        <v>0.20653846720673999</v>
      </c>
      <c r="M1896" s="16">
        <f t="shared" si="602"/>
        <v>-2.6309591466855409E-3</v>
      </c>
      <c r="N1896" s="15">
        <v>0.1</v>
      </c>
      <c r="O1896" s="11">
        <f t="shared" si="603"/>
        <v>-38.008952030281094</v>
      </c>
      <c r="Q1896" s="12">
        <f t="shared" si="604"/>
        <v>-8.8157852612628252E-3</v>
      </c>
    </row>
    <row r="1897" spans="3:17" x14ac:dyDescent="0.35">
      <c r="C1897" s="17">
        <v>92</v>
      </c>
      <c r="D1897" s="12">
        <v>0.20623658354999999</v>
      </c>
      <c r="E1897" s="12">
        <v>0.206386716291</v>
      </c>
      <c r="F1897" s="12">
        <v>0.91679687499999996</v>
      </c>
      <c r="H1897" s="13">
        <f t="shared" si="597"/>
        <v>1.0849245949999808E-3</v>
      </c>
      <c r="I1897" s="14">
        <f t="shared" si="598"/>
        <v>8.3203125000000044E-2</v>
      </c>
      <c r="J1897" s="10">
        <f t="shared" si="599"/>
        <v>852.00000000000045</v>
      </c>
      <c r="K1897" s="12">
        <f t="shared" si="600"/>
        <v>0.20601546974911999</v>
      </c>
      <c r="L1897" s="12">
        <f t="shared" si="601"/>
        <v>0.20650472721297997</v>
      </c>
      <c r="M1897" s="16">
        <f t="shared" si="602"/>
        <v>-2.3692313026586476E-3</v>
      </c>
      <c r="N1897" s="15">
        <v>0.1</v>
      </c>
      <c r="O1897" s="11">
        <f t="shared" si="603"/>
        <v>-42.207782704788841</v>
      </c>
      <c r="Q1897" s="12">
        <f t="shared" si="604"/>
        <v>5.2744682425087414E-3</v>
      </c>
    </row>
    <row r="1898" spans="3:17" x14ac:dyDescent="0.35">
      <c r="C1898" s="17">
        <v>93</v>
      </c>
      <c r="D1898" s="12">
        <v>0.205470236685</v>
      </c>
      <c r="E1898" s="12">
        <v>0.203784277663</v>
      </c>
      <c r="F1898" s="12">
        <v>0.91806640625000002</v>
      </c>
      <c r="H1898" s="13">
        <f t="shared" si="597"/>
        <v>-7.6634686499998939E-4</v>
      </c>
      <c r="I1898" s="14">
        <f t="shared" si="598"/>
        <v>8.1933593749999978E-2</v>
      </c>
      <c r="J1898" s="10">
        <f t="shared" si="599"/>
        <v>838.99999999999977</v>
      </c>
      <c r="K1898" s="12">
        <f t="shared" si="600"/>
        <v>0.20601604814788005</v>
      </c>
      <c r="L1898" s="12">
        <f t="shared" si="601"/>
        <v>0.20650783601680001</v>
      </c>
      <c r="M1898" s="16">
        <f t="shared" si="602"/>
        <v>-2.3814489484067503E-3</v>
      </c>
      <c r="N1898" s="15">
        <v>0.1</v>
      </c>
      <c r="O1898" s="11">
        <f t="shared" si="603"/>
        <v>-41.991242376580253</v>
      </c>
      <c r="Q1898" s="12">
        <f t="shared" si="604"/>
        <v>-3.7227838471888936E-3</v>
      </c>
    </row>
    <row r="1899" spans="3:17" x14ac:dyDescent="0.35">
      <c r="C1899" s="17">
        <v>94</v>
      </c>
      <c r="D1899" s="12">
        <v>0.205562351235</v>
      </c>
      <c r="E1899" s="12">
        <v>0.20597696267099999</v>
      </c>
      <c r="F1899" s="12">
        <v>0.91738281249999998</v>
      </c>
      <c r="H1899" s="13">
        <f t="shared" si="597"/>
        <v>9.2114549999994244E-5</v>
      </c>
      <c r="I1899" s="14">
        <f t="shared" si="598"/>
        <v>8.2617187500000022E-2</v>
      </c>
      <c r="J1899" s="10">
        <f t="shared" si="599"/>
        <v>846.00000000000023</v>
      </c>
      <c r="K1899" s="12">
        <f t="shared" si="600"/>
        <v>0.20600963341606005</v>
      </c>
      <c r="L1899" s="12">
        <f t="shared" si="601"/>
        <v>0.20655302831447997</v>
      </c>
      <c r="M1899" s="16">
        <f t="shared" si="602"/>
        <v>-2.6307767204100108E-3</v>
      </c>
      <c r="N1899" s="15">
        <v>0.1</v>
      </c>
      <c r="O1899" s="11">
        <f t="shared" si="603"/>
        <v>-38.011587689743145</v>
      </c>
      <c r="Q1899" s="12">
        <f t="shared" si="604"/>
        <v>4.4821045459295523E-4</v>
      </c>
    </row>
    <row r="1900" spans="3:17" x14ac:dyDescent="0.35">
      <c r="C1900" s="17">
        <v>95</v>
      </c>
      <c r="D1900" s="12">
        <v>0.20649131500000001</v>
      </c>
      <c r="E1900" s="12">
        <v>0.202843549475</v>
      </c>
      <c r="F1900" s="12">
        <v>0.91757812500000002</v>
      </c>
      <c r="H1900" s="13">
        <f t="shared" si="597"/>
        <v>9.2896376500001265E-4</v>
      </c>
      <c r="I1900" s="14">
        <f t="shared" si="598"/>
        <v>8.2421874999999978E-2</v>
      </c>
      <c r="J1900" s="10">
        <f t="shared" si="599"/>
        <v>843.99999999999977</v>
      </c>
      <c r="K1900" s="12">
        <f t="shared" si="600"/>
        <v>0.20601000178202003</v>
      </c>
      <c r="L1900" s="12">
        <f t="shared" si="601"/>
        <v>0.20653206338649999</v>
      </c>
      <c r="M1900" s="16">
        <f t="shared" si="602"/>
        <v>-2.5277508776105906E-3</v>
      </c>
      <c r="N1900" s="15">
        <v>0.1</v>
      </c>
      <c r="O1900" s="11">
        <f t="shared" si="603"/>
        <v>-39.560860560170035</v>
      </c>
      <c r="Q1900" s="12">
        <f t="shared" si="604"/>
        <v>4.5089531533987481E-3</v>
      </c>
    </row>
    <row r="1901" spans="3:17" x14ac:dyDescent="0.35">
      <c r="C1901" s="17">
        <v>96</v>
      </c>
      <c r="D1901" s="12">
        <v>0.206251258411</v>
      </c>
      <c r="E1901" s="12">
        <v>0.204335725307</v>
      </c>
      <c r="F1901" s="12">
        <v>0.91523437500000004</v>
      </c>
      <c r="H1901" s="13">
        <f t="shared" si="597"/>
        <v>-2.4005658900000393E-4</v>
      </c>
      <c r="I1901" s="14">
        <f t="shared" si="598"/>
        <v>8.4765624999999956E-2</v>
      </c>
      <c r="J1901" s="10">
        <f t="shared" si="599"/>
        <v>867.99999999999955</v>
      </c>
      <c r="K1901" s="12">
        <f t="shared" si="600"/>
        <v>0.20602508946518</v>
      </c>
      <c r="L1901" s="12">
        <f t="shared" si="601"/>
        <v>0.20654795658716002</v>
      </c>
      <c r="M1901" s="16">
        <f t="shared" si="602"/>
        <v>-2.5314562807566832E-3</v>
      </c>
      <c r="N1901" s="15">
        <v>0.1</v>
      </c>
      <c r="O1901" s="11">
        <f t="shared" si="603"/>
        <v>-39.502953600331892</v>
      </c>
      <c r="Q1901" s="12">
        <f t="shared" si="604"/>
        <v>-1.1632268223964678E-3</v>
      </c>
    </row>
    <row r="1902" spans="3:17" x14ac:dyDescent="0.35">
      <c r="C1902" s="17">
        <v>97</v>
      </c>
      <c r="D1902" s="12">
        <v>0.20495607462000001</v>
      </c>
      <c r="E1902" s="12">
        <v>0.20344982072699999</v>
      </c>
      <c r="F1902" s="12">
        <v>0.91718750000000004</v>
      </c>
      <c r="H1902" s="13">
        <f t="shared" si="597"/>
        <v>-1.295183790999993E-3</v>
      </c>
      <c r="I1902" s="14">
        <f t="shared" si="598"/>
        <v>8.2812499999999956E-2</v>
      </c>
      <c r="J1902" s="10">
        <f t="shared" si="599"/>
        <v>847.99999999999955</v>
      </c>
      <c r="K1902" s="12">
        <f t="shared" si="600"/>
        <v>0.2059777126922</v>
      </c>
      <c r="L1902" s="12">
        <f t="shared" si="601"/>
        <v>0.20655388900513999</v>
      </c>
      <c r="M1902" s="16">
        <f t="shared" si="602"/>
        <v>-2.7894721116853427E-3</v>
      </c>
      <c r="N1902" s="15">
        <v>0.1</v>
      </c>
      <c r="O1902" s="11">
        <f t="shared" si="603"/>
        <v>-35.849076813168793</v>
      </c>
      <c r="Q1902" s="12">
        <f t="shared" si="604"/>
        <v>-6.2994405499044483E-3</v>
      </c>
    </row>
    <row r="1903" spans="3:17" x14ac:dyDescent="0.35">
      <c r="C1903" s="17">
        <v>98</v>
      </c>
      <c r="D1903" s="12">
        <v>0.206576983794</v>
      </c>
      <c r="E1903" s="12">
        <v>0.20745639018699999</v>
      </c>
      <c r="F1903" s="12">
        <v>0.91542968749999998</v>
      </c>
      <c r="H1903" s="13">
        <f t="shared" si="597"/>
        <v>1.6209091739999848E-3</v>
      </c>
      <c r="I1903" s="14">
        <f t="shared" si="598"/>
        <v>8.4570312500000022E-2</v>
      </c>
      <c r="J1903" s="10">
        <f t="shared" si="599"/>
        <v>866.00000000000023</v>
      </c>
      <c r="K1903" s="12">
        <f t="shared" si="600"/>
        <v>0.2059514860393</v>
      </c>
      <c r="L1903" s="12">
        <f t="shared" si="601"/>
        <v>0.20654622011046</v>
      </c>
      <c r="M1903" s="16">
        <f t="shared" si="602"/>
        <v>-2.8794236507545534E-3</v>
      </c>
      <c r="N1903" s="15">
        <v>0.1</v>
      </c>
      <c r="O1903" s="11">
        <f t="shared" si="603"/>
        <v>-34.729172268136018</v>
      </c>
      <c r="Q1903" s="12">
        <f t="shared" si="604"/>
        <v>7.8774597709352218E-3</v>
      </c>
    </row>
    <row r="1904" spans="3:17" x14ac:dyDescent="0.35">
      <c r="C1904" s="17">
        <v>99</v>
      </c>
      <c r="D1904" s="12">
        <v>0.20574912894200001</v>
      </c>
      <c r="E1904" s="12">
        <v>0.20511845164</v>
      </c>
      <c r="F1904" s="12">
        <v>0.91748046875</v>
      </c>
      <c r="H1904" s="13">
        <f t="shared" si="597"/>
        <v>-8.2785485199998732E-4</v>
      </c>
      <c r="I1904" s="14">
        <f t="shared" si="598"/>
        <v>8.251953125E-2</v>
      </c>
      <c r="J1904" s="10">
        <f t="shared" si="599"/>
        <v>845</v>
      </c>
      <c r="K1904" s="12">
        <f t="shared" si="600"/>
        <v>0.20591945304073994</v>
      </c>
      <c r="L1904" s="12">
        <f t="shared" si="601"/>
        <v>0.20656284494294003</v>
      </c>
      <c r="M1904" s="16">
        <f t="shared" si="602"/>
        <v>-3.1147513599447674E-3</v>
      </c>
      <c r="N1904" s="15">
        <v>0.1</v>
      </c>
      <c r="O1904" s="11">
        <f t="shared" si="603"/>
        <v>-32.105291384084431</v>
      </c>
      <c r="Q1904" s="12">
        <f t="shared" si="604"/>
        <v>-4.0155398303834714E-3</v>
      </c>
    </row>
    <row r="1905" spans="2:17" x14ac:dyDescent="0.35">
      <c r="B1905" s="10">
        <v>11</v>
      </c>
      <c r="C1905" s="17">
        <v>0</v>
      </c>
      <c r="D1905" s="12">
        <v>0.2061076137</v>
      </c>
      <c r="E1905" s="12">
        <v>0.20466049425300001</v>
      </c>
      <c r="F1905" s="12">
        <v>0.91689453124999998</v>
      </c>
      <c r="H1905" s="13">
        <f t="shared" ref="H1905:H1968" si="605">D1905-D1904</f>
        <v>3.5848475799998836E-4</v>
      </c>
      <c r="I1905" s="14">
        <f t="shared" ref="I1905:I1968" si="606">1-F1905</f>
        <v>8.3105468750000022E-2</v>
      </c>
      <c r="J1905" s="10">
        <f t="shared" ref="J1905:J1968" si="607">I1905*10240</f>
        <v>851.00000000000023</v>
      </c>
      <c r="K1905" s="12">
        <f t="shared" ref="K1905:K1968" si="608">AVERAGE(D1856:D1905)</f>
        <v>0.20591087970164001</v>
      </c>
      <c r="L1905" s="12">
        <f t="shared" ref="L1905:L1968" si="609">AVERAGE(D1556:D1605)</f>
        <v>0.20656686738564001</v>
      </c>
      <c r="M1905" s="16">
        <f t="shared" ref="M1905:M1968" si="610">(K1905/L1905-1)</f>
        <v>-3.1756674838628873E-3</v>
      </c>
      <c r="N1905" s="15">
        <v>0.1</v>
      </c>
      <c r="O1905" s="11">
        <f t="shared" ref="O1905:O1968" si="611">N1905/M1905</f>
        <v>-31.489442930706282</v>
      </c>
      <c r="Q1905" s="12">
        <f t="shared" ref="Q1905:Q1968" si="612">LN(D1905/D1904)</f>
        <v>1.7408230164287092E-3</v>
      </c>
    </row>
    <row r="1906" spans="2:17" x14ac:dyDescent="0.35">
      <c r="C1906" s="17">
        <v>1</v>
      </c>
      <c r="D1906" s="12">
        <v>0.204846441203</v>
      </c>
      <c r="E1906" s="12">
        <v>0.20756983235500001</v>
      </c>
      <c r="F1906" s="12">
        <v>0.91630859374999996</v>
      </c>
      <c r="H1906" s="13">
        <f t="shared" si="605"/>
        <v>-1.2611724970000016E-3</v>
      </c>
      <c r="I1906" s="14">
        <f t="shared" si="606"/>
        <v>8.3691406250000044E-2</v>
      </c>
      <c r="J1906" s="10">
        <f t="shared" si="607"/>
        <v>857.00000000000045</v>
      </c>
      <c r="K1906" s="12">
        <f t="shared" si="608"/>
        <v>0.2058865388452</v>
      </c>
      <c r="L1906" s="12">
        <f t="shared" si="609"/>
        <v>0.20655757198320004</v>
      </c>
      <c r="M1906" s="16">
        <f t="shared" si="610"/>
        <v>-3.2486494276502409E-3</v>
      </c>
      <c r="N1906" s="15">
        <v>0.1</v>
      </c>
      <c r="O1906" s="11">
        <f t="shared" si="611"/>
        <v>-30.782022568784942</v>
      </c>
      <c r="Q1906" s="12">
        <f t="shared" si="612"/>
        <v>-6.1377978450421668E-3</v>
      </c>
    </row>
    <row r="1907" spans="2:17" x14ac:dyDescent="0.35">
      <c r="C1907" s="17">
        <v>2</v>
      </c>
      <c r="D1907" s="12">
        <v>0.20639997194900001</v>
      </c>
      <c r="E1907" s="12">
        <v>0.20839199274799999</v>
      </c>
      <c r="F1907" s="12">
        <v>0.91630859374999996</v>
      </c>
      <c r="H1907" s="13">
        <f t="shared" si="605"/>
        <v>1.5535307460000092E-3</v>
      </c>
      <c r="I1907" s="14">
        <f t="shared" si="606"/>
        <v>8.3691406250000044E-2</v>
      </c>
      <c r="J1907" s="10">
        <f t="shared" si="607"/>
        <v>857.00000000000045</v>
      </c>
      <c r="K1907" s="12">
        <f t="shared" si="608"/>
        <v>0.20587517947558001</v>
      </c>
      <c r="L1907" s="12">
        <f t="shared" si="609"/>
        <v>0.20658226220431999</v>
      </c>
      <c r="M1907" s="16">
        <f t="shared" si="610"/>
        <v>-3.4227659296355295E-3</v>
      </c>
      <c r="N1907" s="15">
        <v>0.1</v>
      </c>
      <c r="O1907" s="11">
        <f t="shared" si="611"/>
        <v>-29.216137491075362</v>
      </c>
      <c r="Q1907" s="12">
        <f t="shared" si="612"/>
        <v>7.5552665565132042E-3</v>
      </c>
    </row>
    <row r="1908" spans="2:17" x14ac:dyDescent="0.35">
      <c r="C1908" s="17">
        <v>3</v>
      </c>
      <c r="D1908" s="12">
        <v>0.20600314279900001</v>
      </c>
      <c r="E1908" s="12">
        <v>0.20809529125699999</v>
      </c>
      <c r="F1908" s="12">
        <v>0.91542968749999998</v>
      </c>
      <c r="H1908" s="13">
        <f t="shared" si="605"/>
        <v>-3.9682914999999985E-4</v>
      </c>
      <c r="I1908" s="14">
        <f t="shared" si="606"/>
        <v>8.4570312500000022E-2</v>
      </c>
      <c r="J1908" s="10">
        <f t="shared" si="607"/>
        <v>866.00000000000023</v>
      </c>
      <c r="K1908" s="12">
        <f t="shared" si="608"/>
        <v>0.20590162810496002</v>
      </c>
      <c r="L1908" s="12">
        <f t="shared" si="609"/>
        <v>0.20659116705149999</v>
      </c>
      <c r="M1908" s="16">
        <f t="shared" si="610"/>
        <v>-3.3376981038500952E-3</v>
      </c>
      <c r="N1908" s="15">
        <v>0.1</v>
      </c>
      <c r="O1908" s="11">
        <f t="shared" si="611"/>
        <v>-29.960768436380807</v>
      </c>
      <c r="Q1908" s="12">
        <f t="shared" si="612"/>
        <v>-1.9244727223605787E-3</v>
      </c>
    </row>
    <row r="1909" spans="2:17" x14ac:dyDescent="0.35">
      <c r="C1909" s="17">
        <v>4</v>
      </c>
      <c r="D1909" s="12">
        <v>0.20547012768699999</v>
      </c>
      <c r="E1909" s="12">
        <v>0.208424411714</v>
      </c>
      <c r="F1909" s="12">
        <v>0.91533203124999996</v>
      </c>
      <c r="H1909" s="13">
        <f t="shared" si="605"/>
        <v>-5.3301511200001817E-4</v>
      </c>
      <c r="I1909" s="14">
        <f t="shared" si="606"/>
        <v>8.4667968750000044E-2</v>
      </c>
      <c r="J1909" s="10">
        <f t="shared" si="607"/>
        <v>867.00000000000045</v>
      </c>
      <c r="K1909" s="12">
        <f t="shared" si="608"/>
        <v>0.20589033535940002</v>
      </c>
      <c r="L1909" s="12">
        <f t="shared" si="609"/>
        <v>0.20660468558752001</v>
      </c>
      <c r="M1909" s="16">
        <f t="shared" si="610"/>
        <v>-3.4575703164165805E-3</v>
      </c>
      <c r="N1909" s="15">
        <v>0.1</v>
      </c>
      <c r="O1909" s="11">
        <f t="shared" si="611"/>
        <v>-28.92204376153941</v>
      </c>
      <c r="Q1909" s="12">
        <f t="shared" si="612"/>
        <v>-2.5907656626468841E-3</v>
      </c>
    </row>
    <row r="1910" spans="2:17" x14ac:dyDescent="0.35">
      <c r="C1910" s="17">
        <v>5</v>
      </c>
      <c r="D1910" s="12">
        <v>0.205530983059</v>
      </c>
      <c r="E1910" s="12">
        <v>0.20916424840699999</v>
      </c>
      <c r="F1910" s="12">
        <v>0.91591796874999998</v>
      </c>
      <c r="H1910" s="13">
        <f t="shared" si="605"/>
        <v>6.0855372000012675E-5</v>
      </c>
      <c r="I1910" s="14">
        <f t="shared" si="606"/>
        <v>8.4082031250000022E-2</v>
      </c>
      <c r="J1910" s="10">
        <f t="shared" si="607"/>
        <v>861.00000000000023</v>
      </c>
      <c r="K1910" s="12">
        <f t="shared" si="608"/>
        <v>0.20588034556255999</v>
      </c>
      <c r="L1910" s="12">
        <f t="shared" si="609"/>
        <v>0.20662015048215998</v>
      </c>
      <c r="M1910" s="16">
        <f t="shared" si="610"/>
        <v>-3.580507118369658E-3</v>
      </c>
      <c r="N1910" s="15">
        <v>0.1</v>
      </c>
      <c r="O1910" s="11">
        <f t="shared" si="611"/>
        <v>-27.929004661645202</v>
      </c>
      <c r="Q1910" s="12">
        <f t="shared" si="612"/>
        <v>2.9613239893338308E-4</v>
      </c>
    </row>
    <row r="1911" spans="2:17" x14ac:dyDescent="0.35">
      <c r="C1911" s="17">
        <v>6</v>
      </c>
      <c r="D1911" s="12">
        <v>0.206355110689</v>
      </c>
      <c r="E1911" s="12">
        <v>0.20833946987999999</v>
      </c>
      <c r="F1911" s="12">
        <v>0.91523437500000004</v>
      </c>
      <c r="H1911" s="13">
        <f t="shared" si="605"/>
        <v>8.2412763000000444E-4</v>
      </c>
      <c r="I1911" s="14">
        <f t="shared" si="606"/>
        <v>8.4765624999999956E-2</v>
      </c>
      <c r="J1911" s="10">
        <f t="shared" si="607"/>
        <v>867.99999999999955</v>
      </c>
      <c r="K1911" s="12">
        <f t="shared" si="608"/>
        <v>0.20589778937759998</v>
      </c>
      <c r="L1911" s="12">
        <f t="shared" si="609"/>
        <v>0.20662314819066002</v>
      </c>
      <c r="M1911" s="16">
        <f t="shared" si="610"/>
        <v>-3.5105399342320043E-3</v>
      </c>
      <c r="N1911" s="15">
        <v>0.1</v>
      </c>
      <c r="O1911" s="11">
        <f t="shared" si="611"/>
        <v>-28.485646616601404</v>
      </c>
      <c r="Q1911" s="12">
        <f t="shared" si="612"/>
        <v>4.0017312664708512E-3</v>
      </c>
    </row>
    <row r="1912" spans="2:17" x14ac:dyDescent="0.35">
      <c r="C1912" s="17">
        <v>7</v>
      </c>
      <c r="D1912" s="12">
        <v>0.205934937145</v>
      </c>
      <c r="E1912" s="12">
        <v>0.20600386597199999</v>
      </c>
      <c r="F1912" s="12">
        <v>0.91542968749999998</v>
      </c>
      <c r="H1912" s="13">
        <f t="shared" si="605"/>
        <v>-4.2017354400000761E-4</v>
      </c>
      <c r="I1912" s="14">
        <f t="shared" si="606"/>
        <v>8.4570312500000022E-2</v>
      </c>
      <c r="J1912" s="10">
        <f t="shared" si="607"/>
        <v>866.00000000000023</v>
      </c>
      <c r="K1912" s="12">
        <f t="shared" si="608"/>
        <v>0.20586953693084001</v>
      </c>
      <c r="L1912" s="12">
        <f t="shared" si="609"/>
        <v>0.20659605118914001</v>
      </c>
      <c r="M1912" s="16">
        <f t="shared" si="610"/>
        <v>-3.51659314937669E-3</v>
      </c>
      <c r="N1912" s="15">
        <v>0.1</v>
      </c>
      <c r="O1912" s="11">
        <f t="shared" si="611"/>
        <v>-28.436613435854767</v>
      </c>
      <c r="Q1912" s="12">
        <f t="shared" si="612"/>
        <v>-2.0382431818218301E-3</v>
      </c>
    </row>
    <row r="1913" spans="2:17" x14ac:dyDescent="0.35">
      <c r="C1913" s="17">
        <v>8</v>
      </c>
      <c r="D1913" s="12">
        <v>0.20602177954100001</v>
      </c>
      <c r="E1913" s="12">
        <v>0.20614344067900001</v>
      </c>
      <c r="F1913" s="12">
        <v>0.91621093750000004</v>
      </c>
      <c r="H1913" s="13">
        <f t="shared" si="605"/>
        <v>8.6842396000014199E-5</v>
      </c>
      <c r="I1913" s="14">
        <f t="shared" si="606"/>
        <v>8.3789062499999956E-2</v>
      </c>
      <c r="J1913" s="10">
        <f t="shared" si="607"/>
        <v>857.99999999999955</v>
      </c>
      <c r="K1913" s="12">
        <f t="shared" si="608"/>
        <v>0.20587727763674002</v>
      </c>
      <c r="L1913" s="12">
        <f t="shared" si="609"/>
        <v>0.20657560814593995</v>
      </c>
      <c r="M1913" s="16">
        <f t="shared" si="610"/>
        <v>-3.3805080641785556E-3</v>
      </c>
      <c r="N1913" s="15">
        <v>0.1</v>
      </c>
      <c r="O1913" s="11">
        <f t="shared" si="611"/>
        <v>-29.581352300160667</v>
      </c>
      <c r="Q1913" s="12">
        <f t="shared" si="612"/>
        <v>4.2160932820820474E-4</v>
      </c>
    </row>
    <row r="1914" spans="2:17" x14ac:dyDescent="0.35">
      <c r="C1914" s="17">
        <v>9</v>
      </c>
      <c r="D1914" s="12">
        <v>0.20524875087200001</v>
      </c>
      <c r="E1914" s="12">
        <v>0.208532194048</v>
      </c>
      <c r="F1914" s="12">
        <v>0.91494140624999998</v>
      </c>
      <c r="H1914" s="13">
        <f t="shared" si="605"/>
        <v>-7.7302866900000322E-4</v>
      </c>
      <c r="I1914" s="14">
        <f t="shared" si="606"/>
        <v>8.5058593750000022E-2</v>
      </c>
      <c r="J1914" s="10">
        <f t="shared" si="607"/>
        <v>871.00000000000023</v>
      </c>
      <c r="K1914" s="12">
        <f t="shared" si="608"/>
        <v>0.20588588794034007</v>
      </c>
      <c r="L1914" s="12">
        <f t="shared" si="609"/>
        <v>0.20659113833431994</v>
      </c>
      <c r="M1914" s="16">
        <f t="shared" si="610"/>
        <v>-3.413749494126761E-3</v>
      </c>
      <c r="N1914" s="15">
        <v>0.1</v>
      </c>
      <c r="O1914" s="11">
        <f t="shared" si="611"/>
        <v>-29.293303498703281</v>
      </c>
      <c r="Q1914" s="12">
        <f t="shared" si="612"/>
        <v>-3.7592266996606125E-3</v>
      </c>
    </row>
    <row r="1915" spans="2:17" x14ac:dyDescent="0.35">
      <c r="C1915" s="17">
        <v>10</v>
      </c>
      <c r="D1915" s="12">
        <v>0.206348095417</v>
      </c>
      <c r="E1915" s="12">
        <v>0.206800918281</v>
      </c>
      <c r="F1915" s="12">
        <v>0.91523437500000004</v>
      </c>
      <c r="H1915" s="13">
        <f t="shared" si="605"/>
        <v>1.0993445449999917E-3</v>
      </c>
      <c r="I1915" s="14">
        <f t="shared" si="606"/>
        <v>8.4765624999999956E-2</v>
      </c>
      <c r="J1915" s="10">
        <f t="shared" si="607"/>
        <v>867.99999999999955</v>
      </c>
      <c r="K1915" s="12">
        <f t="shared" si="608"/>
        <v>0.20589847666506006</v>
      </c>
      <c r="L1915" s="12">
        <f t="shared" si="609"/>
        <v>0.20659709560595993</v>
      </c>
      <c r="M1915" s="16">
        <f t="shared" si="610"/>
        <v>-3.3815525762875831E-3</v>
      </c>
      <c r="N1915" s="15">
        <v>0.1</v>
      </c>
      <c r="O1915" s="11">
        <f t="shared" si="611"/>
        <v>-29.572215053294958</v>
      </c>
      <c r="Q1915" s="12">
        <f t="shared" si="612"/>
        <v>5.3418638607508817E-3</v>
      </c>
    </row>
    <row r="1916" spans="2:17" x14ac:dyDescent="0.35">
      <c r="C1916" s="17">
        <v>11</v>
      </c>
      <c r="D1916" s="12">
        <v>0.20623471166999999</v>
      </c>
      <c r="E1916" s="12">
        <v>0.2079605937</v>
      </c>
      <c r="F1916" s="12">
        <v>0.91562500000000002</v>
      </c>
      <c r="H1916" s="13">
        <f t="shared" si="605"/>
        <v>-1.1338374700001208E-4</v>
      </c>
      <c r="I1916" s="14">
        <f t="shared" si="606"/>
        <v>8.4374999999999978E-2</v>
      </c>
      <c r="J1916" s="10">
        <f t="shared" si="607"/>
        <v>863.99999999999977</v>
      </c>
      <c r="K1916" s="12">
        <f t="shared" si="608"/>
        <v>0.20590938786776009</v>
      </c>
      <c r="L1916" s="12">
        <f t="shared" si="609"/>
        <v>0.2065792976738399</v>
      </c>
      <c r="M1916" s="16">
        <f t="shared" si="610"/>
        <v>-3.2428699953153117E-3</v>
      </c>
      <c r="N1916" s="15">
        <v>0.1</v>
      </c>
      <c r="O1916" s="11">
        <f t="shared" si="611"/>
        <v>-30.836882189067456</v>
      </c>
      <c r="Q1916" s="12">
        <f t="shared" si="612"/>
        <v>-5.4962905824847326E-4</v>
      </c>
    </row>
    <row r="1917" spans="2:17" x14ac:dyDescent="0.35">
      <c r="C1917" s="17">
        <v>12</v>
      </c>
      <c r="D1917" s="12">
        <v>0.205698275229</v>
      </c>
      <c r="E1917" s="12">
        <v>0.206650288776</v>
      </c>
      <c r="F1917" s="12">
        <v>0.91347656249999998</v>
      </c>
      <c r="H1917" s="13">
        <f t="shared" si="605"/>
        <v>-5.3643644099998777E-4</v>
      </c>
      <c r="I1917" s="14">
        <f t="shared" si="606"/>
        <v>8.6523437500000022E-2</v>
      </c>
      <c r="J1917" s="10">
        <f t="shared" si="607"/>
        <v>886.00000000000023</v>
      </c>
      <c r="K1917" s="12">
        <f t="shared" si="608"/>
        <v>0.2058669533974001</v>
      </c>
      <c r="L1917" s="12">
        <f t="shared" si="609"/>
        <v>0.20659480203011993</v>
      </c>
      <c r="M1917" s="16">
        <f t="shared" si="610"/>
        <v>-3.5230733085612753E-3</v>
      </c>
      <c r="N1917" s="15">
        <v>0.1</v>
      </c>
      <c r="O1917" s="11">
        <f t="shared" si="611"/>
        <v>-28.384308596983811</v>
      </c>
      <c r="Q1917" s="12">
        <f t="shared" si="612"/>
        <v>-2.6044854930133421E-3</v>
      </c>
    </row>
    <row r="1918" spans="2:17" x14ac:dyDescent="0.35">
      <c r="C1918" s="17">
        <v>13</v>
      </c>
      <c r="D1918" s="12">
        <v>0.206526152839</v>
      </c>
      <c r="E1918" s="12">
        <v>0.20720640756200001</v>
      </c>
      <c r="F1918" s="12">
        <v>0.91552734375</v>
      </c>
      <c r="H1918" s="13">
        <f t="shared" si="605"/>
        <v>8.278776099999996E-4</v>
      </c>
      <c r="I1918" s="14">
        <f t="shared" si="606"/>
        <v>8.447265625E-2</v>
      </c>
      <c r="J1918" s="10">
        <f t="shared" si="607"/>
        <v>865</v>
      </c>
      <c r="K1918" s="12">
        <f t="shared" si="608"/>
        <v>0.20584728133158009</v>
      </c>
      <c r="L1918" s="12">
        <f t="shared" si="609"/>
        <v>0.20656984227333994</v>
      </c>
      <c r="M1918" s="16">
        <f t="shared" si="610"/>
        <v>-3.4979014061681246E-3</v>
      </c>
      <c r="N1918" s="15">
        <v>0.1</v>
      </c>
      <c r="O1918" s="11">
        <f t="shared" si="611"/>
        <v>-28.588570227754889</v>
      </c>
      <c r="Q1918" s="12">
        <f t="shared" si="612"/>
        <v>4.0166407746383311E-3</v>
      </c>
    </row>
    <row r="1919" spans="2:17" x14ac:dyDescent="0.35">
      <c r="C1919" s="17">
        <v>14</v>
      </c>
      <c r="D1919" s="12">
        <v>0.20652360353599999</v>
      </c>
      <c r="E1919" s="12">
        <v>0.20769858472</v>
      </c>
      <c r="F1919" s="12">
        <v>0.91542968749999998</v>
      </c>
      <c r="H1919" s="13">
        <f t="shared" si="605"/>
        <v>-2.5493030000045547E-6</v>
      </c>
      <c r="I1919" s="14">
        <f t="shared" si="606"/>
        <v>8.4570312500000022E-2</v>
      </c>
      <c r="J1919" s="10">
        <f t="shared" si="607"/>
        <v>866.00000000000023</v>
      </c>
      <c r="K1919" s="12">
        <f t="shared" si="608"/>
        <v>0.20586662727806007</v>
      </c>
      <c r="L1919" s="12">
        <f t="shared" si="609"/>
        <v>0.20658871540007995</v>
      </c>
      <c r="M1919" s="16">
        <f t="shared" si="610"/>
        <v>-3.4952931510391361E-3</v>
      </c>
      <c r="N1919" s="15">
        <v>0.1</v>
      </c>
      <c r="O1919" s="11">
        <f t="shared" si="611"/>
        <v>-28.609903569968207</v>
      </c>
      <c r="Q1919" s="12">
        <f t="shared" si="612"/>
        <v>-1.2343805852420924E-5</v>
      </c>
    </row>
    <row r="1920" spans="2:17" x14ac:dyDescent="0.35">
      <c r="C1920" s="17">
        <v>15</v>
      </c>
      <c r="D1920" s="12">
        <v>0.205660512174</v>
      </c>
      <c r="E1920" s="12">
        <v>0.205353911221</v>
      </c>
      <c r="F1920" s="12">
        <v>0.91484374999999996</v>
      </c>
      <c r="H1920" s="13">
        <f t="shared" si="605"/>
        <v>-8.6309136199999581E-4</v>
      </c>
      <c r="I1920" s="14">
        <f t="shared" si="606"/>
        <v>8.5156250000000044E-2</v>
      </c>
      <c r="J1920" s="10">
        <f t="shared" si="607"/>
        <v>872.00000000000045</v>
      </c>
      <c r="K1920" s="12">
        <f t="shared" si="608"/>
        <v>0.20589144392500006</v>
      </c>
      <c r="L1920" s="12">
        <f t="shared" si="609"/>
        <v>0.20658879380661993</v>
      </c>
      <c r="M1920" s="16">
        <f t="shared" si="610"/>
        <v>-3.375545540348357E-3</v>
      </c>
      <c r="N1920" s="15">
        <v>0.1</v>
      </c>
      <c r="O1920" s="11">
        <f t="shared" si="611"/>
        <v>-29.624841023380174</v>
      </c>
      <c r="Q1920" s="12">
        <f t="shared" si="612"/>
        <v>-4.1878985169357093E-3</v>
      </c>
    </row>
    <row r="1921" spans="3:17" x14ac:dyDescent="0.35">
      <c r="C1921" s="17">
        <v>16</v>
      </c>
      <c r="D1921" s="12">
        <v>0.20499985017200001</v>
      </c>
      <c r="E1921" s="12">
        <v>0.208426401392</v>
      </c>
      <c r="F1921" s="12">
        <v>0.91464843750000002</v>
      </c>
      <c r="H1921" s="13">
        <f t="shared" si="605"/>
        <v>-6.6066200199998981E-4</v>
      </c>
      <c r="I1921" s="14">
        <f t="shared" si="606"/>
        <v>8.5351562499999978E-2</v>
      </c>
      <c r="J1921" s="10">
        <f t="shared" si="607"/>
        <v>873.99999999999977</v>
      </c>
      <c r="K1921" s="12">
        <f t="shared" si="608"/>
        <v>0.20590299956180005</v>
      </c>
      <c r="L1921" s="12">
        <f t="shared" si="609"/>
        <v>0.20658036202293995</v>
      </c>
      <c r="M1921" s="16">
        <f t="shared" si="610"/>
        <v>-3.2789295870470081E-3</v>
      </c>
      <c r="N1921" s="15">
        <v>0.1</v>
      </c>
      <c r="O1921" s="11">
        <f t="shared" si="611"/>
        <v>-30.497757681359555</v>
      </c>
      <c r="Q1921" s="12">
        <f t="shared" si="612"/>
        <v>-3.2175619200040116E-3</v>
      </c>
    </row>
    <row r="1922" spans="3:17" x14ac:dyDescent="0.35">
      <c r="C1922" s="17">
        <v>17</v>
      </c>
      <c r="D1922" s="12">
        <v>0.20447668422099999</v>
      </c>
      <c r="E1922" s="12">
        <v>0.20810636878</v>
      </c>
      <c r="F1922" s="12">
        <v>0.91269531250000002</v>
      </c>
      <c r="H1922" s="13">
        <f t="shared" si="605"/>
        <v>-5.2316595100002083E-4</v>
      </c>
      <c r="I1922" s="14">
        <f t="shared" si="606"/>
        <v>8.7304687499999978E-2</v>
      </c>
      <c r="J1922" s="10">
        <f t="shared" si="607"/>
        <v>893.99999999999977</v>
      </c>
      <c r="K1922" s="12">
        <f t="shared" si="608"/>
        <v>0.20586564297188004</v>
      </c>
      <c r="L1922" s="12">
        <f t="shared" si="609"/>
        <v>0.20657716203183998</v>
      </c>
      <c r="M1922" s="16">
        <f t="shared" si="610"/>
        <v>-3.4443258536501764E-3</v>
      </c>
      <c r="N1922" s="15">
        <v>0.1</v>
      </c>
      <c r="O1922" s="11">
        <f t="shared" si="611"/>
        <v>-29.033257667541385</v>
      </c>
      <c r="Q1922" s="12">
        <f t="shared" si="612"/>
        <v>-2.5552928762774788E-3</v>
      </c>
    </row>
    <row r="1923" spans="3:17" x14ac:dyDescent="0.35">
      <c r="C1923" s="17">
        <v>18</v>
      </c>
      <c r="D1923" s="12">
        <v>0.21243569718700001</v>
      </c>
      <c r="E1923" s="12">
        <v>0.20840956270700001</v>
      </c>
      <c r="F1923" s="12">
        <v>0.91416015625000002</v>
      </c>
      <c r="H1923" s="13">
        <f t="shared" si="605"/>
        <v>7.9590129660000175E-3</v>
      </c>
      <c r="I1923" s="14">
        <f t="shared" si="606"/>
        <v>8.5839843749999978E-2</v>
      </c>
      <c r="J1923" s="10">
        <f t="shared" si="607"/>
        <v>878.99999999999977</v>
      </c>
      <c r="K1923" s="12">
        <f t="shared" si="608"/>
        <v>0.20603112729076004</v>
      </c>
      <c r="L1923" s="12">
        <f t="shared" si="609"/>
        <v>0.20656379770237998</v>
      </c>
      <c r="M1923" s="16">
        <f t="shared" si="610"/>
        <v>-2.5787210418517503E-3</v>
      </c>
      <c r="N1923" s="15">
        <v>0.1</v>
      </c>
      <c r="O1923" s="11">
        <f t="shared" si="611"/>
        <v>-38.778913413678566</v>
      </c>
      <c r="Q1923" s="12">
        <f t="shared" si="612"/>
        <v>3.818538570489538E-2</v>
      </c>
    </row>
    <row r="1924" spans="3:17" x14ac:dyDescent="0.35">
      <c r="C1924" s="17">
        <v>19</v>
      </c>
      <c r="D1924" s="12">
        <v>0.20605767151000001</v>
      </c>
      <c r="E1924" s="12">
        <v>0.20942967236000001</v>
      </c>
      <c r="F1924" s="12">
        <v>0.9130859375</v>
      </c>
      <c r="H1924" s="13">
        <f t="shared" si="605"/>
        <v>-6.3780256769999932E-3</v>
      </c>
      <c r="I1924" s="14">
        <f t="shared" si="606"/>
        <v>8.69140625E-2</v>
      </c>
      <c r="J1924" s="10">
        <f t="shared" si="607"/>
        <v>890</v>
      </c>
      <c r="K1924" s="12">
        <f t="shared" si="608"/>
        <v>0.20604840605552002</v>
      </c>
      <c r="L1924" s="12">
        <f t="shared" si="609"/>
        <v>0.20657468037464</v>
      </c>
      <c r="M1924" s="16">
        <f t="shared" si="610"/>
        <v>-2.5476225748747305E-3</v>
      </c>
      <c r="N1924" s="15">
        <v>0.1</v>
      </c>
      <c r="O1924" s="11">
        <f t="shared" si="611"/>
        <v>-39.252282102625472</v>
      </c>
      <c r="Q1924" s="12">
        <f t="shared" si="612"/>
        <v>-3.0483252703625997E-2</v>
      </c>
    </row>
    <row r="1925" spans="3:17" x14ac:dyDescent="0.35">
      <c r="C1925" s="17">
        <v>20</v>
      </c>
      <c r="D1925" s="12">
        <v>0.20547918189299999</v>
      </c>
      <c r="E1925" s="12">
        <v>0.209034881368</v>
      </c>
      <c r="F1925" s="12">
        <v>0.91367187500000002</v>
      </c>
      <c r="H1925" s="13">
        <f t="shared" si="605"/>
        <v>-5.7848961700002199E-4</v>
      </c>
      <c r="I1925" s="14">
        <f t="shared" si="606"/>
        <v>8.6328124999999978E-2</v>
      </c>
      <c r="J1925" s="10">
        <f t="shared" si="607"/>
        <v>883.99999999999977</v>
      </c>
      <c r="K1925" s="12">
        <f t="shared" si="608"/>
        <v>0.20606176261152004</v>
      </c>
      <c r="L1925" s="12">
        <f t="shared" si="609"/>
        <v>0.20658528699760001</v>
      </c>
      <c r="M1925" s="16">
        <f t="shared" si="610"/>
        <v>-2.5341804040771576E-3</v>
      </c>
      <c r="N1925" s="15">
        <v>0.1</v>
      </c>
      <c r="O1925" s="11">
        <f t="shared" si="611"/>
        <v>-39.46048980534826</v>
      </c>
      <c r="Q1925" s="12">
        <f t="shared" si="612"/>
        <v>-2.8113642471488411E-3</v>
      </c>
    </row>
    <row r="1926" spans="3:17" x14ac:dyDescent="0.35">
      <c r="C1926" s="17">
        <v>21</v>
      </c>
      <c r="D1926" s="12">
        <v>0.20653178707299999</v>
      </c>
      <c r="E1926" s="12">
        <v>0.20791515447200001</v>
      </c>
      <c r="F1926" s="12">
        <v>0.91367187500000002</v>
      </c>
      <c r="H1926" s="13">
        <f t="shared" si="605"/>
        <v>1.0526051799999991E-3</v>
      </c>
      <c r="I1926" s="14">
        <f t="shared" si="606"/>
        <v>8.6328124999999978E-2</v>
      </c>
      <c r="J1926" s="10">
        <f t="shared" si="607"/>
        <v>883.99999999999977</v>
      </c>
      <c r="K1926" s="12">
        <f t="shared" si="608"/>
        <v>0.20607532312908006</v>
      </c>
      <c r="L1926" s="12">
        <f t="shared" si="609"/>
        <v>0.20656818035468003</v>
      </c>
      <c r="M1926" s="16">
        <f t="shared" si="610"/>
        <v>-2.385930034111361E-3</v>
      </c>
      <c r="N1926" s="15">
        <v>0.1</v>
      </c>
      <c r="O1926" s="11">
        <f t="shared" si="611"/>
        <v>-41.912377383373261</v>
      </c>
      <c r="Q1926" s="12">
        <f t="shared" si="612"/>
        <v>5.1096089638961503E-3</v>
      </c>
    </row>
    <row r="1927" spans="3:17" x14ac:dyDescent="0.35">
      <c r="C1927" s="17">
        <v>22</v>
      </c>
      <c r="D1927" s="12">
        <v>0.206210060488</v>
      </c>
      <c r="E1927" s="12">
        <v>0.20661039836699999</v>
      </c>
      <c r="F1927" s="12">
        <v>0.91718750000000004</v>
      </c>
      <c r="H1927" s="13">
        <f t="shared" si="605"/>
        <v>-3.217265849999873E-4</v>
      </c>
      <c r="I1927" s="14">
        <f t="shared" si="606"/>
        <v>8.2812499999999956E-2</v>
      </c>
      <c r="J1927" s="10">
        <f t="shared" si="607"/>
        <v>847.99999999999955</v>
      </c>
      <c r="K1927" s="12">
        <f t="shared" si="608"/>
        <v>0.20605785670836008</v>
      </c>
      <c r="L1927" s="12">
        <f t="shared" si="609"/>
        <v>0.20656943136392006</v>
      </c>
      <c r="M1927" s="16">
        <f t="shared" si="610"/>
        <v>-2.4765264259198894E-3</v>
      </c>
      <c r="N1927" s="15">
        <v>0.1</v>
      </c>
      <c r="O1927" s="11">
        <f t="shared" si="611"/>
        <v>-40.379137066084674</v>
      </c>
      <c r="Q1927" s="12">
        <f t="shared" si="612"/>
        <v>-1.5589727674158074E-3</v>
      </c>
    </row>
    <row r="1928" spans="3:17" x14ac:dyDescent="0.35">
      <c r="C1928" s="17">
        <v>23</v>
      </c>
      <c r="D1928" s="12">
        <v>0.205812980443</v>
      </c>
      <c r="E1928" s="12">
        <v>0.206781562418</v>
      </c>
      <c r="F1928" s="12">
        <v>0.91591796874999998</v>
      </c>
      <c r="H1928" s="13">
        <f t="shared" si="605"/>
        <v>-3.9708004499999783E-4</v>
      </c>
      <c r="I1928" s="14">
        <f t="shared" si="606"/>
        <v>8.4082031250000022E-2</v>
      </c>
      <c r="J1928" s="10">
        <f t="shared" si="607"/>
        <v>861.00000000000023</v>
      </c>
      <c r="K1928" s="12">
        <f t="shared" si="608"/>
        <v>0.20604428310346004</v>
      </c>
      <c r="L1928" s="12">
        <f t="shared" si="609"/>
        <v>0.20656223940530005</v>
      </c>
      <c r="M1928" s="16">
        <f t="shared" si="610"/>
        <v>-2.5075071965293683E-3</v>
      </c>
      <c r="N1928" s="15">
        <v>0.1</v>
      </c>
      <c r="O1928" s="11">
        <f t="shared" si="611"/>
        <v>-39.880244466859217</v>
      </c>
      <c r="Q1928" s="12">
        <f t="shared" si="612"/>
        <v>-1.9274658380086856E-3</v>
      </c>
    </row>
    <row r="1929" spans="3:17" x14ac:dyDescent="0.35">
      <c r="C1929" s="17">
        <v>24</v>
      </c>
      <c r="D1929" s="12">
        <v>0.20619452189500001</v>
      </c>
      <c r="E1929" s="12">
        <v>0.20863032899799999</v>
      </c>
      <c r="F1929" s="12">
        <v>0.91464843750000002</v>
      </c>
      <c r="H1929" s="13">
        <f t="shared" si="605"/>
        <v>3.81541452000006E-4</v>
      </c>
      <c r="I1929" s="14">
        <f t="shared" si="606"/>
        <v>8.5351562499999978E-2</v>
      </c>
      <c r="J1929" s="10">
        <f t="shared" si="607"/>
        <v>873.99999999999977</v>
      </c>
      <c r="K1929" s="12">
        <f t="shared" si="608"/>
        <v>0.20604889565146006</v>
      </c>
      <c r="L1929" s="12">
        <f t="shared" si="609"/>
        <v>0.20651614099588006</v>
      </c>
      <c r="M1929" s="16">
        <f t="shared" si="610"/>
        <v>-2.2625124707773558E-3</v>
      </c>
      <c r="N1929" s="15">
        <v>0.1</v>
      </c>
      <c r="O1929" s="11">
        <f t="shared" si="611"/>
        <v>-44.198651407053646</v>
      </c>
      <c r="Q1929" s="12">
        <f t="shared" si="612"/>
        <v>1.8521097742250404E-3</v>
      </c>
    </row>
    <row r="1930" spans="3:17" x14ac:dyDescent="0.35">
      <c r="C1930" s="17">
        <v>25</v>
      </c>
      <c r="D1930" s="12">
        <v>0.20605405000499999</v>
      </c>
      <c r="E1930" s="12">
        <v>0.20598639734099999</v>
      </c>
      <c r="F1930" s="12">
        <v>0.91542968749999998</v>
      </c>
      <c r="H1930" s="13">
        <f t="shared" si="605"/>
        <v>-1.4047189000002125E-4</v>
      </c>
      <c r="I1930" s="14">
        <f t="shared" si="606"/>
        <v>8.4570312500000022E-2</v>
      </c>
      <c r="J1930" s="10">
        <f t="shared" si="607"/>
        <v>866.00000000000023</v>
      </c>
      <c r="K1930" s="12">
        <f t="shared" si="608"/>
        <v>0.20606399431562003</v>
      </c>
      <c r="L1930" s="12">
        <f t="shared" si="609"/>
        <v>0.20651739265466007</v>
      </c>
      <c r="M1930" s="16">
        <f t="shared" si="610"/>
        <v>-2.1954486893905889E-3</v>
      </c>
      <c r="N1930" s="15">
        <v>0.1</v>
      </c>
      <c r="O1930" s="11">
        <f t="shared" si="611"/>
        <v>-45.54877573921253</v>
      </c>
      <c r="Q1930" s="12">
        <f t="shared" si="612"/>
        <v>-6.8149124102097022E-4</v>
      </c>
    </row>
    <row r="1931" spans="3:17" x14ac:dyDescent="0.35">
      <c r="C1931" s="17">
        <v>26</v>
      </c>
      <c r="D1931" s="12">
        <v>0.20413823311900001</v>
      </c>
      <c r="E1931" s="12">
        <v>0.20730103105299999</v>
      </c>
      <c r="F1931" s="12">
        <v>0.91318359375000002</v>
      </c>
      <c r="H1931" s="13">
        <f t="shared" si="605"/>
        <v>-1.9158168859999825E-3</v>
      </c>
      <c r="I1931" s="14">
        <f t="shared" si="606"/>
        <v>8.6816406249999978E-2</v>
      </c>
      <c r="J1931" s="10">
        <f t="shared" si="607"/>
        <v>888.99999999999977</v>
      </c>
      <c r="K1931" s="12">
        <f t="shared" si="608"/>
        <v>0.20604815960512007</v>
      </c>
      <c r="L1931" s="12">
        <f t="shared" si="609"/>
        <v>0.20648970932848001</v>
      </c>
      <c r="M1931" s="16">
        <f t="shared" si="610"/>
        <v>-2.1383618815479233E-3</v>
      </c>
      <c r="N1931" s="15">
        <v>0.1</v>
      </c>
      <c r="O1931" s="11">
        <f t="shared" si="611"/>
        <v>-46.764769267029642</v>
      </c>
      <c r="Q1931" s="12">
        <f t="shared" si="612"/>
        <v>-9.3411353429727981E-3</v>
      </c>
    </row>
    <row r="1932" spans="3:17" x14ac:dyDescent="0.35">
      <c r="C1932" s="17">
        <v>27</v>
      </c>
      <c r="D1932" s="12">
        <v>0.205852796931</v>
      </c>
      <c r="E1932" s="12">
        <v>0.207703289017</v>
      </c>
      <c r="F1932" s="12">
        <v>0.91650390625</v>
      </c>
      <c r="H1932" s="13">
        <f t="shared" si="605"/>
        <v>1.7145638119999973E-3</v>
      </c>
      <c r="I1932" s="14">
        <f t="shared" si="606"/>
        <v>8.349609375E-2</v>
      </c>
      <c r="J1932" s="10">
        <f t="shared" si="607"/>
        <v>855</v>
      </c>
      <c r="K1932" s="12">
        <f t="shared" si="608"/>
        <v>0.20603949089134005</v>
      </c>
      <c r="L1932" s="12">
        <f t="shared" si="609"/>
        <v>0.20647698137392007</v>
      </c>
      <c r="M1932" s="16">
        <f t="shared" si="610"/>
        <v>-2.1188341657695231E-3</v>
      </c>
      <c r="N1932" s="15">
        <v>0.1</v>
      </c>
      <c r="O1932" s="11">
        <f t="shared" si="611"/>
        <v>-47.195765301283863</v>
      </c>
      <c r="Q1932" s="12">
        <f t="shared" si="612"/>
        <v>8.3639576557779788E-3</v>
      </c>
    </row>
    <row r="1933" spans="3:17" x14ac:dyDescent="0.35">
      <c r="C1933" s="17">
        <v>28</v>
      </c>
      <c r="D1933" s="12">
        <v>0.20587575324099999</v>
      </c>
      <c r="E1933" s="12">
        <v>0.20661662034700001</v>
      </c>
      <c r="F1933" s="12">
        <v>0.91337890624999996</v>
      </c>
      <c r="H1933" s="13">
        <f t="shared" si="605"/>
        <v>2.2956309999988544E-5</v>
      </c>
      <c r="I1933" s="14">
        <f t="shared" si="606"/>
        <v>8.6621093750000044E-2</v>
      </c>
      <c r="J1933" s="10">
        <f t="shared" si="607"/>
        <v>887.00000000000045</v>
      </c>
      <c r="K1933" s="12">
        <f t="shared" si="608"/>
        <v>0.20604881219802007</v>
      </c>
      <c r="L1933" s="12">
        <f t="shared" si="609"/>
        <v>0.20645596087552007</v>
      </c>
      <c r="M1933" s="16">
        <f t="shared" si="610"/>
        <v>-1.9720848735652607E-3</v>
      </c>
      <c r="N1933" s="15">
        <v>0.1</v>
      </c>
      <c r="O1933" s="11">
        <f t="shared" si="611"/>
        <v>-50.707756720030829</v>
      </c>
      <c r="Q1933" s="12">
        <f t="shared" si="612"/>
        <v>1.1151186875040245E-4</v>
      </c>
    </row>
    <row r="1934" spans="3:17" x14ac:dyDescent="0.35">
      <c r="C1934" s="17">
        <v>29</v>
      </c>
      <c r="D1934" s="12">
        <v>0.20520368603899999</v>
      </c>
      <c r="E1934" s="12">
        <v>0.20688824020300001</v>
      </c>
      <c r="F1934" s="12">
        <v>0.91484374999999996</v>
      </c>
      <c r="H1934" s="13">
        <f t="shared" si="605"/>
        <v>-6.7206720199999848E-4</v>
      </c>
      <c r="I1934" s="14">
        <f t="shared" si="606"/>
        <v>8.5156250000000044E-2</v>
      </c>
      <c r="J1934" s="10">
        <f t="shared" si="607"/>
        <v>872.00000000000045</v>
      </c>
      <c r="K1934" s="12">
        <f t="shared" si="608"/>
        <v>0.20603768353118007</v>
      </c>
      <c r="L1934" s="12">
        <f t="shared" si="609"/>
        <v>0.20644804051458007</v>
      </c>
      <c r="M1934" s="16">
        <f t="shared" si="610"/>
        <v>-1.9877010330404676E-3</v>
      </c>
      <c r="N1934" s="15">
        <v>0.1</v>
      </c>
      <c r="O1934" s="11">
        <f t="shared" si="611"/>
        <v>-50.30937668077577</v>
      </c>
      <c r="Q1934" s="12">
        <f t="shared" si="612"/>
        <v>-3.269770932622657E-3</v>
      </c>
    </row>
    <row r="1935" spans="3:17" x14ac:dyDescent="0.35">
      <c r="C1935" s="17">
        <v>30</v>
      </c>
      <c r="D1935" s="12">
        <v>0.20683525116500001</v>
      </c>
      <c r="E1935" s="12">
        <v>0.207386440039</v>
      </c>
      <c r="F1935" s="12">
        <v>0.91464843750000002</v>
      </c>
      <c r="H1935" s="13">
        <f t="shared" si="605"/>
        <v>1.6315651260000175E-3</v>
      </c>
      <c r="I1935" s="14">
        <f t="shared" si="606"/>
        <v>8.5351562499999978E-2</v>
      </c>
      <c r="J1935" s="10">
        <f t="shared" si="607"/>
        <v>873.99999999999977</v>
      </c>
      <c r="K1935" s="12">
        <f t="shared" si="608"/>
        <v>0.20605208008806003</v>
      </c>
      <c r="L1935" s="12">
        <f t="shared" si="609"/>
        <v>0.20645465730434004</v>
      </c>
      <c r="M1935" s="16">
        <f t="shared" si="610"/>
        <v>-1.9499546367053311E-3</v>
      </c>
      <c r="N1935" s="15">
        <v>0.1</v>
      </c>
      <c r="O1935" s="11">
        <f t="shared" si="611"/>
        <v>-51.283244295857735</v>
      </c>
      <c r="Q1935" s="12">
        <f t="shared" si="612"/>
        <v>7.9195119982049794E-3</v>
      </c>
    </row>
    <row r="1936" spans="3:17" x14ac:dyDescent="0.35">
      <c r="C1936" s="17">
        <v>31</v>
      </c>
      <c r="D1936" s="12">
        <v>0.206099516412</v>
      </c>
      <c r="E1936" s="12">
        <v>0.208757831156</v>
      </c>
      <c r="F1936" s="12">
        <v>0.91455078125</v>
      </c>
      <c r="H1936" s="13">
        <f t="shared" si="605"/>
        <v>-7.3573475300001134E-4</v>
      </c>
      <c r="I1936" s="14">
        <f t="shared" si="606"/>
        <v>8.544921875E-2</v>
      </c>
      <c r="J1936" s="10">
        <f t="shared" si="607"/>
        <v>875</v>
      </c>
      <c r="K1936" s="12">
        <f t="shared" si="608"/>
        <v>0.20596278025166001</v>
      </c>
      <c r="L1936" s="12">
        <f t="shared" si="609"/>
        <v>0.2064327626580601</v>
      </c>
      <c r="M1936" s="16">
        <f t="shared" si="610"/>
        <v>-2.2766851557307621E-3</v>
      </c>
      <c r="N1936" s="15">
        <v>0.1</v>
      </c>
      <c r="O1936" s="11">
        <f t="shared" si="611"/>
        <v>-43.923508592430899</v>
      </c>
      <c r="Q1936" s="12">
        <f t="shared" si="612"/>
        <v>-3.5634467683907231E-3</v>
      </c>
    </row>
    <row r="1937" spans="3:17" x14ac:dyDescent="0.35">
      <c r="C1937" s="17">
        <v>32</v>
      </c>
      <c r="D1937" s="12">
        <v>0.20597916421199999</v>
      </c>
      <c r="E1937" s="12">
        <v>0.20652581453300001</v>
      </c>
      <c r="F1937" s="12">
        <v>0.91542968749999998</v>
      </c>
      <c r="H1937" s="13">
        <f t="shared" si="605"/>
        <v>-1.2035220000000679E-4</v>
      </c>
      <c r="I1937" s="14">
        <f t="shared" si="606"/>
        <v>8.4570312500000022E-2</v>
      </c>
      <c r="J1937" s="10">
        <f t="shared" si="607"/>
        <v>866.00000000000023</v>
      </c>
      <c r="K1937" s="12">
        <f t="shared" si="608"/>
        <v>0.20595437083511997</v>
      </c>
      <c r="L1937" s="12">
        <f t="shared" si="609"/>
        <v>0.20643545861840007</v>
      </c>
      <c r="M1937" s="16">
        <f t="shared" si="610"/>
        <v>-2.3304513018250761E-3</v>
      </c>
      <c r="N1937" s="15">
        <v>0.1</v>
      </c>
      <c r="O1937" s="11">
        <f t="shared" si="611"/>
        <v>-42.910143593940681</v>
      </c>
      <c r="Q1937" s="12">
        <f t="shared" si="612"/>
        <v>-5.841224459356652E-4</v>
      </c>
    </row>
    <row r="1938" spans="3:17" x14ac:dyDescent="0.35">
      <c r="C1938" s="17">
        <v>33</v>
      </c>
      <c r="D1938" s="12">
        <v>0.205934836777</v>
      </c>
      <c r="E1938" s="12">
        <v>0.20979147069199999</v>
      </c>
      <c r="F1938" s="12">
        <v>0.91542968749999998</v>
      </c>
      <c r="H1938" s="13">
        <f t="shared" si="605"/>
        <v>-4.4327434999991144E-5</v>
      </c>
      <c r="I1938" s="14">
        <f t="shared" si="606"/>
        <v>8.4570312500000022E-2</v>
      </c>
      <c r="J1938" s="10">
        <f t="shared" si="607"/>
        <v>866.00000000000023</v>
      </c>
      <c r="K1938" s="12">
        <f t="shared" si="608"/>
        <v>0.20597351696009994</v>
      </c>
      <c r="L1938" s="12">
        <f t="shared" si="609"/>
        <v>0.20642163032586006</v>
      </c>
      <c r="M1938" s="16">
        <f t="shared" si="610"/>
        <v>-2.1708643859305043E-3</v>
      </c>
      <c r="N1938" s="15">
        <v>0.1</v>
      </c>
      <c r="O1938" s="11">
        <f t="shared" si="611"/>
        <v>-46.064600187881702</v>
      </c>
      <c r="Q1938" s="12">
        <f t="shared" si="612"/>
        <v>-2.1522664956607343E-4</v>
      </c>
    </row>
    <row r="1939" spans="3:17" x14ac:dyDescent="0.35">
      <c r="C1939" s="17">
        <v>34</v>
      </c>
      <c r="D1939" s="12">
        <v>0.20534645777499999</v>
      </c>
      <c r="E1939" s="12">
        <v>0.20890447162100001</v>
      </c>
      <c r="F1939" s="12">
        <v>0.916015625</v>
      </c>
      <c r="H1939" s="13">
        <f t="shared" si="605"/>
        <v>-5.8837900200001125E-4</v>
      </c>
      <c r="I1939" s="14">
        <f t="shared" si="606"/>
        <v>8.3984375E-2</v>
      </c>
      <c r="J1939" s="10">
        <f t="shared" si="607"/>
        <v>860</v>
      </c>
      <c r="K1939" s="12">
        <f t="shared" si="608"/>
        <v>0.20596844124935998</v>
      </c>
      <c r="L1939" s="12">
        <f t="shared" si="609"/>
        <v>0.20645408323760001</v>
      </c>
      <c r="M1939" s="16">
        <f t="shared" si="610"/>
        <v>-2.3523002336607313E-3</v>
      </c>
      <c r="N1939" s="15">
        <v>0.1</v>
      </c>
      <c r="O1939" s="11">
        <f t="shared" si="611"/>
        <v>-42.511580183953193</v>
      </c>
      <c r="Q1939" s="12">
        <f t="shared" si="612"/>
        <v>-2.8612018644647704E-3</v>
      </c>
    </row>
    <row r="1940" spans="3:17" x14ac:dyDescent="0.35">
      <c r="C1940" s="17">
        <v>35</v>
      </c>
      <c r="D1940" s="12">
        <v>0.20599613339100001</v>
      </c>
      <c r="E1940" s="12">
        <v>0.206498081237</v>
      </c>
      <c r="F1940" s="12">
        <v>0.91611328125000002</v>
      </c>
      <c r="H1940" s="13">
        <f t="shared" si="605"/>
        <v>6.4967561600001722E-4</v>
      </c>
      <c r="I1940" s="14">
        <f t="shared" si="606"/>
        <v>8.3886718749999978E-2</v>
      </c>
      <c r="J1940" s="10">
        <f t="shared" si="607"/>
        <v>858.99999999999977</v>
      </c>
      <c r="K1940" s="12">
        <f t="shared" si="608"/>
        <v>0.20596173000861998</v>
      </c>
      <c r="L1940" s="12">
        <f t="shared" si="609"/>
        <v>0.20638637744048002</v>
      </c>
      <c r="M1940" s="16">
        <f t="shared" si="610"/>
        <v>-2.0575361471351084E-3</v>
      </c>
      <c r="N1940" s="15">
        <v>0.1</v>
      </c>
      <c r="O1940" s="11">
        <f t="shared" si="611"/>
        <v>-48.601819287228054</v>
      </c>
      <c r="Q1940" s="12">
        <f t="shared" si="612"/>
        <v>3.1588081086732366E-3</v>
      </c>
    </row>
    <row r="1941" spans="3:17" x14ac:dyDescent="0.35">
      <c r="C1941" s="17">
        <v>36</v>
      </c>
      <c r="D1941" s="12">
        <v>0.20753988321399999</v>
      </c>
      <c r="E1941" s="12">
        <v>0.20788649916599999</v>
      </c>
      <c r="F1941" s="12">
        <v>0.91435546874999996</v>
      </c>
      <c r="H1941" s="13">
        <f t="shared" si="605"/>
        <v>1.5437498229999846E-3</v>
      </c>
      <c r="I1941" s="14">
        <f t="shared" si="606"/>
        <v>8.5644531250000044E-2</v>
      </c>
      <c r="J1941" s="10">
        <f t="shared" si="607"/>
        <v>877.00000000000045</v>
      </c>
      <c r="K1941" s="12">
        <f t="shared" si="608"/>
        <v>0.20600303282754001</v>
      </c>
      <c r="L1941" s="12">
        <f t="shared" si="609"/>
        <v>0.20640018684877998</v>
      </c>
      <c r="M1941" s="16">
        <f t="shared" si="610"/>
        <v>-1.9241940974159544E-3</v>
      </c>
      <c r="N1941" s="15">
        <v>0.1</v>
      </c>
      <c r="O1941" s="11">
        <f t="shared" si="611"/>
        <v>-51.969809144666002</v>
      </c>
      <c r="Q1941" s="12">
        <f t="shared" si="612"/>
        <v>7.4661307945314117E-3</v>
      </c>
    </row>
    <row r="1942" spans="3:17" x14ac:dyDescent="0.35">
      <c r="C1942" s="17">
        <v>37</v>
      </c>
      <c r="D1942" s="12">
        <v>0.20623106306399999</v>
      </c>
      <c r="E1942" s="12">
        <v>0.20622608624399999</v>
      </c>
      <c r="F1942" s="12">
        <v>0.91621093750000004</v>
      </c>
      <c r="H1942" s="13">
        <f t="shared" si="605"/>
        <v>-1.3088201500000007E-3</v>
      </c>
      <c r="I1942" s="14">
        <f t="shared" si="606"/>
        <v>8.3789062499999956E-2</v>
      </c>
      <c r="J1942" s="10">
        <f t="shared" si="607"/>
        <v>857.99999999999955</v>
      </c>
      <c r="K1942" s="12">
        <f t="shared" si="608"/>
        <v>0.20603384378494002</v>
      </c>
      <c r="L1942" s="12">
        <f t="shared" si="609"/>
        <v>0.20642034429430001</v>
      </c>
      <c r="M1942" s="16">
        <f t="shared" si="610"/>
        <v>-1.8723954302146684E-3</v>
      </c>
      <c r="N1942" s="15">
        <v>0.1</v>
      </c>
      <c r="O1942" s="11">
        <f t="shared" si="611"/>
        <v>-53.407521929561163</v>
      </c>
      <c r="Q1942" s="12">
        <f t="shared" si="612"/>
        <v>-6.3263239091314741E-3</v>
      </c>
    </row>
    <row r="1943" spans="3:17" x14ac:dyDescent="0.35">
      <c r="C1943" s="17">
        <v>38</v>
      </c>
      <c r="D1943" s="12">
        <v>0.20488823053300001</v>
      </c>
      <c r="E1943" s="12">
        <v>0.21133681461199999</v>
      </c>
      <c r="F1943" s="12">
        <v>0.91269531250000002</v>
      </c>
      <c r="H1943" s="13">
        <f t="shared" si="605"/>
        <v>-1.3428325309999822E-3</v>
      </c>
      <c r="I1943" s="14">
        <f t="shared" si="606"/>
        <v>8.7304687499999978E-2</v>
      </c>
      <c r="J1943" s="10">
        <f t="shared" si="607"/>
        <v>893.99999999999977</v>
      </c>
      <c r="K1943" s="12">
        <f t="shared" si="608"/>
        <v>0.20600689295662</v>
      </c>
      <c r="L1943" s="12">
        <f t="shared" si="609"/>
        <v>0.20646996053394001</v>
      </c>
      <c r="M1943" s="16">
        <f t="shared" si="610"/>
        <v>-2.2427842584097357E-3</v>
      </c>
      <c r="N1943" s="15">
        <v>0.1</v>
      </c>
      <c r="O1943" s="11">
        <f t="shared" si="611"/>
        <v>-44.587436185639099</v>
      </c>
      <c r="Q1943" s="12">
        <f t="shared" si="612"/>
        <v>-6.5325920107950327E-3</v>
      </c>
    </row>
    <row r="1944" spans="3:17" x14ac:dyDescent="0.35">
      <c r="C1944" s="17">
        <v>39</v>
      </c>
      <c r="D1944" s="12">
        <v>0.20581225854400001</v>
      </c>
      <c r="E1944" s="12">
        <v>0.205568402633</v>
      </c>
      <c r="F1944" s="12">
        <v>0.91572265625000004</v>
      </c>
      <c r="H1944" s="13">
        <f t="shared" si="605"/>
        <v>9.2402801099999987E-4</v>
      </c>
      <c r="I1944" s="14">
        <f t="shared" si="606"/>
        <v>8.4277343749999956E-2</v>
      </c>
      <c r="J1944" s="10">
        <f t="shared" si="607"/>
        <v>862.99999999999955</v>
      </c>
      <c r="K1944" s="12">
        <f t="shared" si="608"/>
        <v>0.20600619554810001</v>
      </c>
      <c r="L1944" s="12">
        <f t="shared" si="609"/>
        <v>0.20644602977821999</v>
      </c>
      <c r="M1944" s="16">
        <f t="shared" si="610"/>
        <v>-2.1305046679390705E-3</v>
      </c>
      <c r="N1944" s="15">
        <v>0.1</v>
      </c>
      <c r="O1944" s="11">
        <f t="shared" si="611"/>
        <v>-46.937235813115748</v>
      </c>
      <c r="Q1944" s="12">
        <f t="shared" si="612"/>
        <v>4.4997734101381243E-3</v>
      </c>
    </row>
    <row r="1945" spans="3:17" x14ac:dyDescent="0.35">
      <c r="C1945" s="17">
        <v>40</v>
      </c>
      <c r="D1945" s="12">
        <v>0.206047096756</v>
      </c>
      <c r="E1945" s="12">
        <v>0.20626314617700001</v>
      </c>
      <c r="F1945" s="12">
        <v>0.91611328125000002</v>
      </c>
      <c r="H1945" s="13">
        <f t="shared" si="605"/>
        <v>2.3483821199998811E-4</v>
      </c>
      <c r="I1945" s="14">
        <f t="shared" si="606"/>
        <v>8.3886718749999978E-2</v>
      </c>
      <c r="J1945" s="10">
        <f t="shared" si="607"/>
        <v>858.99999999999977</v>
      </c>
      <c r="K1945" s="12">
        <f t="shared" si="608"/>
        <v>0.20598777293522003</v>
      </c>
      <c r="L1945" s="12">
        <f t="shared" si="609"/>
        <v>0.20644383668377997</v>
      </c>
      <c r="M1945" s="16">
        <f t="shared" si="610"/>
        <v>-2.2091419917685817E-3</v>
      </c>
      <c r="N1945" s="15">
        <v>0.1</v>
      </c>
      <c r="O1945" s="11">
        <f t="shared" si="611"/>
        <v>-45.266442977684108</v>
      </c>
      <c r="Q1945" s="12">
        <f t="shared" si="612"/>
        <v>1.1403807364235611E-3</v>
      </c>
    </row>
    <row r="1946" spans="3:17" x14ac:dyDescent="0.35">
      <c r="C1946" s="17">
        <v>41</v>
      </c>
      <c r="D1946" s="12">
        <v>0.20519214346</v>
      </c>
      <c r="E1946" s="12">
        <v>0.20646742172499999</v>
      </c>
      <c r="F1946" s="12">
        <v>0.91591796874999998</v>
      </c>
      <c r="H1946" s="13">
        <f t="shared" si="605"/>
        <v>-8.5495329599999392E-4</v>
      </c>
      <c r="I1946" s="14">
        <f t="shared" si="606"/>
        <v>8.4082031250000022E-2</v>
      </c>
      <c r="J1946" s="10">
        <f t="shared" si="607"/>
        <v>861.00000000000023</v>
      </c>
      <c r="K1946" s="12">
        <f t="shared" si="608"/>
        <v>0.20598858262532002</v>
      </c>
      <c r="L1946" s="12">
        <f t="shared" si="609"/>
        <v>0.20641602047797999</v>
      </c>
      <c r="M1946" s="16">
        <f t="shared" si="610"/>
        <v>-2.0707590993673808E-3</v>
      </c>
      <c r="N1946" s="15">
        <v>0.1</v>
      </c>
      <c r="O1946" s="11">
        <f t="shared" si="611"/>
        <v>-48.291469553628964</v>
      </c>
      <c r="Q1946" s="12">
        <f t="shared" si="612"/>
        <v>-4.1579423563170622E-3</v>
      </c>
    </row>
    <row r="1947" spans="3:17" x14ac:dyDescent="0.35">
      <c r="C1947" s="17">
        <v>42</v>
      </c>
      <c r="D1947" s="12">
        <v>0.206830798589</v>
      </c>
      <c r="E1947" s="12">
        <v>0.20627045556900001</v>
      </c>
      <c r="F1947" s="12">
        <v>0.916015625</v>
      </c>
      <c r="H1947" s="13">
        <f t="shared" si="605"/>
        <v>1.638655128999994E-3</v>
      </c>
      <c r="I1947" s="14">
        <f t="shared" si="606"/>
        <v>8.3984375E-2</v>
      </c>
      <c r="J1947" s="10">
        <f t="shared" si="607"/>
        <v>860</v>
      </c>
      <c r="K1947" s="12">
        <f t="shared" si="608"/>
        <v>0.2060004669261</v>
      </c>
      <c r="L1947" s="12">
        <f t="shared" si="609"/>
        <v>0.2063438491388</v>
      </c>
      <c r="M1947" s="16">
        <f t="shared" si="610"/>
        <v>-1.6641262345988839E-3</v>
      </c>
      <c r="N1947" s="15">
        <v>0.1</v>
      </c>
      <c r="O1947" s="11">
        <f t="shared" si="611"/>
        <v>-60.091595169223275</v>
      </c>
      <c r="Q1947" s="12">
        <f t="shared" si="612"/>
        <v>7.9542355609242936E-3</v>
      </c>
    </row>
    <row r="1948" spans="3:17" x14ac:dyDescent="0.35">
      <c r="C1948" s="17">
        <v>43</v>
      </c>
      <c r="D1948" s="12">
        <v>0.20553547283099999</v>
      </c>
      <c r="E1948" s="12">
        <v>0.21071676500100001</v>
      </c>
      <c r="F1948" s="12">
        <v>0.91484374999999996</v>
      </c>
      <c r="H1948" s="13">
        <f t="shared" si="605"/>
        <v>-1.2953257580000099E-3</v>
      </c>
      <c r="I1948" s="14">
        <f t="shared" si="606"/>
        <v>8.5156250000000044E-2</v>
      </c>
      <c r="J1948" s="10">
        <f t="shared" si="607"/>
        <v>872.00000000000045</v>
      </c>
      <c r="K1948" s="12">
        <f t="shared" si="608"/>
        <v>0.20600177164902003</v>
      </c>
      <c r="L1948" s="12">
        <f t="shared" si="609"/>
        <v>0.20634932691312</v>
      </c>
      <c r="M1948" s="16">
        <f t="shared" si="610"/>
        <v>-1.6843052957778992E-3</v>
      </c>
      <c r="N1948" s="15">
        <v>0.1</v>
      </c>
      <c r="O1948" s="11">
        <f t="shared" si="611"/>
        <v>-59.371659194252452</v>
      </c>
      <c r="Q1948" s="12">
        <f t="shared" si="612"/>
        <v>-6.2824246704557048E-3</v>
      </c>
    </row>
    <row r="1949" spans="3:17" x14ac:dyDescent="0.35">
      <c r="C1949" s="17">
        <v>44</v>
      </c>
      <c r="D1949" s="12">
        <v>0.205518908566</v>
      </c>
      <c r="E1949" s="12">
        <v>0.20652455240500001</v>
      </c>
      <c r="F1949" s="12">
        <v>0.91523437500000004</v>
      </c>
      <c r="H1949" s="13">
        <f t="shared" si="605"/>
        <v>-1.6564264999990863E-5</v>
      </c>
      <c r="I1949" s="14">
        <f t="shared" si="606"/>
        <v>8.4765624999999956E-2</v>
      </c>
      <c r="J1949" s="10">
        <f t="shared" si="607"/>
        <v>867.99999999999955</v>
      </c>
      <c r="K1949" s="12">
        <f t="shared" si="608"/>
        <v>0.20600090279564001</v>
      </c>
      <c r="L1949" s="12">
        <f t="shared" si="609"/>
        <v>0.20631341071243997</v>
      </c>
      <c r="M1949" s="16">
        <f t="shared" si="610"/>
        <v>-1.5147242039226239E-3</v>
      </c>
      <c r="N1949" s="15">
        <v>0.1</v>
      </c>
      <c r="O1949" s="11">
        <f t="shared" si="611"/>
        <v>-66.018618928141365</v>
      </c>
      <c r="Q1949" s="12">
        <f t="shared" si="612"/>
        <v>-8.0594032121264559E-5</v>
      </c>
    </row>
    <row r="1950" spans="3:17" x14ac:dyDescent="0.35">
      <c r="C1950" s="17">
        <v>45</v>
      </c>
      <c r="D1950" s="12">
        <v>0.205098362595</v>
      </c>
      <c r="E1950" s="12">
        <v>0.20729763582300001</v>
      </c>
      <c r="F1950" s="12">
        <v>0.91650390625</v>
      </c>
      <c r="H1950" s="13">
        <f t="shared" si="605"/>
        <v>-4.2054597099999702E-4</v>
      </c>
      <c r="I1950" s="14">
        <f t="shared" si="606"/>
        <v>8.349609375E-2</v>
      </c>
      <c r="J1950" s="10">
        <f t="shared" si="607"/>
        <v>855</v>
      </c>
      <c r="K1950" s="12">
        <f t="shared" si="608"/>
        <v>0.20597304374754002</v>
      </c>
      <c r="L1950" s="12">
        <f t="shared" si="609"/>
        <v>0.20629153432120004</v>
      </c>
      <c r="M1950" s="16">
        <f t="shared" si="610"/>
        <v>-1.5438858153243862E-3</v>
      </c>
      <c r="N1950" s="15">
        <v>0.1</v>
      </c>
      <c r="O1950" s="11">
        <f t="shared" si="611"/>
        <v>-64.771629486724052</v>
      </c>
      <c r="Q1950" s="12">
        <f t="shared" si="612"/>
        <v>-2.0483605906499985E-3</v>
      </c>
    </row>
    <row r="1951" spans="3:17" x14ac:dyDescent="0.35">
      <c r="C1951" s="17">
        <v>46</v>
      </c>
      <c r="D1951" s="12">
        <v>0.20468945423500001</v>
      </c>
      <c r="E1951" s="12">
        <v>0.20761403292399999</v>
      </c>
      <c r="F1951" s="12">
        <v>0.91572265625000004</v>
      </c>
      <c r="H1951" s="13">
        <f t="shared" si="605"/>
        <v>-4.0890835999998765E-4</v>
      </c>
      <c r="I1951" s="14">
        <f t="shared" si="606"/>
        <v>8.4277343749999956E-2</v>
      </c>
      <c r="J1951" s="10">
        <f t="shared" si="607"/>
        <v>862.99999999999955</v>
      </c>
      <c r="K1951" s="12">
        <f t="shared" si="608"/>
        <v>0.20594180766401998</v>
      </c>
      <c r="L1951" s="12">
        <f t="shared" si="609"/>
        <v>0.20629290586580001</v>
      </c>
      <c r="M1951" s="16">
        <f t="shared" si="610"/>
        <v>-1.7019402596831767E-3</v>
      </c>
      <c r="N1951" s="15">
        <v>0.1</v>
      </c>
      <c r="O1951" s="11">
        <f t="shared" si="611"/>
        <v>-58.756468936586188</v>
      </c>
      <c r="Q1951" s="12">
        <f t="shared" si="612"/>
        <v>-1.9957084077395736E-3</v>
      </c>
    </row>
    <row r="1952" spans="3:17" x14ac:dyDescent="0.35">
      <c r="C1952" s="17">
        <v>47</v>
      </c>
      <c r="D1952" s="12">
        <v>0.20693476057900001</v>
      </c>
      <c r="E1952" s="12">
        <v>0.207613788918</v>
      </c>
      <c r="F1952" s="12">
        <v>0.91621093750000004</v>
      </c>
      <c r="H1952" s="13">
        <f t="shared" si="605"/>
        <v>2.2453063439999976E-3</v>
      </c>
      <c r="I1952" s="14">
        <f t="shared" si="606"/>
        <v>8.3789062499999956E-2</v>
      </c>
      <c r="J1952" s="10">
        <f t="shared" si="607"/>
        <v>857.99999999999955</v>
      </c>
      <c r="K1952" s="12">
        <f t="shared" si="608"/>
        <v>0.20598138138319996</v>
      </c>
      <c r="L1952" s="12">
        <f t="shared" si="609"/>
        <v>0.20628861709262</v>
      </c>
      <c r="M1952" s="16">
        <f t="shared" si="610"/>
        <v>-1.4893488247201825E-3</v>
      </c>
      <c r="N1952" s="15">
        <v>0.1</v>
      </c>
      <c r="O1952" s="11">
        <f t="shared" si="611"/>
        <v>-67.143437682430047</v>
      </c>
      <c r="Q1952" s="12">
        <f t="shared" si="612"/>
        <v>1.0909604113385211E-2</v>
      </c>
    </row>
    <row r="1953" spans="3:17" x14ac:dyDescent="0.35">
      <c r="C1953" s="17">
        <v>48</v>
      </c>
      <c r="D1953" s="12">
        <v>0.20770908419100001</v>
      </c>
      <c r="E1953" s="12">
        <v>0.20690124929000001</v>
      </c>
      <c r="F1953" s="12">
        <v>0.91640624999999998</v>
      </c>
      <c r="H1953" s="13">
        <f t="shared" si="605"/>
        <v>7.7432361199999966E-4</v>
      </c>
      <c r="I1953" s="14">
        <f t="shared" si="606"/>
        <v>8.3593750000000022E-2</v>
      </c>
      <c r="J1953" s="10">
        <f t="shared" si="607"/>
        <v>856.00000000000023</v>
      </c>
      <c r="K1953" s="12">
        <f t="shared" si="608"/>
        <v>0.20600402339114002</v>
      </c>
      <c r="L1953" s="12">
        <f t="shared" si="609"/>
        <v>0.20634869612845999</v>
      </c>
      <c r="M1953" s="16">
        <f t="shared" si="610"/>
        <v>-1.6703412417270469E-3</v>
      </c>
      <c r="N1953" s="15">
        <v>0.1</v>
      </c>
      <c r="O1953" s="11">
        <f t="shared" si="611"/>
        <v>-59.868006310258586</v>
      </c>
      <c r="Q1953" s="12">
        <f t="shared" si="612"/>
        <v>3.7348896981303807E-3</v>
      </c>
    </row>
    <row r="1954" spans="3:17" x14ac:dyDescent="0.35">
      <c r="C1954" s="17">
        <v>49</v>
      </c>
      <c r="D1954" s="12">
        <v>0.20448831369199999</v>
      </c>
      <c r="E1954" s="12">
        <v>0.205118501186</v>
      </c>
      <c r="F1954" s="12">
        <v>0.91748046875</v>
      </c>
      <c r="H1954" s="13">
        <f t="shared" si="605"/>
        <v>-3.2207704990000197E-3</v>
      </c>
      <c r="I1954" s="14">
        <f t="shared" si="606"/>
        <v>8.251953125E-2</v>
      </c>
      <c r="J1954" s="10">
        <f t="shared" si="607"/>
        <v>845</v>
      </c>
      <c r="K1954" s="12">
        <f t="shared" si="608"/>
        <v>0.20597880708614</v>
      </c>
      <c r="L1954" s="12">
        <f t="shared" si="609"/>
        <v>0.20629547471786</v>
      </c>
      <c r="M1954" s="16">
        <f t="shared" si="610"/>
        <v>-1.5350197678989375E-3</v>
      </c>
      <c r="N1954" s="15">
        <v>0.1</v>
      </c>
      <c r="O1954" s="11">
        <f t="shared" si="611"/>
        <v>-65.145740850539852</v>
      </c>
      <c r="Q1954" s="12">
        <f t="shared" si="612"/>
        <v>-1.5627638913560261E-2</v>
      </c>
    </row>
    <row r="1955" spans="3:17" x14ac:dyDescent="0.35">
      <c r="C1955" s="17">
        <v>50</v>
      </c>
      <c r="D1955" s="12">
        <v>0.20586842741</v>
      </c>
      <c r="E1955" s="12">
        <v>0.207896843553</v>
      </c>
      <c r="F1955" s="12">
        <v>0.91572265625000004</v>
      </c>
      <c r="H1955" s="13">
        <f t="shared" si="605"/>
        <v>1.3801137180000089E-3</v>
      </c>
      <c r="I1955" s="14">
        <f t="shared" si="606"/>
        <v>8.4277343749999956E-2</v>
      </c>
      <c r="J1955" s="10">
        <f t="shared" si="607"/>
        <v>862.99999999999955</v>
      </c>
      <c r="K1955" s="12">
        <f t="shared" si="608"/>
        <v>0.20597402336034001</v>
      </c>
      <c r="L1955" s="12">
        <f t="shared" si="609"/>
        <v>0.20634191929384002</v>
      </c>
      <c r="M1955" s="16">
        <f t="shared" si="610"/>
        <v>-1.782943256314784E-3</v>
      </c>
      <c r="N1955" s="15">
        <v>0.1</v>
      </c>
      <c r="O1955" s="11">
        <f t="shared" si="611"/>
        <v>-56.087034540119262</v>
      </c>
      <c r="Q1955" s="12">
        <f t="shared" si="612"/>
        <v>6.7264347498466525E-3</v>
      </c>
    </row>
    <row r="1956" spans="3:17" x14ac:dyDescent="0.35">
      <c r="C1956" s="17">
        <v>51</v>
      </c>
      <c r="D1956" s="12">
        <v>0.20922047933999999</v>
      </c>
      <c r="E1956" s="12">
        <v>0.20645812787100001</v>
      </c>
      <c r="F1956" s="12">
        <v>0.91572265625000004</v>
      </c>
      <c r="H1956" s="13">
        <f t="shared" si="605"/>
        <v>3.3520519299999885E-3</v>
      </c>
      <c r="I1956" s="14">
        <f t="shared" si="606"/>
        <v>8.4277343749999956E-2</v>
      </c>
      <c r="J1956" s="10">
        <f t="shared" si="607"/>
        <v>862.99999999999955</v>
      </c>
      <c r="K1956" s="12">
        <f t="shared" si="608"/>
        <v>0.20606150412308</v>
      </c>
      <c r="L1956" s="12">
        <f t="shared" si="609"/>
        <v>0.20631494862749999</v>
      </c>
      <c r="M1956" s="16">
        <f t="shared" si="610"/>
        <v>-1.2284350024369672E-3</v>
      </c>
      <c r="N1956" s="15">
        <v>0.1</v>
      </c>
      <c r="O1956" s="11">
        <f t="shared" si="611"/>
        <v>-81.404388349094731</v>
      </c>
      <c r="Q1956" s="12">
        <f t="shared" si="612"/>
        <v>1.6151358154718208E-2</v>
      </c>
    </row>
    <row r="1957" spans="3:17" x14ac:dyDescent="0.35">
      <c r="C1957" s="17">
        <v>52</v>
      </c>
      <c r="D1957" s="12">
        <v>0.20499660837899999</v>
      </c>
      <c r="E1957" s="12">
        <v>0.20925889909299999</v>
      </c>
      <c r="F1957" s="12">
        <v>0.9140625</v>
      </c>
      <c r="H1957" s="13">
        <f t="shared" si="605"/>
        <v>-4.2238709609999925E-3</v>
      </c>
      <c r="I1957" s="14">
        <f t="shared" si="606"/>
        <v>8.59375E-2</v>
      </c>
      <c r="J1957" s="10">
        <f t="shared" si="607"/>
        <v>880</v>
      </c>
      <c r="K1957" s="12">
        <f t="shared" si="608"/>
        <v>0.20603343685168007</v>
      </c>
      <c r="L1957" s="12">
        <f t="shared" si="609"/>
        <v>0.20632711073998003</v>
      </c>
      <c r="M1957" s="16">
        <f t="shared" si="610"/>
        <v>-1.4233412528615874E-3</v>
      </c>
      <c r="N1957" s="15">
        <v>0.1</v>
      </c>
      <c r="O1957" s="11">
        <f t="shared" si="611"/>
        <v>-70.257220325029451</v>
      </c>
      <c r="Q1957" s="12">
        <f t="shared" si="612"/>
        <v>-2.0395186485285193E-2</v>
      </c>
    </row>
    <row r="1958" spans="3:17" x14ac:dyDescent="0.35">
      <c r="C1958" s="17">
        <v>53</v>
      </c>
      <c r="D1958" s="12">
        <v>0.205579718267</v>
      </c>
      <c r="E1958" s="12">
        <v>0.20604129731699999</v>
      </c>
      <c r="F1958" s="12">
        <v>0.91669921875000004</v>
      </c>
      <c r="H1958" s="13">
        <f t="shared" si="605"/>
        <v>5.8310988800000518E-4</v>
      </c>
      <c r="I1958" s="14">
        <f t="shared" si="606"/>
        <v>8.3300781249999956E-2</v>
      </c>
      <c r="J1958" s="10">
        <f t="shared" si="607"/>
        <v>852.99999999999955</v>
      </c>
      <c r="K1958" s="12">
        <f t="shared" si="608"/>
        <v>0.20602496836104006</v>
      </c>
      <c r="L1958" s="12">
        <f t="shared" si="609"/>
        <v>0.20630234751673998</v>
      </c>
      <c r="M1958" s="16">
        <f t="shared" si="610"/>
        <v>-1.3445273843886163E-3</v>
      </c>
      <c r="N1958" s="15">
        <v>0.1</v>
      </c>
      <c r="O1958" s="11">
        <f t="shared" si="611"/>
        <v>-74.375576995385643</v>
      </c>
      <c r="Q1958" s="12">
        <f t="shared" si="612"/>
        <v>2.8404476449703153E-3</v>
      </c>
    </row>
    <row r="1959" spans="3:17" x14ac:dyDescent="0.35">
      <c r="C1959" s="17">
        <v>54</v>
      </c>
      <c r="D1959" s="12">
        <v>0.20568802142100001</v>
      </c>
      <c r="E1959" s="12">
        <v>0.20576967299000001</v>
      </c>
      <c r="F1959" s="12">
        <v>0.91591796874999998</v>
      </c>
      <c r="H1959" s="13">
        <f t="shared" si="605"/>
        <v>1.0830315400001123E-4</v>
      </c>
      <c r="I1959" s="14">
        <f t="shared" si="606"/>
        <v>8.4082031250000022E-2</v>
      </c>
      <c r="J1959" s="10">
        <f t="shared" si="607"/>
        <v>861.00000000000023</v>
      </c>
      <c r="K1959" s="12">
        <f t="shared" si="608"/>
        <v>0.20602932623572007</v>
      </c>
      <c r="L1959" s="12">
        <f t="shared" si="609"/>
        <v>0.20631133367612001</v>
      </c>
      <c r="M1959" s="16">
        <f t="shared" si="610"/>
        <v>-1.3669023188161988E-3</v>
      </c>
      <c r="N1959" s="15">
        <v>0.1</v>
      </c>
      <c r="O1959" s="11">
        <f t="shared" si="611"/>
        <v>-73.158117170073041</v>
      </c>
      <c r="Q1959" s="12">
        <f t="shared" si="612"/>
        <v>5.266795620083672E-4</v>
      </c>
    </row>
    <row r="1960" spans="3:17" x14ac:dyDescent="0.35">
      <c r="C1960" s="17">
        <v>55</v>
      </c>
      <c r="D1960" s="12">
        <v>0.205588309887</v>
      </c>
      <c r="E1960" s="12">
        <v>0.21029776520999999</v>
      </c>
      <c r="F1960" s="12">
        <v>0.91542968749999998</v>
      </c>
      <c r="H1960" s="13">
        <f t="shared" si="605"/>
        <v>-9.9711534000013202E-5</v>
      </c>
      <c r="I1960" s="14">
        <f t="shared" si="606"/>
        <v>8.4570312500000022E-2</v>
      </c>
      <c r="J1960" s="10">
        <f t="shared" si="607"/>
        <v>866.00000000000023</v>
      </c>
      <c r="K1960" s="12">
        <f t="shared" si="608"/>
        <v>0.20603047277228004</v>
      </c>
      <c r="L1960" s="12">
        <f t="shared" si="609"/>
        <v>0.20631140695691999</v>
      </c>
      <c r="M1960" s="16">
        <f t="shared" si="610"/>
        <v>-1.3616997178377277E-3</v>
      </c>
      <c r="N1960" s="15">
        <v>0.1</v>
      </c>
      <c r="O1960" s="11">
        <f t="shared" si="611"/>
        <v>-73.437629963522468</v>
      </c>
      <c r="Q1960" s="12">
        <f t="shared" si="612"/>
        <v>-4.848882776042015E-4</v>
      </c>
    </row>
    <row r="1961" spans="3:17" x14ac:dyDescent="0.35">
      <c r="C1961" s="17">
        <v>56</v>
      </c>
      <c r="D1961" s="12">
        <v>0.205865480189</v>
      </c>
      <c r="E1961" s="12">
        <v>0.209576198086</v>
      </c>
      <c r="F1961" s="12">
        <v>0.91572265625000004</v>
      </c>
      <c r="H1961" s="13">
        <f t="shared" si="605"/>
        <v>2.7717030200000159E-4</v>
      </c>
      <c r="I1961" s="14">
        <f t="shared" si="606"/>
        <v>8.4277343749999956E-2</v>
      </c>
      <c r="J1961" s="10">
        <f t="shared" si="607"/>
        <v>862.99999999999955</v>
      </c>
      <c r="K1961" s="12">
        <f t="shared" si="608"/>
        <v>0.20602068016228003</v>
      </c>
      <c r="L1961" s="12">
        <f t="shared" si="609"/>
        <v>0.20631655462363999</v>
      </c>
      <c r="M1961" s="16">
        <f t="shared" si="610"/>
        <v>-1.4340800809691245E-3</v>
      </c>
      <c r="N1961" s="15">
        <v>0.1</v>
      </c>
      <c r="O1961" s="11">
        <f t="shared" si="611"/>
        <v>-69.7311128765012</v>
      </c>
      <c r="Q1961" s="12">
        <f t="shared" si="612"/>
        <v>1.3472732569758271E-3</v>
      </c>
    </row>
    <row r="1962" spans="3:17" x14ac:dyDescent="0.35">
      <c r="C1962" s="17">
        <v>57</v>
      </c>
      <c r="D1962" s="12">
        <v>0.206158888677</v>
      </c>
      <c r="E1962" s="12">
        <v>0.20734756439900001</v>
      </c>
      <c r="F1962" s="12">
        <v>0.91748046875</v>
      </c>
      <c r="H1962" s="13">
        <f t="shared" si="605"/>
        <v>2.9340848799999653E-4</v>
      </c>
      <c r="I1962" s="14">
        <f t="shared" si="606"/>
        <v>8.251953125E-2</v>
      </c>
      <c r="J1962" s="10">
        <f t="shared" si="607"/>
        <v>845</v>
      </c>
      <c r="K1962" s="12">
        <f t="shared" si="608"/>
        <v>0.20602515919292005</v>
      </c>
      <c r="L1962" s="12">
        <f t="shared" si="609"/>
        <v>0.20633015158679999</v>
      </c>
      <c r="M1962" s="16">
        <f t="shared" si="610"/>
        <v>-1.4781765608873343E-3</v>
      </c>
      <c r="N1962" s="15">
        <v>0.1</v>
      </c>
      <c r="O1962" s="11">
        <f t="shared" si="611"/>
        <v>-67.650917113697858</v>
      </c>
      <c r="Q1962" s="12">
        <f t="shared" si="612"/>
        <v>1.4242290493839663E-3</v>
      </c>
    </row>
    <row r="1963" spans="3:17" x14ac:dyDescent="0.35">
      <c r="C1963" s="17">
        <v>58</v>
      </c>
      <c r="D1963" s="12">
        <v>0.204776721321</v>
      </c>
      <c r="E1963" s="12">
        <v>0.20735035650399999</v>
      </c>
      <c r="F1963" s="12">
        <v>0.91679687499999996</v>
      </c>
      <c r="H1963" s="13">
        <f t="shared" si="605"/>
        <v>-1.382167355999997E-3</v>
      </c>
      <c r="I1963" s="14">
        <f t="shared" si="606"/>
        <v>8.3203125000000044E-2</v>
      </c>
      <c r="J1963" s="10">
        <f t="shared" si="607"/>
        <v>852.00000000000045</v>
      </c>
      <c r="K1963" s="12">
        <f t="shared" si="608"/>
        <v>0.20600025802852007</v>
      </c>
      <c r="L1963" s="12">
        <f t="shared" si="609"/>
        <v>0.20633592506106002</v>
      </c>
      <c r="M1963" s="16">
        <f t="shared" si="610"/>
        <v>-1.6267987866902534E-3</v>
      </c>
      <c r="N1963" s="15">
        <v>0.1</v>
      </c>
      <c r="O1963" s="11">
        <f t="shared" si="611"/>
        <v>-61.470417127278239</v>
      </c>
      <c r="Q1963" s="12">
        <f t="shared" si="612"/>
        <v>-6.7269544644537474E-3</v>
      </c>
    </row>
    <row r="1964" spans="3:17" x14ac:dyDescent="0.35">
      <c r="C1964" s="17">
        <v>59</v>
      </c>
      <c r="D1964" s="12">
        <v>0.20689528931000001</v>
      </c>
      <c r="E1964" s="12">
        <v>0.20814406089500001</v>
      </c>
      <c r="F1964" s="12">
        <v>0.91582031249999996</v>
      </c>
      <c r="H1964" s="13">
        <f t="shared" si="605"/>
        <v>2.1185679890000086E-3</v>
      </c>
      <c r="I1964" s="14">
        <f t="shared" si="606"/>
        <v>8.4179687500000044E-2</v>
      </c>
      <c r="J1964" s="10">
        <f t="shared" si="607"/>
        <v>862.00000000000045</v>
      </c>
      <c r="K1964" s="12">
        <f t="shared" si="608"/>
        <v>0.20603318879728008</v>
      </c>
      <c r="L1964" s="12">
        <f t="shared" si="609"/>
        <v>0.20633929899612</v>
      </c>
      <c r="M1964" s="16">
        <f t="shared" si="610"/>
        <v>-1.4835283454446291E-3</v>
      </c>
      <c r="N1964" s="15">
        <v>0.1</v>
      </c>
      <c r="O1964" s="11">
        <f t="shared" si="611"/>
        <v>-67.406868434339856</v>
      </c>
      <c r="Q1964" s="12">
        <f t="shared" si="612"/>
        <v>1.029259525662537E-2</v>
      </c>
    </row>
    <row r="1965" spans="3:17" x14ac:dyDescent="0.35">
      <c r="C1965" s="17">
        <v>60</v>
      </c>
      <c r="D1965" s="12">
        <v>0.20636914820800001</v>
      </c>
      <c r="E1965" s="12">
        <v>0.20734800137600001</v>
      </c>
      <c r="F1965" s="12">
        <v>0.91855468750000002</v>
      </c>
      <c r="H1965" s="13">
        <f t="shared" si="605"/>
        <v>-5.2614110199999953E-4</v>
      </c>
      <c r="I1965" s="14">
        <f t="shared" si="606"/>
        <v>8.1445312499999978E-2</v>
      </c>
      <c r="J1965" s="10">
        <f t="shared" si="607"/>
        <v>833.99999999999977</v>
      </c>
      <c r="K1965" s="12">
        <f t="shared" si="608"/>
        <v>0.20603360985310004</v>
      </c>
      <c r="L1965" s="12">
        <f t="shared" si="609"/>
        <v>0.20631000520376003</v>
      </c>
      <c r="M1965" s="16">
        <f t="shared" si="610"/>
        <v>-1.3397089025662945E-3</v>
      </c>
      <c r="N1965" s="15">
        <v>0.1</v>
      </c>
      <c r="O1965" s="11">
        <f t="shared" si="611"/>
        <v>-74.643080902458649</v>
      </c>
      <c r="Q1965" s="12">
        <f t="shared" si="612"/>
        <v>-2.5462698384071053E-3</v>
      </c>
    </row>
    <row r="1966" spans="3:17" x14ac:dyDescent="0.35">
      <c r="C1966" s="17">
        <v>61</v>
      </c>
      <c r="D1966" s="12">
        <v>0.20509462498700001</v>
      </c>
      <c r="E1966" s="12">
        <v>0.20888643227500001</v>
      </c>
      <c r="F1966" s="12">
        <v>0.91416015625000002</v>
      </c>
      <c r="H1966" s="13">
        <f t="shared" si="605"/>
        <v>-1.2745232209999957E-3</v>
      </c>
      <c r="I1966" s="14">
        <f t="shared" si="606"/>
        <v>8.5839843749999978E-2</v>
      </c>
      <c r="J1966" s="10">
        <f t="shared" si="607"/>
        <v>878.99999999999977</v>
      </c>
      <c r="K1966" s="12">
        <f t="shared" si="608"/>
        <v>0.20601080811944006</v>
      </c>
      <c r="L1966" s="12">
        <f t="shared" si="609"/>
        <v>0.20637160275076002</v>
      </c>
      <c r="M1966" s="16">
        <f t="shared" si="610"/>
        <v>-1.7482765385880006E-3</v>
      </c>
      <c r="N1966" s="15">
        <v>0.1</v>
      </c>
      <c r="O1966" s="11">
        <f t="shared" si="611"/>
        <v>-57.199188911363663</v>
      </c>
      <c r="Q1966" s="12">
        <f t="shared" si="612"/>
        <v>-6.1950887552401608E-3</v>
      </c>
    </row>
    <row r="1967" spans="3:17" x14ac:dyDescent="0.35">
      <c r="C1967" s="17">
        <v>62</v>
      </c>
      <c r="D1967" s="12">
        <v>0.20525377489800001</v>
      </c>
      <c r="E1967" s="12">
        <v>0.205271131173</v>
      </c>
      <c r="F1967" s="12">
        <v>0.91787109374999998</v>
      </c>
      <c r="H1967" s="13">
        <f t="shared" si="605"/>
        <v>1.5914991099999498E-4</v>
      </c>
      <c r="I1967" s="14">
        <f t="shared" si="606"/>
        <v>8.2128906250000022E-2</v>
      </c>
      <c r="J1967" s="10">
        <f t="shared" si="607"/>
        <v>841.00000000000023</v>
      </c>
      <c r="K1967" s="12">
        <f t="shared" si="608"/>
        <v>0.20600191811282006</v>
      </c>
      <c r="L1967" s="12">
        <f t="shared" si="609"/>
        <v>0.20638618989058005</v>
      </c>
      <c r="M1967" s="16">
        <f t="shared" si="610"/>
        <v>-1.8619064481190106E-3</v>
      </c>
      <c r="N1967" s="15">
        <v>0.1</v>
      </c>
      <c r="O1967" s="11">
        <f t="shared" si="611"/>
        <v>-53.708391257264786</v>
      </c>
      <c r="Q1967" s="12">
        <f t="shared" si="612"/>
        <v>7.7568192796362463E-4</v>
      </c>
    </row>
    <row r="1968" spans="3:17" x14ac:dyDescent="0.35">
      <c r="C1968" s="17">
        <v>63</v>
      </c>
      <c r="D1968" s="12">
        <v>0.20602078024000001</v>
      </c>
      <c r="E1968" s="12">
        <v>0.20729999952</v>
      </c>
      <c r="F1968" s="12">
        <v>0.91630859374999996</v>
      </c>
      <c r="H1968" s="13">
        <f t="shared" si="605"/>
        <v>7.6700534199999892E-4</v>
      </c>
      <c r="I1968" s="14">
        <f t="shared" si="606"/>
        <v>8.3691406250000044E-2</v>
      </c>
      <c r="J1968" s="10">
        <f t="shared" si="607"/>
        <v>857.00000000000045</v>
      </c>
      <c r="K1968" s="12">
        <f t="shared" si="608"/>
        <v>0.20599181066084005</v>
      </c>
      <c r="L1968" s="12">
        <f t="shared" si="609"/>
        <v>0.20641096741636006</v>
      </c>
      <c r="M1968" s="16">
        <f t="shared" si="610"/>
        <v>-2.0306903299112111E-3</v>
      </c>
      <c r="N1968" s="15">
        <v>0.1</v>
      </c>
      <c r="O1968" s="11">
        <f t="shared" si="611"/>
        <v>-49.244337517661961</v>
      </c>
      <c r="Q1968" s="12">
        <f t="shared" si="612"/>
        <v>3.7298987824157617E-3</v>
      </c>
    </row>
    <row r="1969" spans="3:17" x14ac:dyDescent="0.35">
      <c r="C1969" s="17">
        <v>64</v>
      </c>
      <c r="D1969" s="12">
        <v>0.20484049612899999</v>
      </c>
      <c r="E1969" s="12">
        <v>0.208453729004</v>
      </c>
      <c r="F1969" s="12">
        <v>0.91552734375</v>
      </c>
      <c r="H1969" s="13">
        <f t="shared" ref="H1969:H2004" si="613">D1969-D1968</f>
        <v>-1.1802841110000184E-3</v>
      </c>
      <c r="I1969" s="14">
        <f t="shared" ref="I1969:I2004" si="614">1-F1969</f>
        <v>8.447265625E-2</v>
      </c>
      <c r="J1969" s="10">
        <f t="shared" ref="J1969:J2004" si="615">I1969*10240</f>
        <v>865</v>
      </c>
      <c r="K1969" s="12">
        <f t="shared" ref="K1969:K2004" si="616">AVERAGE(D1920:D1969)</f>
        <v>0.20595814851270006</v>
      </c>
      <c r="L1969" s="12">
        <f t="shared" ref="L1969:L2004" si="617">AVERAGE(D1620:D1669)</f>
        <v>0.20640889046228003</v>
      </c>
      <c r="M1969" s="16">
        <f t="shared" ref="M1969:M2004" si="618">(K1969/L1969-1)</f>
        <v>-2.1837332130921761E-3</v>
      </c>
      <c r="N1969" s="15">
        <v>0.1</v>
      </c>
      <c r="O1969" s="11">
        <f t="shared" ref="O1969:O2004" si="619">N1969/M1969</f>
        <v>-45.793139656652265</v>
      </c>
      <c r="Q1969" s="12">
        <f t="shared" ref="Q1969:Q2004" si="620">LN(D1969/D1968)</f>
        <v>-5.7454300302555673E-3</v>
      </c>
    </row>
    <row r="1970" spans="3:17" x14ac:dyDescent="0.35">
      <c r="C1970" s="17">
        <v>65</v>
      </c>
      <c r="D1970" s="12">
        <v>0.205595729911</v>
      </c>
      <c r="E1970" s="12">
        <v>0.206813284382</v>
      </c>
      <c r="F1970" s="12">
        <v>0.91386718749999996</v>
      </c>
      <c r="H1970" s="13">
        <f t="shared" si="613"/>
        <v>7.5523378200001434E-4</v>
      </c>
      <c r="I1970" s="14">
        <f t="shared" si="614"/>
        <v>8.6132812500000044E-2</v>
      </c>
      <c r="J1970" s="10">
        <f t="shared" si="615"/>
        <v>882.00000000000045</v>
      </c>
      <c r="K1970" s="12">
        <f t="shared" si="616"/>
        <v>0.20595685286744003</v>
      </c>
      <c r="L1970" s="12">
        <f t="shared" si="617"/>
        <v>0.20642319578928006</v>
      </c>
      <c r="M1970" s="16">
        <f t="shared" si="618"/>
        <v>-2.259159490564655E-3</v>
      </c>
      <c r="N1970" s="15">
        <v>0.1</v>
      </c>
      <c r="O1970" s="11">
        <f t="shared" si="619"/>
        <v>-44.264249787431332</v>
      </c>
      <c r="Q1970" s="12">
        <f t="shared" si="620"/>
        <v>3.6801558267173639E-3</v>
      </c>
    </row>
    <row r="1971" spans="3:17" x14ac:dyDescent="0.35">
      <c r="C1971" s="17">
        <v>66</v>
      </c>
      <c r="D1971" s="12">
        <v>0.20454805922899999</v>
      </c>
      <c r="E1971" s="12">
        <v>0.2081694033</v>
      </c>
      <c r="F1971" s="12">
        <v>0.91562500000000002</v>
      </c>
      <c r="H1971" s="13">
        <f t="shared" si="613"/>
        <v>-1.0476706820000126E-3</v>
      </c>
      <c r="I1971" s="14">
        <f t="shared" si="614"/>
        <v>8.4374999999999978E-2</v>
      </c>
      <c r="J1971" s="10">
        <f t="shared" si="615"/>
        <v>863.99999999999977</v>
      </c>
      <c r="K1971" s="12">
        <f t="shared" si="616"/>
        <v>0.20594781704858001</v>
      </c>
      <c r="L1971" s="12">
        <f t="shared" si="617"/>
        <v>0.20647472576456002</v>
      </c>
      <c r="M1971" s="16">
        <f t="shared" si="618"/>
        <v>-2.5519283971872087E-3</v>
      </c>
      <c r="N1971" s="15">
        <v>0.1</v>
      </c>
      <c r="O1971" s="11">
        <f t="shared" si="619"/>
        <v>-39.18605244184053</v>
      </c>
      <c r="Q1971" s="12">
        <f t="shared" si="620"/>
        <v>-5.1088081225006739E-3</v>
      </c>
    </row>
    <row r="1972" spans="3:17" x14ac:dyDescent="0.35">
      <c r="C1972" s="17">
        <v>67</v>
      </c>
      <c r="D1972" s="12">
        <v>0.204812313208</v>
      </c>
      <c r="E1972" s="12">
        <v>0.204898472503</v>
      </c>
      <c r="F1972" s="12">
        <v>0.91669921875000004</v>
      </c>
      <c r="H1972" s="13">
        <f t="shared" si="613"/>
        <v>2.6425397900001202E-4</v>
      </c>
      <c r="I1972" s="14">
        <f t="shared" si="614"/>
        <v>8.3300781249999956E-2</v>
      </c>
      <c r="J1972" s="10">
        <f t="shared" si="615"/>
        <v>852.99999999999955</v>
      </c>
      <c r="K1972" s="12">
        <f t="shared" si="616"/>
        <v>0.20595452962832003</v>
      </c>
      <c r="L1972" s="12">
        <f t="shared" si="617"/>
        <v>0.20648006509926006</v>
      </c>
      <c r="M1972" s="16">
        <f t="shared" si="618"/>
        <v>-2.5452116681936587E-3</v>
      </c>
      <c r="N1972" s="15">
        <v>0.1</v>
      </c>
      <c r="O1972" s="11">
        <f t="shared" si="619"/>
        <v>-39.289463131752093</v>
      </c>
      <c r="Q1972" s="12">
        <f t="shared" si="620"/>
        <v>1.2910581165070565E-3</v>
      </c>
    </row>
    <row r="1973" spans="3:17" x14ac:dyDescent="0.35">
      <c r="C1973" s="17">
        <v>68</v>
      </c>
      <c r="D1973" s="12">
        <v>0.2056978451</v>
      </c>
      <c r="E1973" s="12">
        <v>0.20607725419100001</v>
      </c>
      <c r="F1973" s="12">
        <v>0.91513671875000002</v>
      </c>
      <c r="H1973" s="13">
        <f t="shared" si="613"/>
        <v>8.855318919999966E-4</v>
      </c>
      <c r="I1973" s="14">
        <f t="shared" si="614"/>
        <v>8.4863281249999978E-2</v>
      </c>
      <c r="J1973" s="10">
        <f t="shared" si="615"/>
        <v>868.99999999999977</v>
      </c>
      <c r="K1973" s="12">
        <f t="shared" si="616"/>
        <v>0.20581977258657999</v>
      </c>
      <c r="L1973" s="12">
        <f t="shared" si="617"/>
        <v>0.20651158236210004</v>
      </c>
      <c r="M1973" s="16">
        <f t="shared" si="618"/>
        <v>-3.3499805076647737E-3</v>
      </c>
      <c r="N1973" s="15">
        <v>0.1</v>
      </c>
      <c r="O1973" s="11">
        <f t="shared" si="619"/>
        <v>-29.850919959444379</v>
      </c>
      <c r="Q1973" s="12">
        <f t="shared" si="620"/>
        <v>4.3143062242396836E-3</v>
      </c>
    </row>
    <row r="1974" spans="3:17" x14ac:dyDescent="0.35">
      <c r="C1974" s="17">
        <v>69</v>
      </c>
      <c r="D1974" s="12">
        <v>0.207488502179</v>
      </c>
      <c r="E1974" s="12">
        <v>0.207963946462</v>
      </c>
      <c r="F1974" s="12">
        <v>0.91464843750000002</v>
      </c>
      <c r="H1974" s="13">
        <f t="shared" si="613"/>
        <v>1.790657079000002E-3</v>
      </c>
      <c r="I1974" s="14">
        <f t="shared" si="614"/>
        <v>8.5351562499999978E-2</v>
      </c>
      <c r="J1974" s="10">
        <f t="shared" si="615"/>
        <v>873.99999999999977</v>
      </c>
      <c r="K1974" s="12">
        <f t="shared" si="616"/>
        <v>0.20584838919995999</v>
      </c>
      <c r="L1974" s="12">
        <f t="shared" si="617"/>
        <v>0.20650074433908003</v>
      </c>
      <c r="M1974" s="16">
        <f t="shared" si="618"/>
        <v>-3.1590934028250528E-3</v>
      </c>
      <c r="N1974" s="15">
        <v>0.1</v>
      </c>
      <c r="O1974" s="11">
        <f t="shared" si="619"/>
        <v>-31.654651271334348</v>
      </c>
      <c r="Q1974" s="12">
        <f t="shared" si="620"/>
        <v>8.6676062817447105E-3</v>
      </c>
    </row>
    <row r="1975" spans="3:17" x14ac:dyDescent="0.35">
      <c r="C1975" s="17">
        <v>70</v>
      </c>
      <c r="D1975" s="12">
        <v>0.20690046955499999</v>
      </c>
      <c r="E1975" s="12">
        <v>0.20539217628500001</v>
      </c>
      <c r="F1975" s="12">
        <v>0.91660156250000002</v>
      </c>
      <c r="H1975" s="13">
        <f t="shared" si="613"/>
        <v>-5.8803262400000667E-4</v>
      </c>
      <c r="I1975" s="14">
        <f t="shared" si="614"/>
        <v>8.3398437499999978E-2</v>
      </c>
      <c r="J1975" s="10">
        <f t="shared" si="615"/>
        <v>853.99999999999977</v>
      </c>
      <c r="K1975" s="12">
        <f t="shared" si="616"/>
        <v>0.20587681495320001</v>
      </c>
      <c r="L1975" s="12">
        <f t="shared" si="617"/>
        <v>0.20649162079884004</v>
      </c>
      <c r="M1975" s="16">
        <f t="shared" si="618"/>
        <v>-2.9773888318642694E-3</v>
      </c>
      <c r="N1975" s="15">
        <v>0.1</v>
      </c>
      <c r="O1975" s="11">
        <f t="shared" si="619"/>
        <v>-33.586476488993128</v>
      </c>
      <c r="Q1975" s="12">
        <f t="shared" si="620"/>
        <v>-2.8380727230235686E-3</v>
      </c>
    </row>
    <row r="1976" spans="3:17" x14ac:dyDescent="0.35">
      <c r="C1976" s="17">
        <v>71</v>
      </c>
      <c r="D1976" s="12">
        <v>0.20616172809</v>
      </c>
      <c r="E1976" s="12">
        <v>0.20359457805799999</v>
      </c>
      <c r="F1976" s="12">
        <v>0.91562500000000002</v>
      </c>
      <c r="H1976" s="13">
        <f t="shared" si="613"/>
        <v>-7.3874146499999793E-4</v>
      </c>
      <c r="I1976" s="14">
        <f t="shared" si="614"/>
        <v>8.4374999999999978E-2</v>
      </c>
      <c r="J1976" s="10">
        <f t="shared" si="615"/>
        <v>863.99999999999977</v>
      </c>
      <c r="K1976" s="12">
        <f t="shared" si="616"/>
        <v>0.20586941377354001</v>
      </c>
      <c r="L1976" s="12">
        <f t="shared" si="617"/>
        <v>0.20649078065694002</v>
      </c>
      <c r="M1976" s="16">
        <f t="shared" si="618"/>
        <v>-3.0091749443881266E-3</v>
      </c>
      <c r="N1976" s="15">
        <v>0.1</v>
      </c>
      <c r="O1976" s="11">
        <f t="shared" si="619"/>
        <v>-33.23170033250878</v>
      </c>
      <c r="Q1976" s="12">
        <f t="shared" si="620"/>
        <v>-3.5769056420500039E-3</v>
      </c>
    </row>
    <row r="1977" spans="3:17" x14ac:dyDescent="0.35">
      <c r="C1977" s="17">
        <v>72</v>
      </c>
      <c r="D1977" s="12">
        <v>0.20490864095299999</v>
      </c>
      <c r="E1977" s="12">
        <v>0.27710312493099998</v>
      </c>
      <c r="F1977" s="12">
        <v>0.90976562500000002</v>
      </c>
      <c r="H1977" s="13">
        <f t="shared" si="613"/>
        <v>-1.2530871370000085E-3</v>
      </c>
      <c r="I1977" s="14">
        <f t="shared" si="614"/>
        <v>9.0234374999999978E-2</v>
      </c>
      <c r="J1977" s="10">
        <f t="shared" si="615"/>
        <v>923.99999999999977</v>
      </c>
      <c r="K1977" s="12">
        <f t="shared" si="616"/>
        <v>0.20584338538284008</v>
      </c>
      <c r="L1977" s="12">
        <f t="shared" si="617"/>
        <v>0.20650027592340003</v>
      </c>
      <c r="M1977" s="16">
        <f t="shared" si="618"/>
        <v>-3.1810637425182531E-3</v>
      </c>
      <c r="N1977" s="15">
        <v>0.1</v>
      </c>
      <c r="O1977" s="11">
        <f t="shared" si="619"/>
        <v>-31.436025208610292</v>
      </c>
      <c r="Q1977" s="12">
        <f t="shared" si="620"/>
        <v>-6.0967226674845535E-3</v>
      </c>
    </row>
    <row r="1978" spans="3:17" x14ac:dyDescent="0.35">
      <c r="C1978" s="17">
        <v>73</v>
      </c>
      <c r="D1978" s="12">
        <v>0.20987353815199999</v>
      </c>
      <c r="E1978" s="12">
        <v>0.20803388990499999</v>
      </c>
      <c r="F1978" s="12">
        <v>0.91523437500000004</v>
      </c>
      <c r="H1978" s="13">
        <f t="shared" si="613"/>
        <v>4.9648971990000068E-3</v>
      </c>
      <c r="I1978" s="14">
        <f t="shared" si="614"/>
        <v>8.4765624999999956E-2</v>
      </c>
      <c r="J1978" s="10">
        <f t="shared" si="615"/>
        <v>867.99999999999955</v>
      </c>
      <c r="K1978" s="12">
        <f t="shared" si="616"/>
        <v>0.20592459653702</v>
      </c>
      <c r="L1978" s="12">
        <f t="shared" si="617"/>
        <v>0.20649744096812003</v>
      </c>
      <c r="M1978" s="16">
        <f t="shared" si="618"/>
        <v>-2.7740994194135338E-3</v>
      </c>
      <c r="N1978" s="15">
        <v>0.1</v>
      </c>
      <c r="O1978" s="11">
        <f t="shared" si="619"/>
        <v>-36.047734735167055</v>
      </c>
      <c r="Q1978" s="12">
        <f t="shared" si="620"/>
        <v>2.3940924129070278E-2</v>
      </c>
    </row>
    <row r="1979" spans="3:17" x14ac:dyDescent="0.35">
      <c r="C1979" s="17">
        <v>74</v>
      </c>
      <c r="D1979" s="12">
        <v>0.204480460182</v>
      </c>
      <c r="E1979" s="12">
        <v>0.20599446520199999</v>
      </c>
      <c r="F1979" s="12">
        <v>0.916015625</v>
      </c>
      <c r="H1979" s="13">
        <f t="shared" si="613"/>
        <v>-5.3930779699999931E-3</v>
      </c>
      <c r="I1979" s="14">
        <f t="shared" si="614"/>
        <v>8.3984375E-2</v>
      </c>
      <c r="J1979" s="10">
        <f t="shared" si="615"/>
        <v>860</v>
      </c>
      <c r="K1979" s="12">
        <f t="shared" si="616"/>
        <v>0.20589031530276</v>
      </c>
      <c r="L1979" s="12">
        <f t="shared" si="617"/>
        <v>0.20650557147860002</v>
      </c>
      <c r="M1979" s="16">
        <f t="shared" si="618"/>
        <v>-2.9793684084875593E-3</v>
      </c>
      <c r="N1979" s="15">
        <v>0.1</v>
      </c>
      <c r="O1979" s="11">
        <f t="shared" si="619"/>
        <v>-33.564160684231666</v>
      </c>
      <c r="Q1979" s="12">
        <f t="shared" si="620"/>
        <v>-2.6032728361002566E-2</v>
      </c>
    </row>
    <row r="1980" spans="3:17" x14ac:dyDescent="0.35">
      <c r="C1980" s="17">
        <v>75</v>
      </c>
      <c r="D1980" s="12">
        <v>0.20457499908400001</v>
      </c>
      <c r="E1980" s="12">
        <v>0.205431105196</v>
      </c>
      <c r="F1980" s="12">
        <v>0.91484374999999996</v>
      </c>
      <c r="H1980" s="13">
        <f t="shared" si="613"/>
        <v>9.4538902000007585E-5</v>
      </c>
      <c r="I1980" s="14">
        <f t="shared" si="614"/>
        <v>8.5156250000000044E-2</v>
      </c>
      <c r="J1980" s="10">
        <f t="shared" si="615"/>
        <v>872.00000000000045</v>
      </c>
      <c r="K1980" s="12">
        <f t="shared" si="616"/>
        <v>0.20586073428433999</v>
      </c>
      <c r="L1980" s="12">
        <f t="shared" si="617"/>
        <v>0.20652288863318002</v>
      </c>
      <c r="M1980" s="16">
        <f t="shared" si="618"/>
        <v>-3.2062032117715633E-3</v>
      </c>
      <c r="N1980" s="15">
        <v>0.1</v>
      </c>
      <c r="O1980" s="11">
        <f t="shared" si="619"/>
        <v>-31.189538963984059</v>
      </c>
      <c r="Q1980" s="12">
        <f t="shared" si="620"/>
        <v>4.6223025040601195E-4</v>
      </c>
    </row>
    <row r="1981" spans="3:17" x14ac:dyDescent="0.35">
      <c r="C1981" s="17">
        <v>76</v>
      </c>
      <c r="D1981" s="12">
        <v>0.20523344457699999</v>
      </c>
      <c r="E1981" s="12">
        <v>0.20621680580099999</v>
      </c>
      <c r="F1981" s="12">
        <v>0.91533203124999996</v>
      </c>
      <c r="H1981" s="13">
        <f t="shared" si="613"/>
        <v>6.5844549299998167E-4</v>
      </c>
      <c r="I1981" s="14">
        <f t="shared" si="614"/>
        <v>8.4667968750000044E-2</v>
      </c>
      <c r="J1981" s="10">
        <f t="shared" si="615"/>
        <v>867.00000000000045</v>
      </c>
      <c r="K1981" s="12">
        <f t="shared" si="616"/>
        <v>0.20588263851350003</v>
      </c>
      <c r="L1981" s="12">
        <f t="shared" si="617"/>
        <v>0.20652531019834</v>
      </c>
      <c r="M1981" s="16">
        <f t="shared" si="618"/>
        <v>-3.1118301394766901E-3</v>
      </c>
      <c r="N1981" s="15">
        <v>0.1</v>
      </c>
      <c r="O1981" s="11">
        <f t="shared" si="619"/>
        <v>-32.135430122422044</v>
      </c>
      <c r="Q1981" s="12">
        <f t="shared" si="620"/>
        <v>3.2134333481199442E-3</v>
      </c>
    </row>
    <row r="1982" spans="3:17" x14ac:dyDescent="0.35">
      <c r="C1982" s="17">
        <v>77</v>
      </c>
      <c r="D1982" s="12">
        <v>0.20485212386400001</v>
      </c>
      <c r="E1982" s="12">
        <v>0.20701248645799999</v>
      </c>
      <c r="F1982" s="12">
        <v>0.9140625</v>
      </c>
      <c r="H1982" s="13">
        <f t="shared" si="613"/>
        <v>-3.8132071299998294E-4</v>
      </c>
      <c r="I1982" s="14">
        <f t="shared" si="614"/>
        <v>8.59375E-2</v>
      </c>
      <c r="J1982" s="10">
        <f t="shared" si="615"/>
        <v>880</v>
      </c>
      <c r="K1982" s="12">
        <f t="shared" si="616"/>
        <v>0.20586262505216005</v>
      </c>
      <c r="L1982" s="12">
        <f t="shared" si="617"/>
        <v>0.20653619299056</v>
      </c>
      <c r="M1982" s="16">
        <f t="shared" si="618"/>
        <v>-3.2612586135484234E-3</v>
      </c>
      <c r="N1982" s="15">
        <v>0.1</v>
      </c>
      <c r="O1982" s="11">
        <f t="shared" si="619"/>
        <v>-30.663008319721897</v>
      </c>
      <c r="Q1982" s="12">
        <f t="shared" si="620"/>
        <v>-1.8597134463937514E-3</v>
      </c>
    </row>
    <row r="1983" spans="3:17" x14ac:dyDescent="0.35">
      <c r="C1983" s="17">
        <v>78</v>
      </c>
      <c r="D1983" s="12">
        <v>0.205576386291</v>
      </c>
      <c r="E1983" s="12">
        <v>0.21124197952400001</v>
      </c>
      <c r="F1983" s="12">
        <v>0.91435546874999996</v>
      </c>
      <c r="H1983" s="13">
        <f t="shared" si="613"/>
        <v>7.2426242699999421E-4</v>
      </c>
      <c r="I1983" s="14">
        <f t="shared" si="614"/>
        <v>8.5644531250000044E-2</v>
      </c>
      <c r="J1983" s="10">
        <f t="shared" si="615"/>
        <v>877.00000000000045</v>
      </c>
      <c r="K1983" s="12">
        <f t="shared" si="616"/>
        <v>0.20585663771316007</v>
      </c>
      <c r="L1983" s="12">
        <f t="shared" si="617"/>
        <v>0.20653870890787998</v>
      </c>
      <c r="M1983" s="16">
        <f t="shared" si="618"/>
        <v>-3.3023891663045424E-3</v>
      </c>
      <c r="N1983" s="15">
        <v>0.1</v>
      </c>
      <c r="O1983" s="11">
        <f t="shared" si="619"/>
        <v>-30.2811070906893</v>
      </c>
      <c r="Q1983" s="12">
        <f t="shared" si="620"/>
        <v>3.5293024771074198E-3</v>
      </c>
    </row>
    <row r="1984" spans="3:17" x14ac:dyDescent="0.35">
      <c r="C1984" s="17">
        <v>79</v>
      </c>
      <c r="D1984" s="12">
        <v>0.204802409435</v>
      </c>
      <c r="E1984" s="12">
        <v>0.208284137398</v>
      </c>
      <c r="F1984" s="12">
        <v>0.9140625</v>
      </c>
      <c r="H1984" s="13">
        <f t="shared" si="613"/>
        <v>-7.7397685600000266E-4</v>
      </c>
      <c r="I1984" s="14">
        <f t="shared" si="614"/>
        <v>8.59375E-2</v>
      </c>
      <c r="J1984" s="10">
        <f t="shared" si="615"/>
        <v>880</v>
      </c>
      <c r="K1984" s="12">
        <f t="shared" si="616"/>
        <v>0.20584861218108005</v>
      </c>
      <c r="L1984" s="12">
        <f t="shared" si="617"/>
        <v>0.20652425396338003</v>
      </c>
      <c r="M1984" s="16">
        <f t="shared" si="618"/>
        <v>-3.2714887928843028E-3</v>
      </c>
      <c r="N1984" s="15">
        <v>0.1</v>
      </c>
      <c r="O1984" s="11">
        <f t="shared" si="619"/>
        <v>-30.567122900590824</v>
      </c>
      <c r="Q1984" s="12">
        <f t="shared" si="620"/>
        <v>-3.7720163992198473E-3</v>
      </c>
    </row>
    <row r="1985" spans="3:17" x14ac:dyDescent="0.35">
      <c r="C1985" s="17">
        <v>80</v>
      </c>
      <c r="D1985" s="12">
        <v>0.20572034452400001</v>
      </c>
      <c r="E1985" s="12">
        <v>0.20901579596100001</v>
      </c>
      <c r="F1985" s="12">
        <v>0.91455078125</v>
      </c>
      <c r="H1985" s="13">
        <f t="shared" si="613"/>
        <v>9.1793508900001042E-4</v>
      </c>
      <c r="I1985" s="14">
        <f t="shared" si="614"/>
        <v>8.544921875E-2</v>
      </c>
      <c r="J1985" s="10">
        <f t="shared" si="615"/>
        <v>875</v>
      </c>
      <c r="K1985" s="12">
        <f t="shared" si="616"/>
        <v>0.20582631404826007</v>
      </c>
      <c r="L1985" s="12">
        <f t="shared" si="617"/>
        <v>0.20654853848950006</v>
      </c>
      <c r="M1985" s="16">
        <f t="shared" si="618"/>
        <v>-3.4966330264142309E-3</v>
      </c>
      <c r="N1985" s="15">
        <v>0.1</v>
      </c>
      <c r="O1985" s="11">
        <f t="shared" si="619"/>
        <v>-28.598940536390575</v>
      </c>
      <c r="Q1985" s="12">
        <f t="shared" si="620"/>
        <v>4.4720377127537266E-3</v>
      </c>
    </row>
    <row r="1986" spans="3:17" x14ac:dyDescent="0.35">
      <c r="C1986" s="17">
        <v>81</v>
      </c>
      <c r="D1986" s="12">
        <v>0.20428426062899999</v>
      </c>
      <c r="E1986" s="12">
        <v>0.207675178722</v>
      </c>
      <c r="F1986" s="12">
        <v>0.91425781250000004</v>
      </c>
      <c r="H1986" s="13">
        <f t="shared" si="613"/>
        <v>-1.4360838950000232E-3</v>
      </c>
      <c r="I1986" s="14">
        <f t="shared" si="614"/>
        <v>8.5742187499999956E-2</v>
      </c>
      <c r="J1986" s="10">
        <f t="shared" si="615"/>
        <v>877.99999999999955</v>
      </c>
      <c r="K1986" s="12">
        <f t="shared" si="616"/>
        <v>0.20579000893260008</v>
      </c>
      <c r="L1986" s="12">
        <f t="shared" si="617"/>
        <v>0.20652711120662004</v>
      </c>
      <c r="M1986" s="16">
        <f t="shared" si="618"/>
        <v>-3.5690339622410638E-3</v>
      </c>
      <c r="N1986" s="15">
        <v>0.1</v>
      </c>
      <c r="O1986" s="11">
        <f t="shared" si="619"/>
        <v>-28.01878633208862</v>
      </c>
      <c r="Q1986" s="12">
        <f t="shared" si="620"/>
        <v>-7.0052372570132953E-3</v>
      </c>
    </row>
    <row r="1987" spans="3:17" x14ac:dyDescent="0.35">
      <c r="C1987" s="17">
        <v>82</v>
      </c>
      <c r="D1987" s="12">
        <v>0.20596780858899999</v>
      </c>
      <c r="E1987" s="12">
        <v>0.20537049770400001</v>
      </c>
      <c r="F1987" s="12">
        <v>0.91679687499999996</v>
      </c>
      <c r="H1987" s="13">
        <f t="shared" si="613"/>
        <v>1.6835479600000036E-3</v>
      </c>
      <c r="I1987" s="14">
        <f t="shared" si="614"/>
        <v>8.3203125000000044E-2</v>
      </c>
      <c r="J1987" s="10">
        <f t="shared" si="615"/>
        <v>852.00000000000045</v>
      </c>
      <c r="K1987" s="12">
        <f t="shared" si="616"/>
        <v>0.20578978182014004</v>
      </c>
      <c r="L1987" s="12">
        <f t="shared" si="617"/>
        <v>0.20650074666192009</v>
      </c>
      <c r="M1987" s="16">
        <f t="shared" si="618"/>
        <v>-3.4429165669992434E-3</v>
      </c>
      <c r="N1987" s="15">
        <v>0.1</v>
      </c>
      <c r="O1987" s="11">
        <f t="shared" si="619"/>
        <v>-29.045141830769779</v>
      </c>
      <c r="Q1987" s="12">
        <f t="shared" si="620"/>
        <v>8.2074292216498083E-3</v>
      </c>
    </row>
    <row r="1988" spans="3:17" x14ac:dyDescent="0.35">
      <c r="C1988" s="17">
        <v>83</v>
      </c>
      <c r="D1988" s="12">
        <v>0.20591545175000001</v>
      </c>
      <c r="E1988" s="12">
        <v>0.22054091841000001</v>
      </c>
      <c r="F1988" s="12">
        <v>0.91435546874999996</v>
      </c>
      <c r="H1988" s="13">
        <f t="shared" si="613"/>
        <v>-5.2356838999984001E-5</v>
      </c>
      <c r="I1988" s="14">
        <f t="shared" si="614"/>
        <v>8.5644531250000044E-2</v>
      </c>
      <c r="J1988" s="10">
        <f t="shared" si="615"/>
        <v>877.00000000000045</v>
      </c>
      <c r="K1988" s="12">
        <f t="shared" si="616"/>
        <v>0.20578939411960004</v>
      </c>
      <c r="L1988" s="12">
        <f t="shared" si="617"/>
        <v>0.20650741594368005</v>
      </c>
      <c r="M1988" s="16">
        <f t="shared" si="618"/>
        <v>-3.4769783971140278E-3</v>
      </c>
      <c r="N1988" s="15">
        <v>0.1</v>
      </c>
      <c r="O1988" s="11">
        <f t="shared" si="619"/>
        <v>-28.760604346291686</v>
      </c>
      <c r="Q1988" s="12">
        <f t="shared" si="620"/>
        <v>-2.5423145013903775E-4</v>
      </c>
    </row>
    <row r="1989" spans="3:17" x14ac:dyDescent="0.35">
      <c r="C1989" s="17">
        <v>84</v>
      </c>
      <c r="D1989" s="12">
        <v>0.20994518980999999</v>
      </c>
      <c r="E1989" s="12">
        <v>0.206498770788</v>
      </c>
      <c r="F1989" s="12">
        <v>0.91435546874999996</v>
      </c>
      <c r="H1989" s="13">
        <f t="shared" si="613"/>
        <v>4.0297380599999821E-3</v>
      </c>
      <c r="I1989" s="14">
        <f t="shared" si="614"/>
        <v>8.5644531250000044E-2</v>
      </c>
      <c r="J1989" s="10">
        <f t="shared" si="615"/>
        <v>877.00000000000045</v>
      </c>
      <c r="K1989" s="12">
        <f t="shared" si="616"/>
        <v>0.20588136876030003</v>
      </c>
      <c r="L1989" s="12">
        <f t="shared" si="617"/>
        <v>0.20648233493546006</v>
      </c>
      <c r="M1989" s="16">
        <f t="shared" si="618"/>
        <v>-2.9104968003575982E-3</v>
      </c>
      <c r="N1989" s="15">
        <v>0.1</v>
      </c>
      <c r="O1989" s="11">
        <f t="shared" si="619"/>
        <v>-34.358395442219177</v>
      </c>
      <c r="Q1989" s="12">
        <f t="shared" si="620"/>
        <v>1.9380839603307828E-2</v>
      </c>
    </row>
    <row r="1990" spans="3:17" x14ac:dyDescent="0.35">
      <c r="C1990" s="17">
        <v>85</v>
      </c>
      <c r="D1990" s="12">
        <v>0.20525881271099999</v>
      </c>
      <c r="E1990" s="12">
        <v>0.20797698982099999</v>
      </c>
      <c r="F1990" s="12">
        <v>0.91523437500000004</v>
      </c>
      <c r="H1990" s="13">
        <f t="shared" si="613"/>
        <v>-4.6863770989999942E-3</v>
      </c>
      <c r="I1990" s="14">
        <f t="shared" si="614"/>
        <v>8.4765624999999956E-2</v>
      </c>
      <c r="J1990" s="10">
        <f t="shared" si="615"/>
        <v>867.99999999999955</v>
      </c>
      <c r="K1990" s="12">
        <f t="shared" si="616"/>
        <v>0.20586662234670006</v>
      </c>
      <c r="L1990" s="12">
        <f t="shared" si="617"/>
        <v>0.20647212069100004</v>
      </c>
      <c r="M1990" s="16">
        <f t="shared" si="618"/>
        <v>-2.9325912974282886E-3</v>
      </c>
      <c r="N1990" s="15">
        <v>0.1</v>
      </c>
      <c r="O1990" s="11">
        <f t="shared" si="619"/>
        <v>-34.099535140711275</v>
      </c>
      <c r="Q1990" s="12">
        <f t="shared" si="620"/>
        <v>-2.2574811862654788E-2</v>
      </c>
    </row>
    <row r="1991" spans="3:17" x14ac:dyDescent="0.35">
      <c r="C1991" s="17">
        <v>86</v>
      </c>
      <c r="D1991" s="12">
        <v>0.20543471000300001</v>
      </c>
      <c r="E1991" s="12">
        <v>0.20791352316699999</v>
      </c>
      <c r="F1991" s="12">
        <v>0.91435546874999996</v>
      </c>
      <c r="H1991" s="13">
        <f t="shared" si="613"/>
        <v>1.7589729200001569E-4</v>
      </c>
      <c r="I1991" s="14">
        <f t="shared" si="614"/>
        <v>8.5644531250000044E-2</v>
      </c>
      <c r="J1991" s="10">
        <f t="shared" si="615"/>
        <v>877.00000000000045</v>
      </c>
      <c r="K1991" s="12">
        <f t="shared" si="616"/>
        <v>0.2058245188824801</v>
      </c>
      <c r="L1991" s="12">
        <f t="shared" si="617"/>
        <v>0.20643918535200009</v>
      </c>
      <c r="M1991" s="16">
        <f t="shared" si="618"/>
        <v>-2.9774699433730012E-3</v>
      </c>
      <c r="N1991" s="15">
        <v>0.1</v>
      </c>
      <c r="O1991" s="11">
        <f t="shared" si="619"/>
        <v>-33.58556153440658</v>
      </c>
      <c r="Q1991" s="12">
        <f t="shared" si="620"/>
        <v>8.5658669069283778E-4</v>
      </c>
    </row>
    <row r="1992" spans="3:17" x14ac:dyDescent="0.35">
      <c r="C1992" s="17">
        <v>87</v>
      </c>
      <c r="D1992" s="12">
        <v>0.204048060847</v>
      </c>
      <c r="E1992" s="12">
        <v>0.20835987552999999</v>
      </c>
      <c r="F1992" s="12">
        <v>0.91484374999999996</v>
      </c>
      <c r="H1992" s="13">
        <f t="shared" si="613"/>
        <v>-1.3866491560000083E-3</v>
      </c>
      <c r="I1992" s="14">
        <f t="shared" si="614"/>
        <v>8.5156250000000044E-2</v>
      </c>
      <c r="J1992" s="10">
        <f t="shared" si="615"/>
        <v>872.00000000000045</v>
      </c>
      <c r="K1992" s="12">
        <f t="shared" si="616"/>
        <v>0.2057808588381401</v>
      </c>
      <c r="L1992" s="12">
        <f t="shared" si="617"/>
        <v>0.20645129549672006</v>
      </c>
      <c r="M1992" s="16">
        <f t="shared" si="618"/>
        <v>-3.2474325577221963E-3</v>
      </c>
      <c r="N1992" s="15">
        <v>0.1</v>
      </c>
      <c r="O1992" s="11">
        <f t="shared" si="619"/>
        <v>-30.793557132451024</v>
      </c>
      <c r="Q1992" s="12">
        <f t="shared" si="620"/>
        <v>-6.7727120901379251E-3</v>
      </c>
    </row>
    <row r="1993" spans="3:17" x14ac:dyDescent="0.35">
      <c r="C1993" s="17">
        <v>88</v>
      </c>
      <c r="D1993" s="12">
        <v>0.20546955555900001</v>
      </c>
      <c r="E1993" s="12">
        <v>0.20786154679999999</v>
      </c>
      <c r="F1993" s="12">
        <v>0.91425781250000004</v>
      </c>
      <c r="H1993" s="13">
        <f t="shared" si="613"/>
        <v>1.4214947120000099E-3</v>
      </c>
      <c r="I1993" s="14">
        <f t="shared" si="614"/>
        <v>8.5742187499999956E-2</v>
      </c>
      <c r="J1993" s="10">
        <f t="shared" si="615"/>
        <v>877.99999999999955</v>
      </c>
      <c r="K1993" s="12">
        <f t="shared" si="616"/>
        <v>0.20579248533866004</v>
      </c>
      <c r="L1993" s="12">
        <f t="shared" si="617"/>
        <v>0.20640579637578008</v>
      </c>
      <c r="M1993" s="16">
        <f t="shared" si="618"/>
        <v>-2.9713847570610463E-3</v>
      </c>
      <c r="N1993" s="15">
        <v>0.1</v>
      </c>
      <c r="O1993" s="11">
        <f t="shared" si="619"/>
        <v>-33.65434239452334</v>
      </c>
      <c r="Q1993" s="12">
        <f t="shared" si="620"/>
        <v>6.9423163459412431E-3</v>
      </c>
    </row>
    <row r="1994" spans="3:17" x14ac:dyDescent="0.35">
      <c r="C1994" s="17">
        <v>89</v>
      </c>
      <c r="D1994" s="12">
        <v>0.206196634347</v>
      </c>
      <c r="E1994" s="12">
        <v>0.209340514615</v>
      </c>
      <c r="F1994" s="12">
        <v>0.9140625</v>
      </c>
      <c r="H1994" s="13">
        <f t="shared" si="613"/>
        <v>7.2707878799999071E-4</v>
      </c>
      <c r="I1994" s="14">
        <f t="shared" si="614"/>
        <v>8.59375E-2</v>
      </c>
      <c r="J1994" s="10">
        <f t="shared" si="615"/>
        <v>880</v>
      </c>
      <c r="K1994" s="12">
        <f t="shared" si="616"/>
        <v>0.20580017285472008</v>
      </c>
      <c r="L1994" s="12">
        <f t="shared" si="617"/>
        <v>0.20641601743918006</v>
      </c>
      <c r="M1994" s="16">
        <f t="shared" si="618"/>
        <v>-2.983511609710443E-3</v>
      </c>
      <c r="N1994" s="15">
        <v>0.1</v>
      </c>
      <c r="O1994" s="11">
        <f t="shared" si="619"/>
        <v>-33.517550149471433</v>
      </c>
      <c r="Q1994" s="12">
        <f t="shared" si="620"/>
        <v>3.5323743452749128E-3</v>
      </c>
    </row>
    <row r="1995" spans="3:17" x14ac:dyDescent="0.35">
      <c r="C1995" s="17">
        <v>90</v>
      </c>
      <c r="D1995" s="12">
        <v>0.205448034424</v>
      </c>
      <c r="E1995" s="12">
        <v>0.207533135265</v>
      </c>
      <c r="F1995" s="12">
        <v>0.91591796874999998</v>
      </c>
      <c r="H1995" s="13">
        <f t="shared" si="613"/>
        <v>-7.4859992299999845E-4</v>
      </c>
      <c r="I1995" s="14">
        <f t="shared" si="614"/>
        <v>8.4082031250000022E-2</v>
      </c>
      <c r="J1995" s="10">
        <f t="shared" si="615"/>
        <v>861.00000000000023</v>
      </c>
      <c r="K1995" s="12">
        <f t="shared" si="616"/>
        <v>0.20578819160808007</v>
      </c>
      <c r="L1995" s="12">
        <f t="shared" si="617"/>
        <v>0.20640842397890005</v>
      </c>
      <c r="M1995" s="16">
        <f t="shared" si="618"/>
        <v>-3.004879155917517E-3</v>
      </c>
      <c r="N1995" s="15">
        <v>0.1</v>
      </c>
      <c r="O1995" s="11">
        <f t="shared" si="619"/>
        <v>-33.279208517610343</v>
      </c>
      <c r="Q1995" s="12">
        <f t="shared" si="620"/>
        <v>-3.6371210660009891E-3</v>
      </c>
    </row>
    <row r="1996" spans="3:17" x14ac:dyDescent="0.35">
      <c r="C1996" s="17">
        <v>91</v>
      </c>
      <c r="D1996" s="12">
        <v>0.20604437089200001</v>
      </c>
      <c r="E1996" s="12">
        <v>0.20662203468400001</v>
      </c>
      <c r="F1996" s="12">
        <v>0.91396484374999998</v>
      </c>
      <c r="H1996" s="13">
        <f t="shared" si="613"/>
        <v>5.9633646800000273E-4</v>
      </c>
      <c r="I1996" s="14">
        <f t="shared" si="614"/>
        <v>8.6035156250000022E-2</v>
      </c>
      <c r="J1996" s="10">
        <f t="shared" si="615"/>
        <v>881.00000000000023</v>
      </c>
      <c r="K1996" s="12">
        <f t="shared" si="616"/>
        <v>0.20580523615672008</v>
      </c>
      <c r="L1996" s="12">
        <f t="shared" si="617"/>
        <v>0.20644690692974005</v>
      </c>
      <c r="M1996" s="16">
        <f t="shared" si="618"/>
        <v>-3.1081636560355008E-3</v>
      </c>
      <c r="N1996" s="15">
        <v>0.1</v>
      </c>
      <c r="O1996" s="11">
        <f t="shared" si="619"/>
        <v>-32.173338043451409</v>
      </c>
      <c r="Q1996" s="12">
        <f t="shared" si="620"/>
        <v>2.8984101663618363E-3</v>
      </c>
    </row>
    <row r="1997" spans="3:17" x14ac:dyDescent="0.35">
      <c r="C1997" s="17">
        <v>92</v>
      </c>
      <c r="D1997" s="12">
        <v>0.20577040154599999</v>
      </c>
      <c r="E1997" s="12">
        <v>0.20615713857099999</v>
      </c>
      <c r="F1997" s="12">
        <v>0.9150390625</v>
      </c>
      <c r="H1997" s="13">
        <f t="shared" si="613"/>
        <v>-2.7396934600001921E-4</v>
      </c>
      <c r="I1997" s="14">
        <f t="shared" si="614"/>
        <v>8.49609375E-2</v>
      </c>
      <c r="J1997" s="10">
        <f t="shared" si="615"/>
        <v>870</v>
      </c>
      <c r="K1997" s="12">
        <f t="shared" si="616"/>
        <v>0.20578402821586</v>
      </c>
      <c r="L1997" s="12">
        <f t="shared" si="617"/>
        <v>0.20644312365304004</v>
      </c>
      <c r="M1997" s="16">
        <f t="shared" si="618"/>
        <v>-3.1926248039521044E-3</v>
      </c>
      <c r="N1997" s="15">
        <v>0.1</v>
      </c>
      <c r="O1997" s="11">
        <f t="shared" si="619"/>
        <v>-31.322189778207399</v>
      </c>
      <c r="Q1997" s="12">
        <f t="shared" si="620"/>
        <v>-1.33054666687475E-3</v>
      </c>
    </row>
    <row r="1998" spans="3:17" x14ac:dyDescent="0.35">
      <c r="C1998" s="17">
        <v>93</v>
      </c>
      <c r="D1998" s="12">
        <v>0.20570055046399999</v>
      </c>
      <c r="E1998" s="12">
        <v>0.207082448527</v>
      </c>
      <c r="F1998" s="12">
        <v>0.91464843750000002</v>
      </c>
      <c r="H1998" s="13">
        <f t="shared" si="613"/>
        <v>-6.9851081999999787E-5</v>
      </c>
      <c r="I1998" s="14">
        <f t="shared" si="614"/>
        <v>8.5351562499999978E-2</v>
      </c>
      <c r="J1998" s="10">
        <f t="shared" si="615"/>
        <v>873.99999999999977</v>
      </c>
      <c r="K1998" s="12">
        <f t="shared" si="616"/>
        <v>0.20578732976852002</v>
      </c>
      <c r="L1998" s="12">
        <f t="shared" si="617"/>
        <v>0.20640883340808003</v>
      </c>
      <c r="M1998" s="16">
        <f t="shared" si="618"/>
        <v>-3.0110321796706918E-3</v>
      </c>
      <c r="N1998" s="15">
        <v>0.1</v>
      </c>
      <c r="O1998" s="11">
        <f t="shared" si="619"/>
        <v>-33.211202681645446</v>
      </c>
      <c r="Q1998" s="12">
        <f t="shared" si="620"/>
        <v>-3.3951890081075615E-4</v>
      </c>
    </row>
    <row r="1999" spans="3:17" x14ac:dyDescent="0.35">
      <c r="C1999" s="17">
        <v>94</v>
      </c>
      <c r="D1999" s="12">
        <v>0.204811971807</v>
      </c>
      <c r="E1999" s="12">
        <v>0.20735454447599999</v>
      </c>
      <c r="F1999" s="12">
        <v>0.91484374999999996</v>
      </c>
      <c r="H1999" s="13">
        <f t="shared" si="613"/>
        <v>-8.8857865699998317E-4</v>
      </c>
      <c r="I1999" s="14">
        <f t="shared" si="614"/>
        <v>8.5156250000000044E-2</v>
      </c>
      <c r="J1999" s="10">
        <f t="shared" si="615"/>
        <v>872.00000000000045</v>
      </c>
      <c r="K1999" s="12">
        <f t="shared" si="616"/>
        <v>0.20577319103334002</v>
      </c>
      <c r="L1999" s="12">
        <f t="shared" si="617"/>
        <v>0.20638883120696</v>
      </c>
      <c r="M1999" s="16">
        <f t="shared" si="618"/>
        <v>-2.9829141917211421E-3</v>
      </c>
      <c r="N1999" s="15">
        <v>0.1</v>
      </c>
      <c r="O1999" s="11">
        <f t="shared" si="619"/>
        <v>-33.524263043684805</v>
      </c>
      <c r="Q1999" s="12">
        <f t="shared" si="620"/>
        <v>-4.3291251621050764E-3</v>
      </c>
    </row>
    <row r="2000" spans="3:17" x14ac:dyDescent="0.35">
      <c r="C2000" s="17">
        <v>95</v>
      </c>
      <c r="D2000" s="12">
        <v>0.20518832565600001</v>
      </c>
      <c r="E2000" s="12">
        <v>0.20767947286399999</v>
      </c>
      <c r="F2000" s="12">
        <v>0.91337890624999996</v>
      </c>
      <c r="H2000" s="13">
        <f t="shared" si="613"/>
        <v>3.7635384900000513E-4</v>
      </c>
      <c r="I2000" s="14">
        <f t="shared" si="614"/>
        <v>8.6621093750000044E-2</v>
      </c>
      <c r="J2000" s="10">
        <f t="shared" si="615"/>
        <v>887.00000000000045</v>
      </c>
      <c r="K2000" s="12">
        <f t="shared" si="616"/>
        <v>0.20577499029456001</v>
      </c>
      <c r="L2000" s="12">
        <f t="shared" si="617"/>
        <v>0.20641641737612001</v>
      </c>
      <c r="M2000" s="16">
        <f t="shared" si="618"/>
        <v>-3.1074421778730654E-3</v>
      </c>
      <c r="N2000" s="15">
        <v>0.1</v>
      </c>
      <c r="O2000" s="11">
        <f t="shared" si="619"/>
        <v>-32.180807968709004</v>
      </c>
      <c r="Q2000" s="12">
        <f t="shared" si="620"/>
        <v>1.8358716178246874E-3</v>
      </c>
    </row>
    <row r="2001" spans="2:17" x14ac:dyDescent="0.35">
      <c r="C2001" s="17">
        <v>96</v>
      </c>
      <c r="D2001" s="12">
        <v>0.205105747103</v>
      </c>
      <c r="E2001" s="12">
        <v>0.20630975775400001</v>
      </c>
      <c r="F2001" s="12">
        <v>0.91552734375</v>
      </c>
      <c r="H2001" s="13">
        <f t="shared" si="613"/>
        <v>-8.2578553000006716E-5</v>
      </c>
      <c r="I2001" s="14">
        <f t="shared" si="614"/>
        <v>8.447265625E-2</v>
      </c>
      <c r="J2001" s="10">
        <f t="shared" si="615"/>
        <v>865</v>
      </c>
      <c r="K2001" s="12">
        <f t="shared" si="616"/>
        <v>0.20578331615192</v>
      </c>
      <c r="L2001" s="12">
        <f t="shared" si="617"/>
        <v>0.20639001445578001</v>
      </c>
      <c r="M2001" s="16">
        <f t="shared" si="618"/>
        <v>-2.9395719820058952E-3</v>
      </c>
      <c r="N2001" s="15">
        <v>0.1</v>
      </c>
      <c r="O2001" s="11">
        <f t="shared" si="619"/>
        <v>-34.01855801189204</v>
      </c>
      <c r="Q2001" s="12">
        <f t="shared" si="620"/>
        <v>-4.0253349778972448E-4</v>
      </c>
    </row>
    <row r="2002" spans="2:17" x14ac:dyDescent="0.35">
      <c r="C2002" s="17">
        <v>97</v>
      </c>
      <c r="D2002" s="12">
        <v>0.205045340572</v>
      </c>
      <c r="E2002" s="12">
        <v>0.20752145424499999</v>
      </c>
      <c r="F2002" s="12">
        <v>0.91552734375</v>
      </c>
      <c r="H2002" s="13">
        <f t="shared" si="613"/>
        <v>-6.0406531000006813E-5</v>
      </c>
      <c r="I2002" s="14">
        <f t="shared" si="614"/>
        <v>8.447265625E-2</v>
      </c>
      <c r="J2002" s="10">
        <f t="shared" si="615"/>
        <v>865</v>
      </c>
      <c r="K2002" s="12">
        <f t="shared" si="616"/>
        <v>0.20574552775177998</v>
      </c>
      <c r="L2002" s="12">
        <f t="shared" si="617"/>
        <v>0.20636892991103997</v>
      </c>
      <c r="M2002" s="16">
        <f t="shared" si="618"/>
        <v>-3.0208140320769905E-3</v>
      </c>
      <c r="N2002" s="15">
        <v>0.1</v>
      </c>
      <c r="O2002" s="11">
        <f t="shared" si="619"/>
        <v>-33.103659787770525</v>
      </c>
      <c r="Q2002" s="12">
        <f t="shared" si="620"/>
        <v>-2.9455746066258179E-4</v>
      </c>
    </row>
    <row r="2003" spans="2:17" x14ac:dyDescent="0.35">
      <c r="C2003" s="17">
        <v>98</v>
      </c>
      <c r="D2003" s="12">
        <v>0.204241494207</v>
      </c>
      <c r="E2003" s="12">
        <v>0.20674926117100001</v>
      </c>
      <c r="F2003" s="12">
        <v>0.91396484374999998</v>
      </c>
      <c r="H2003" s="13">
        <f t="shared" si="613"/>
        <v>-8.038463649999994E-4</v>
      </c>
      <c r="I2003" s="14">
        <f t="shared" si="614"/>
        <v>8.6035156250000022E-2</v>
      </c>
      <c r="J2003" s="10">
        <f t="shared" si="615"/>
        <v>881.00000000000023</v>
      </c>
      <c r="K2003" s="12">
        <f t="shared" si="616"/>
        <v>0.20567617595209992</v>
      </c>
      <c r="L2003" s="12">
        <f t="shared" si="617"/>
        <v>0.20634382074605997</v>
      </c>
      <c r="M2003" s="16">
        <f t="shared" si="618"/>
        <v>-3.2355938333704648E-3</v>
      </c>
      <c r="N2003" s="15">
        <v>0.1</v>
      </c>
      <c r="O2003" s="11">
        <f t="shared" si="619"/>
        <v>-30.906227774526215</v>
      </c>
      <c r="Q2003" s="12">
        <f t="shared" si="620"/>
        <v>-3.9280393615020361E-3</v>
      </c>
    </row>
    <row r="2004" spans="2:17" x14ac:dyDescent="0.35">
      <c r="C2004" s="17">
        <v>99</v>
      </c>
      <c r="D2004" s="12">
        <v>0.205249769212</v>
      </c>
      <c r="E2004" s="12">
        <v>0.205536555126</v>
      </c>
      <c r="F2004" s="12">
        <v>0.91728515624999996</v>
      </c>
      <c r="H2004" s="13">
        <f t="shared" si="613"/>
        <v>1.0082750050000033E-3</v>
      </c>
      <c r="I2004" s="14">
        <f t="shared" si="614"/>
        <v>8.2714843750000044E-2</v>
      </c>
      <c r="J2004" s="10">
        <f t="shared" si="615"/>
        <v>847.00000000000045</v>
      </c>
      <c r="K2004" s="12">
        <f t="shared" si="616"/>
        <v>0.20569140506249992</v>
      </c>
      <c r="L2004" s="12">
        <f t="shared" si="617"/>
        <v>0.20637376795833998</v>
      </c>
      <c r="M2004" s="16">
        <f t="shared" si="618"/>
        <v>-3.3064420085493484E-3</v>
      </c>
      <c r="N2004" s="15">
        <v>0.1</v>
      </c>
      <c r="O2004" s="11">
        <f t="shared" si="619"/>
        <v>-30.243990289693148</v>
      </c>
      <c r="Q2004" s="12">
        <f t="shared" si="620"/>
        <v>4.9245350644322918E-3</v>
      </c>
    </row>
    <row r="2005" spans="2:17" x14ac:dyDescent="0.35">
      <c r="B2005" s="10">
        <v>12</v>
      </c>
      <c r="C2005" s="17">
        <v>0</v>
      </c>
      <c r="D2005" s="12">
        <v>0.206107853353</v>
      </c>
      <c r="E2005" s="12">
        <v>0.20628500394499999</v>
      </c>
      <c r="F2005" s="12">
        <v>0.91669921875000004</v>
      </c>
      <c r="H2005" s="13">
        <f t="shared" ref="H2005:H2068" si="621">D2005-D2004</f>
        <v>8.5808414099999841E-4</v>
      </c>
      <c r="I2005" s="14">
        <f t="shared" ref="I2005:I2068" si="622">1-F2005</f>
        <v>8.3300781249999956E-2</v>
      </c>
      <c r="J2005" s="10">
        <f t="shared" ref="J2005:J2068" si="623">I2005*10240</f>
        <v>852.99999999999955</v>
      </c>
      <c r="K2005" s="12">
        <f t="shared" ref="K2005:K2068" si="624">AVERAGE(D1956:D2005)</f>
        <v>0.20569619358135988</v>
      </c>
      <c r="L2005" s="12">
        <f t="shared" ref="L2005:L2068" si="625">AVERAGE(D1656:D1705)</f>
        <v>0.20633600705907998</v>
      </c>
      <c r="M2005" s="16">
        <f t="shared" ref="M2005:M2068" si="626">(K2005/L2005-1)</f>
        <v>-3.1008328931019236E-3</v>
      </c>
      <c r="N2005" s="15">
        <v>0.1</v>
      </c>
      <c r="O2005" s="11">
        <f t="shared" ref="O2005:O2068" si="627">N2005/M2005</f>
        <v>-32.249399902348443</v>
      </c>
      <c r="Q2005" s="12">
        <f t="shared" ref="Q2005:Q2068" si="628">LN(D2005/D2004)</f>
        <v>4.1719678378691512E-3</v>
      </c>
    </row>
    <row r="2006" spans="2:17" x14ac:dyDescent="0.35">
      <c r="C2006" s="17">
        <v>1</v>
      </c>
      <c r="D2006" s="12">
        <v>0.20472818431500001</v>
      </c>
      <c r="E2006" s="12">
        <v>0.20649102516500001</v>
      </c>
      <c r="F2006" s="12">
        <v>0.91386718749999996</v>
      </c>
      <c r="H2006" s="13">
        <f t="shared" si="621"/>
        <v>-1.3796690379999921E-3</v>
      </c>
      <c r="I2006" s="14">
        <f t="shared" si="622"/>
        <v>8.6132812500000044E-2</v>
      </c>
      <c r="J2006" s="10">
        <f t="shared" si="623"/>
        <v>882.00000000000045</v>
      </c>
      <c r="K2006" s="12">
        <f t="shared" si="624"/>
        <v>0.20560634768085986</v>
      </c>
      <c r="L2006" s="12">
        <f t="shared" si="625"/>
        <v>0.20635250373836</v>
      </c>
      <c r="M2006" s="16">
        <f t="shared" si="626"/>
        <v>-3.615929266582607E-3</v>
      </c>
      <c r="N2006" s="15">
        <v>0.1</v>
      </c>
      <c r="O2006" s="11">
        <f t="shared" si="627"/>
        <v>-27.655408230512595</v>
      </c>
      <c r="Q2006" s="12">
        <f t="shared" si="628"/>
        <v>-6.7164226014423175E-3</v>
      </c>
    </row>
    <row r="2007" spans="2:17" x14ac:dyDescent="0.35">
      <c r="C2007" s="17">
        <v>2</v>
      </c>
      <c r="D2007" s="12">
        <v>0.20512238797900001</v>
      </c>
      <c r="E2007" s="12">
        <v>0.20554432310199999</v>
      </c>
      <c r="F2007" s="12">
        <v>0.91777343749999996</v>
      </c>
      <c r="H2007" s="13">
        <f t="shared" si="621"/>
        <v>3.9420366400000351E-4</v>
      </c>
      <c r="I2007" s="14">
        <f t="shared" si="622"/>
        <v>8.2226562500000044E-2</v>
      </c>
      <c r="J2007" s="10">
        <f t="shared" si="623"/>
        <v>842.00000000000045</v>
      </c>
      <c r="K2007" s="12">
        <f t="shared" si="624"/>
        <v>0.20560886327285985</v>
      </c>
      <c r="L2007" s="12">
        <f t="shared" si="625"/>
        <v>0.2063326982642</v>
      </c>
      <c r="M2007" s="16">
        <f t="shared" si="626"/>
        <v>-3.508096377498604E-3</v>
      </c>
      <c r="N2007" s="15">
        <v>0.1</v>
      </c>
      <c r="O2007" s="11">
        <f t="shared" si="627"/>
        <v>-28.505488230429837</v>
      </c>
      <c r="Q2007" s="12">
        <f t="shared" si="628"/>
        <v>1.9236463833798266E-3</v>
      </c>
    </row>
    <row r="2008" spans="2:17" x14ac:dyDescent="0.35">
      <c r="C2008" s="17">
        <v>3</v>
      </c>
      <c r="D2008" s="12">
        <v>0.20559618049299999</v>
      </c>
      <c r="E2008" s="12">
        <v>0.21022848263400001</v>
      </c>
      <c r="F2008" s="12">
        <v>0.91513671875000002</v>
      </c>
      <c r="H2008" s="13">
        <f t="shared" si="621"/>
        <v>4.7379251399998212E-4</v>
      </c>
      <c r="I2008" s="14">
        <f t="shared" si="622"/>
        <v>8.4863281249999978E-2</v>
      </c>
      <c r="J2008" s="10">
        <f t="shared" si="623"/>
        <v>868.99999999999977</v>
      </c>
      <c r="K2008" s="12">
        <f t="shared" si="624"/>
        <v>0.20560919251737989</v>
      </c>
      <c r="L2008" s="12">
        <f t="shared" si="625"/>
        <v>0.20633961482330002</v>
      </c>
      <c r="M2008" s="16">
        <f t="shared" si="626"/>
        <v>-3.5399034089775849E-3</v>
      </c>
      <c r="N2008" s="15">
        <v>0.1</v>
      </c>
      <c r="O2008" s="11">
        <f t="shared" si="627"/>
        <v>-28.2493583713016</v>
      </c>
      <c r="Q2008" s="12">
        <f t="shared" si="628"/>
        <v>2.3071405119327185E-3</v>
      </c>
    </row>
    <row r="2009" spans="2:17" x14ac:dyDescent="0.35">
      <c r="C2009" s="17">
        <v>4</v>
      </c>
      <c r="D2009" s="12">
        <v>0.20429209571000001</v>
      </c>
      <c r="E2009" s="12">
        <v>0.207333947346</v>
      </c>
      <c r="F2009" s="12">
        <v>0.91582031249999996</v>
      </c>
      <c r="H2009" s="13">
        <f t="shared" si="621"/>
        <v>-1.3040847829999813E-3</v>
      </c>
      <c r="I2009" s="14">
        <f t="shared" si="622"/>
        <v>8.4179687500000044E-2</v>
      </c>
      <c r="J2009" s="10">
        <f t="shared" si="623"/>
        <v>862.00000000000045</v>
      </c>
      <c r="K2009" s="12">
        <f t="shared" si="624"/>
        <v>0.20558127400315993</v>
      </c>
      <c r="L2009" s="12">
        <f t="shared" si="625"/>
        <v>0.20635164220088004</v>
      </c>
      <c r="M2009" s="16">
        <f t="shared" si="626"/>
        <v>-3.7332787348024477E-3</v>
      </c>
      <c r="N2009" s="15">
        <v>0.1</v>
      </c>
      <c r="O2009" s="11">
        <f t="shared" si="627"/>
        <v>-26.786106021974184</v>
      </c>
      <c r="Q2009" s="12">
        <f t="shared" si="628"/>
        <v>-6.3631445877611742E-3</v>
      </c>
    </row>
    <row r="2010" spans="2:17" x14ac:dyDescent="0.35">
      <c r="C2010" s="17">
        <v>5</v>
      </c>
      <c r="D2010" s="12">
        <v>0.20514981808900001</v>
      </c>
      <c r="E2010" s="12">
        <v>0.205808603019</v>
      </c>
      <c r="F2010" s="12">
        <v>0.91660156250000002</v>
      </c>
      <c r="H2010" s="13">
        <f t="shared" si="621"/>
        <v>8.5772237900000325E-4</v>
      </c>
      <c r="I2010" s="14">
        <f t="shared" si="622"/>
        <v>8.3398437499999978E-2</v>
      </c>
      <c r="J2010" s="10">
        <f t="shared" si="623"/>
        <v>853.99999999999977</v>
      </c>
      <c r="K2010" s="12">
        <f t="shared" si="624"/>
        <v>0.20557250416719991</v>
      </c>
      <c r="L2010" s="12">
        <f t="shared" si="625"/>
        <v>0.20633892575758003</v>
      </c>
      <c r="M2010" s="16">
        <f t="shared" si="626"/>
        <v>-3.7143819934419842E-3</v>
      </c>
      <c r="N2010" s="15">
        <v>0.1</v>
      </c>
      <c r="O2010" s="11">
        <f t="shared" si="627"/>
        <v>-26.922379059708287</v>
      </c>
      <c r="Q2010" s="12">
        <f t="shared" si="628"/>
        <v>4.1897207138807983E-3</v>
      </c>
    </row>
    <row r="2011" spans="2:17" x14ac:dyDescent="0.35">
      <c r="C2011" s="17">
        <v>6</v>
      </c>
      <c r="D2011" s="12">
        <v>0.204458104724</v>
      </c>
      <c r="E2011" s="12">
        <v>0.208155300096</v>
      </c>
      <c r="F2011" s="12">
        <v>0.91494140624999998</v>
      </c>
      <c r="H2011" s="13">
        <f t="shared" si="621"/>
        <v>-6.917133650000129E-4</v>
      </c>
      <c r="I2011" s="14">
        <f t="shared" si="622"/>
        <v>8.5058593750000022E-2</v>
      </c>
      <c r="J2011" s="10">
        <f t="shared" si="623"/>
        <v>871.00000000000023</v>
      </c>
      <c r="K2011" s="12">
        <f t="shared" si="624"/>
        <v>0.20554435665789991</v>
      </c>
      <c r="L2011" s="12">
        <f t="shared" si="625"/>
        <v>0.20634129928260003</v>
      </c>
      <c r="M2011" s="16">
        <f t="shared" si="626"/>
        <v>-3.8622545630511151E-3</v>
      </c>
      <c r="N2011" s="15">
        <v>0.1</v>
      </c>
      <c r="O2011" s="11">
        <f t="shared" si="627"/>
        <v>-25.891612882451152</v>
      </c>
      <c r="Q2011" s="12">
        <f t="shared" si="628"/>
        <v>-3.377444546425269E-3</v>
      </c>
    </row>
    <row r="2012" spans="2:17" x14ac:dyDescent="0.35">
      <c r="C2012" s="17">
        <v>7</v>
      </c>
      <c r="D2012" s="12">
        <v>0.20674284172499999</v>
      </c>
      <c r="E2012" s="12">
        <v>0.20774808563300001</v>
      </c>
      <c r="F2012" s="12">
        <v>0.9150390625</v>
      </c>
      <c r="H2012" s="13">
        <f t="shared" si="621"/>
        <v>2.2847370009999868E-3</v>
      </c>
      <c r="I2012" s="14">
        <f t="shared" si="622"/>
        <v>8.49609375E-2</v>
      </c>
      <c r="J2012" s="10">
        <f t="shared" si="623"/>
        <v>870</v>
      </c>
      <c r="K2012" s="12">
        <f t="shared" si="624"/>
        <v>0.20555603571885991</v>
      </c>
      <c r="L2012" s="12">
        <f t="shared" si="625"/>
        <v>0.20638014453164</v>
      </c>
      <c r="M2012" s="16">
        <f t="shared" si="626"/>
        <v>-3.9931593935566001E-3</v>
      </c>
      <c r="N2012" s="15">
        <v>0.1</v>
      </c>
      <c r="O2012" s="11">
        <f t="shared" si="627"/>
        <v>-25.042827030987283</v>
      </c>
      <c r="Q2012" s="12">
        <f t="shared" si="628"/>
        <v>1.1112622831261723E-2</v>
      </c>
    </row>
    <row r="2013" spans="2:17" x14ac:dyDescent="0.35">
      <c r="C2013" s="17">
        <v>8</v>
      </c>
      <c r="D2013" s="12">
        <v>0.20564118682999999</v>
      </c>
      <c r="E2013" s="12">
        <v>0.20577155537899999</v>
      </c>
      <c r="F2013" s="12">
        <v>0.91669921875000004</v>
      </c>
      <c r="H2013" s="13">
        <f t="shared" si="621"/>
        <v>-1.1016548949999982E-3</v>
      </c>
      <c r="I2013" s="14">
        <f t="shared" si="622"/>
        <v>8.3300781249999956E-2</v>
      </c>
      <c r="J2013" s="10">
        <f t="shared" si="623"/>
        <v>852.99999999999955</v>
      </c>
      <c r="K2013" s="12">
        <f t="shared" si="624"/>
        <v>0.20557332502903994</v>
      </c>
      <c r="L2013" s="12">
        <f t="shared" si="625"/>
        <v>0.20639346111928</v>
      </c>
      <c r="M2013" s="16">
        <f t="shared" si="626"/>
        <v>-3.9736534568122206E-3</v>
      </c>
      <c r="N2013" s="15">
        <v>0.1</v>
      </c>
      <c r="O2013" s="11">
        <f t="shared" si="627"/>
        <v>-25.165757680394929</v>
      </c>
      <c r="Q2013" s="12">
        <f t="shared" si="628"/>
        <v>-5.3428718834628809E-3</v>
      </c>
    </row>
    <row r="2014" spans="2:17" x14ac:dyDescent="0.35">
      <c r="C2014" s="17">
        <v>9</v>
      </c>
      <c r="D2014" s="12">
        <v>0.205715852497</v>
      </c>
      <c r="E2014" s="12">
        <v>0.20568732581999999</v>
      </c>
      <c r="F2014" s="12">
        <v>0.91582031249999996</v>
      </c>
      <c r="H2014" s="13">
        <f t="shared" si="621"/>
        <v>7.4665667000012315E-5</v>
      </c>
      <c r="I2014" s="14">
        <f t="shared" si="622"/>
        <v>8.4179687500000044E-2</v>
      </c>
      <c r="J2014" s="10">
        <f t="shared" si="623"/>
        <v>862.00000000000045</v>
      </c>
      <c r="K2014" s="12">
        <f t="shared" si="624"/>
        <v>0.20554973629277995</v>
      </c>
      <c r="L2014" s="12">
        <f t="shared" si="625"/>
        <v>0.20641731908673999</v>
      </c>
      <c r="M2014" s="16">
        <f t="shared" si="626"/>
        <v>-4.2030523300976563E-3</v>
      </c>
      <c r="N2014" s="15">
        <v>0.1</v>
      </c>
      <c r="O2014" s="11">
        <f t="shared" si="627"/>
        <v>-23.792232916994529</v>
      </c>
      <c r="Q2014" s="12">
        <f t="shared" si="628"/>
        <v>3.6302122332541908E-4</v>
      </c>
    </row>
    <row r="2015" spans="2:17" x14ac:dyDescent="0.35">
      <c r="C2015" s="17">
        <v>10</v>
      </c>
      <c r="D2015" s="12">
        <v>0.20415903568999999</v>
      </c>
      <c r="E2015" s="12">
        <v>0.20604655705399999</v>
      </c>
      <c r="F2015" s="12">
        <v>0.91464843750000002</v>
      </c>
      <c r="H2015" s="13">
        <f t="shared" si="621"/>
        <v>-1.556816807000011E-3</v>
      </c>
      <c r="I2015" s="14">
        <f t="shared" si="622"/>
        <v>8.5351562499999978E-2</v>
      </c>
      <c r="J2015" s="10">
        <f t="shared" si="623"/>
        <v>873.99999999999977</v>
      </c>
      <c r="K2015" s="12">
        <f t="shared" si="624"/>
        <v>0.20550553404242</v>
      </c>
      <c r="L2015" s="12">
        <f t="shared" si="625"/>
        <v>0.20646637635715998</v>
      </c>
      <c r="M2015" s="16">
        <f t="shared" si="626"/>
        <v>-4.6537471703278488E-3</v>
      </c>
      <c r="N2015" s="15">
        <v>0.1</v>
      </c>
      <c r="O2015" s="11">
        <f t="shared" si="627"/>
        <v>-21.488060339331923</v>
      </c>
      <c r="Q2015" s="12">
        <f t="shared" si="628"/>
        <v>-7.5965829505708288E-3</v>
      </c>
    </row>
    <row r="2016" spans="2:17" x14ac:dyDescent="0.35">
      <c r="C2016" s="17">
        <v>11</v>
      </c>
      <c r="D2016" s="12">
        <v>0.20650653895000001</v>
      </c>
      <c r="E2016" s="12">
        <v>0.20838649608199999</v>
      </c>
      <c r="F2016" s="12">
        <v>0.91484374999999996</v>
      </c>
      <c r="H2016" s="13">
        <f t="shared" si="621"/>
        <v>2.3475032600000223E-3</v>
      </c>
      <c r="I2016" s="14">
        <f t="shared" si="622"/>
        <v>8.5156250000000044E-2</v>
      </c>
      <c r="J2016" s="10">
        <f t="shared" si="623"/>
        <v>872.00000000000045</v>
      </c>
      <c r="K2016" s="12">
        <f t="shared" si="624"/>
        <v>0.20553377232167999</v>
      </c>
      <c r="L2016" s="12">
        <f t="shared" si="625"/>
        <v>0.20641243192887998</v>
      </c>
      <c r="M2016" s="16">
        <f t="shared" si="626"/>
        <v>-4.2568153428992339E-3</v>
      </c>
      <c r="N2016" s="15">
        <v>0.1</v>
      </c>
      <c r="O2016" s="11">
        <f t="shared" si="627"/>
        <v>-23.491740173040242</v>
      </c>
      <c r="Q2016" s="12">
        <f t="shared" si="628"/>
        <v>1.1432800677156511E-2</v>
      </c>
    </row>
    <row r="2017" spans="3:17" x14ac:dyDescent="0.35">
      <c r="C2017" s="17">
        <v>12</v>
      </c>
      <c r="D2017" s="12">
        <v>0.20561751742000001</v>
      </c>
      <c r="E2017" s="12">
        <v>0.205743575841</v>
      </c>
      <c r="F2017" s="12">
        <v>0.91611328125000002</v>
      </c>
      <c r="H2017" s="13">
        <f t="shared" si="621"/>
        <v>-8.8902153000000594E-4</v>
      </c>
      <c r="I2017" s="14">
        <f t="shared" si="622"/>
        <v>8.3886718749999978E-2</v>
      </c>
      <c r="J2017" s="10">
        <f t="shared" si="623"/>
        <v>858.99999999999977</v>
      </c>
      <c r="K2017" s="12">
        <f t="shared" si="624"/>
        <v>0.20554104717211999</v>
      </c>
      <c r="L2017" s="12">
        <f t="shared" si="625"/>
        <v>0.20639012028511997</v>
      </c>
      <c r="M2017" s="16">
        <f t="shared" si="626"/>
        <v>-4.1139232431620654E-3</v>
      </c>
      <c r="N2017" s="15">
        <v>0.1</v>
      </c>
      <c r="O2017" s="11">
        <f t="shared" si="627"/>
        <v>-24.307697078747022</v>
      </c>
      <c r="Q2017" s="12">
        <f t="shared" si="628"/>
        <v>-4.314346106459979E-3</v>
      </c>
    </row>
    <row r="2018" spans="3:17" x14ac:dyDescent="0.35">
      <c r="C2018" s="17">
        <v>13</v>
      </c>
      <c r="D2018" s="12">
        <v>0.205475816438</v>
      </c>
      <c r="E2018" s="12">
        <v>0.20811260677900001</v>
      </c>
      <c r="F2018" s="12">
        <v>0.91416015625000002</v>
      </c>
      <c r="H2018" s="13">
        <f t="shared" si="621"/>
        <v>-1.4170098200000369E-4</v>
      </c>
      <c r="I2018" s="14">
        <f t="shared" si="622"/>
        <v>8.5839843749999978E-2</v>
      </c>
      <c r="J2018" s="10">
        <f t="shared" si="623"/>
        <v>878.99999999999977</v>
      </c>
      <c r="K2018" s="12">
        <f t="shared" si="624"/>
        <v>0.20553014789607998</v>
      </c>
      <c r="L2018" s="12">
        <f t="shared" si="625"/>
        <v>0.20638650415437992</v>
      </c>
      <c r="M2018" s="16">
        <f t="shared" si="626"/>
        <v>-4.1492841879785525E-3</v>
      </c>
      <c r="N2018" s="15">
        <v>0.1</v>
      </c>
      <c r="O2018" s="11">
        <f t="shared" si="627"/>
        <v>-24.100542520014276</v>
      </c>
      <c r="Q2018" s="12">
        <f t="shared" si="628"/>
        <v>-6.8938596635548059E-4</v>
      </c>
    </row>
    <row r="2019" spans="3:17" x14ac:dyDescent="0.35">
      <c r="C2019" s="17">
        <v>14</v>
      </c>
      <c r="D2019" s="12">
        <v>0.205190094584</v>
      </c>
      <c r="E2019" s="12">
        <v>0.205436115339</v>
      </c>
      <c r="F2019" s="12">
        <v>0.91562500000000002</v>
      </c>
      <c r="H2019" s="13">
        <f t="shared" si="621"/>
        <v>-2.8572185399999839E-4</v>
      </c>
      <c r="I2019" s="14">
        <f t="shared" si="622"/>
        <v>8.4374999999999978E-2</v>
      </c>
      <c r="J2019" s="10">
        <f t="shared" si="623"/>
        <v>863.99999999999977</v>
      </c>
      <c r="K2019" s="12">
        <f t="shared" si="624"/>
        <v>0.20553713986517999</v>
      </c>
      <c r="L2019" s="12">
        <f t="shared" si="625"/>
        <v>0.20638341537177995</v>
      </c>
      <c r="M2019" s="16">
        <f t="shared" si="626"/>
        <v>-4.1005015111097443E-3</v>
      </c>
      <c r="N2019" s="15">
        <v>0.1</v>
      </c>
      <c r="O2019" s="11">
        <f t="shared" si="627"/>
        <v>-24.387260857986217</v>
      </c>
      <c r="Q2019" s="12">
        <f t="shared" si="628"/>
        <v>-1.3915053206740757E-3</v>
      </c>
    </row>
    <row r="2020" spans="3:17" x14ac:dyDescent="0.35">
      <c r="C2020" s="17">
        <v>15</v>
      </c>
      <c r="D2020" s="12">
        <v>0.20498176697699999</v>
      </c>
      <c r="E2020" s="12">
        <v>0.209913728386</v>
      </c>
      <c r="F2020" s="12">
        <v>0.91357421875</v>
      </c>
      <c r="H2020" s="13">
        <f t="shared" si="621"/>
        <v>-2.0832760700001396E-4</v>
      </c>
      <c r="I2020" s="14">
        <f t="shared" si="622"/>
        <v>8.642578125E-2</v>
      </c>
      <c r="J2020" s="10">
        <f t="shared" si="623"/>
        <v>885</v>
      </c>
      <c r="K2020" s="12">
        <f t="shared" si="624"/>
        <v>0.20552486060649997</v>
      </c>
      <c r="L2020" s="12">
        <f t="shared" si="625"/>
        <v>0.20638103041889999</v>
      </c>
      <c r="M2020" s="16">
        <f t="shared" si="626"/>
        <v>-4.1484908310721602E-3</v>
      </c>
      <c r="N2020" s="15">
        <v>0.1</v>
      </c>
      <c r="O2020" s="11">
        <f t="shared" si="627"/>
        <v>-24.10515150497643</v>
      </c>
      <c r="Q2020" s="12">
        <f t="shared" si="628"/>
        <v>-1.0158065164244993E-3</v>
      </c>
    </row>
    <row r="2021" spans="3:17" x14ac:dyDescent="0.35">
      <c r="C2021" s="17">
        <v>16</v>
      </c>
      <c r="D2021" s="12">
        <v>0.20544399347299999</v>
      </c>
      <c r="E2021" s="12">
        <v>0.20534552037699999</v>
      </c>
      <c r="F2021" s="12">
        <v>0.91591796874999998</v>
      </c>
      <c r="H2021" s="13">
        <f t="shared" si="621"/>
        <v>4.622264960000011E-4</v>
      </c>
      <c r="I2021" s="14">
        <f t="shared" si="622"/>
        <v>8.4082031250000022E-2</v>
      </c>
      <c r="J2021" s="10">
        <f t="shared" si="623"/>
        <v>861.00000000000023</v>
      </c>
      <c r="K2021" s="12">
        <f t="shared" si="624"/>
        <v>0.20554277929137998</v>
      </c>
      <c r="L2021" s="12">
        <f t="shared" si="625"/>
        <v>0.20636162494727997</v>
      </c>
      <c r="M2021" s="16">
        <f t="shared" si="626"/>
        <v>-3.9680132200411444E-3</v>
      </c>
      <c r="N2021" s="15">
        <v>0.1</v>
      </c>
      <c r="O2021" s="11">
        <f t="shared" si="627"/>
        <v>-25.201528940209304</v>
      </c>
      <c r="Q2021" s="12">
        <f t="shared" si="628"/>
        <v>2.2524253395576305E-3</v>
      </c>
    </row>
    <row r="2022" spans="3:17" x14ac:dyDescent="0.35">
      <c r="C2022" s="17">
        <v>17</v>
      </c>
      <c r="D2022" s="12">
        <v>0.20540097070900001</v>
      </c>
      <c r="E2022" s="12">
        <v>0.20287802927199999</v>
      </c>
      <c r="F2022" s="12">
        <v>0.91669921875000004</v>
      </c>
      <c r="H2022" s="13">
        <f t="shared" si="621"/>
        <v>-4.3022763999978064E-5</v>
      </c>
      <c r="I2022" s="14">
        <f t="shared" si="622"/>
        <v>8.3300781249999956E-2</v>
      </c>
      <c r="J2022" s="10">
        <f t="shared" si="623"/>
        <v>852.99999999999955</v>
      </c>
      <c r="K2022" s="12">
        <f t="shared" si="624"/>
        <v>0.2055545524414</v>
      </c>
      <c r="L2022" s="12">
        <f t="shared" si="625"/>
        <v>0.20636427426451998</v>
      </c>
      <c r="M2022" s="16">
        <f t="shared" si="626"/>
        <v>-3.9237500095683497E-3</v>
      </c>
      <c r="N2022" s="15">
        <v>0.1</v>
      </c>
      <c r="O2022" s="11">
        <f t="shared" si="627"/>
        <v>-25.485823448523156</v>
      </c>
      <c r="Q2022" s="12">
        <f t="shared" si="628"/>
        <v>-2.0943551903041744E-4</v>
      </c>
    </row>
    <row r="2023" spans="3:17" x14ac:dyDescent="0.35">
      <c r="C2023" s="17">
        <v>18</v>
      </c>
      <c r="D2023" s="12">
        <v>0.204779759871</v>
      </c>
      <c r="E2023" s="12">
        <v>0.20352307893300001</v>
      </c>
      <c r="F2023" s="12">
        <v>0.91777343749999996</v>
      </c>
      <c r="H2023" s="13">
        <f t="shared" si="621"/>
        <v>-6.2121083800001364E-4</v>
      </c>
      <c r="I2023" s="14">
        <f t="shared" si="622"/>
        <v>8.2226562500000044E-2</v>
      </c>
      <c r="J2023" s="10">
        <f t="shared" si="623"/>
        <v>842.00000000000045</v>
      </c>
      <c r="K2023" s="12">
        <f t="shared" si="624"/>
        <v>0.20553619073682</v>
      </c>
      <c r="L2023" s="12">
        <f t="shared" si="625"/>
        <v>0.20637231446556001</v>
      </c>
      <c r="M2023" s="16">
        <f t="shared" si="626"/>
        <v>-4.051530511276713E-3</v>
      </c>
      <c r="N2023" s="15">
        <v>0.1</v>
      </c>
      <c r="O2023" s="11">
        <f t="shared" si="627"/>
        <v>-24.68203058613722</v>
      </c>
      <c r="Q2023" s="12">
        <f t="shared" si="628"/>
        <v>-3.0289639012025123E-3</v>
      </c>
    </row>
    <row r="2024" spans="3:17" x14ac:dyDescent="0.35">
      <c r="C2024" s="17">
        <v>19</v>
      </c>
      <c r="D2024" s="12">
        <v>0.20490137376199999</v>
      </c>
      <c r="E2024" s="12">
        <v>0.206225017086</v>
      </c>
      <c r="F2024" s="12">
        <v>0.91630859374999996</v>
      </c>
      <c r="H2024" s="13">
        <f t="shared" si="621"/>
        <v>1.2161389099998865E-4</v>
      </c>
      <c r="I2024" s="14">
        <f t="shared" si="622"/>
        <v>8.3691406250000044E-2</v>
      </c>
      <c r="J2024" s="10">
        <f t="shared" si="623"/>
        <v>857.00000000000045</v>
      </c>
      <c r="K2024" s="12">
        <f t="shared" si="624"/>
        <v>0.20548444816847999</v>
      </c>
      <c r="L2024" s="12">
        <f t="shared" si="625"/>
        <v>0.20636414349453999</v>
      </c>
      <c r="M2024" s="16">
        <f t="shared" si="626"/>
        <v>-4.2628303113291244E-3</v>
      </c>
      <c r="N2024" s="15">
        <v>0.1</v>
      </c>
      <c r="O2024" s="11">
        <f t="shared" si="627"/>
        <v>-23.458592694678625</v>
      </c>
      <c r="Q2024" s="12">
        <f t="shared" si="628"/>
        <v>5.9370024435210947E-4</v>
      </c>
    </row>
    <row r="2025" spans="3:17" x14ac:dyDescent="0.35">
      <c r="C2025" s="17">
        <v>20</v>
      </c>
      <c r="D2025" s="12">
        <v>0.20429277256100001</v>
      </c>
      <c r="E2025" s="12">
        <v>0.20979549773</v>
      </c>
      <c r="F2025" s="12">
        <v>0.91669921875000004</v>
      </c>
      <c r="H2025" s="13">
        <f t="shared" si="621"/>
        <v>-6.0860120099998083E-4</v>
      </c>
      <c r="I2025" s="14">
        <f t="shared" si="622"/>
        <v>8.3300781249999956E-2</v>
      </c>
      <c r="J2025" s="10">
        <f t="shared" si="623"/>
        <v>852.99999999999955</v>
      </c>
      <c r="K2025" s="12">
        <f t="shared" si="624"/>
        <v>0.20543229422860002</v>
      </c>
      <c r="L2025" s="12">
        <f t="shared" si="625"/>
        <v>0.20636136580951997</v>
      </c>
      <c r="M2025" s="16">
        <f t="shared" si="626"/>
        <v>-4.5021585182641877E-3</v>
      </c>
      <c r="N2025" s="15">
        <v>0.1</v>
      </c>
      <c r="O2025" s="11">
        <f t="shared" si="627"/>
        <v>-22.211567983295957</v>
      </c>
      <c r="Q2025" s="12">
        <f t="shared" si="628"/>
        <v>-2.9746351712691323E-3</v>
      </c>
    </row>
    <row r="2026" spans="3:17" x14ac:dyDescent="0.35">
      <c r="C2026" s="17">
        <v>21</v>
      </c>
      <c r="D2026" s="12">
        <v>0.20634778653300001</v>
      </c>
      <c r="E2026" s="12">
        <v>0.20794368349</v>
      </c>
      <c r="F2026" s="12">
        <v>0.91562500000000002</v>
      </c>
      <c r="H2026" s="13">
        <f t="shared" si="621"/>
        <v>2.0550139720000027E-3</v>
      </c>
      <c r="I2026" s="14">
        <f t="shared" si="622"/>
        <v>8.4374999999999978E-2</v>
      </c>
      <c r="J2026" s="10">
        <f t="shared" si="623"/>
        <v>863.99999999999977</v>
      </c>
      <c r="K2026" s="12">
        <f t="shared" si="624"/>
        <v>0.20543601539746004</v>
      </c>
      <c r="L2026" s="12">
        <f t="shared" si="625"/>
        <v>0.20635980127169998</v>
      </c>
      <c r="M2026" s="16">
        <f t="shared" si="626"/>
        <v>-4.476578619222682E-3</v>
      </c>
      <c r="N2026" s="15">
        <v>0.1</v>
      </c>
      <c r="O2026" s="11">
        <f t="shared" si="627"/>
        <v>-22.338488498916192</v>
      </c>
      <c r="Q2026" s="12">
        <f t="shared" si="628"/>
        <v>1.0008904781030396E-2</v>
      </c>
    </row>
    <row r="2027" spans="3:17" x14ac:dyDescent="0.35">
      <c r="C2027" s="17">
        <v>22</v>
      </c>
      <c r="D2027" s="12">
        <v>0.20558999547000001</v>
      </c>
      <c r="E2027" s="12">
        <v>0.20779091306</v>
      </c>
      <c r="F2027" s="12">
        <v>0.91689453124999998</v>
      </c>
      <c r="H2027" s="13">
        <f t="shared" si="621"/>
        <v>-7.5779106300000176E-4</v>
      </c>
      <c r="I2027" s="14">
        <f t="shared" si="622"/>
        <v>8.3105468750000022E-2</v>
      </c>
      <c r="J2027" s="10">
        <f t="shared" si="623"/>
        <v>851.00000000000023</v>
      </c>
      <c r="K2027" s="12">
        <f t="shared" si="624"/>
        <v>0.20544964248780001</v>
      </c>
      <c r="L2027" s="12">
        <f t="shared" si="625"/>
        <v>0.20635969318925995</v>
      </c>
      <c r="M2027" s="16">
        <f t="shared" si="626"/>
        <v>-4.41002158607251E-3</v>
      </c>
      <c r="N2027" s="15">
        <v>0.1</v>
      </c>
      <c r="O2027" s="11">
        <f t="shared" si="627"/>
        <v>-22.675625968774067</v>
      </c>
      <c r="Q2027" s="12">
        <f t="shared" si="628"/>
        <v>-3.679157149003976E-3</v>
      </c>
    </row>
    <row r="2028" spans="3:17" x14ac:dyDescent="0.35">
      <c r="C2028" s="17">
        <v>23</v>
      </c>
      <c r="D2028" s="12">
        <v>0.20726721695100001</v>
      </c>
      <c r="E2028" s="12">
        <v>0.207307100296</v>
      </c>
      <c r="F2028" s="12">
        <v>0.91513671875000002</v>
      </c>
      <c r="H2028" s="13">
        <f t="shared" si="621"/>
        <v>1.6772214809999964E-3</v>
      </c>
      <c r="I2028" s="14">
        <f t="shared" si="622"/>
        <v>8.4863281249999978E-2</v>
      </c>
      <c r="J2028" s="10">
        <f t="shared" si="623"/>
        <v>868.99999999999977</v>
      </c>
      <c r="K2028" s="12">
        <f t="shared" si="624"/>
        <v>0.20539751606378001</v>
      </c>
      <c r="L2028" s="12">
        <f t="shared" si="625"/>
        <v>0.20637357532544004</v>
      </c>
      <c r="M2028" s="16">
        <f t="shared" si="626"/>
        <v>-4.7295748020105277E-3</v>
      </c>
      <c r="N2028" s="15">
        <v>0.1</v>
      </c>
      <c r="O2028" s="11">
        <f t="shared" si="627"/>
        <v>-21.143549724066169</v>
      </c>
      <c r="Q2028" s="12">
        <f t="shared" si="628"/>
        <v>8.124991679509027E-3</v>
      </c>
    </row>
    <row r="2029" spans="3:17" x14ac:dyDescent="0.35">
      <c r="C2029" s="17">
        <v>24</v>
      </c>
      <c r="D2029" s="12">
        <v>0.20570482606099999</v>
      </c>
      <c r="E2029" s="12">
        <v>0.204946986586</v>
      </c>
      <c r="F2029" s="12">
        <v>0.91660156250000002</v>
      </c>
      <c r="H2029" s="13">
        <f t="shared" si="621"/>
        <v>-1.562390890000015E-3</v>
      </c>
      <c r="I2029" s="14">
        <f t="shared" si="622"/>
        <v>8.3398437499999978E-2</v>
      </c>
      <c r="J2029" s="10">
        <f t="shared" si="623"/>
        <v>853.99999999999977</v>
      </c>
      <c r="K2029" s="12">
        <f t="shared" si="624"/>
        <v>0.20542200338135999</v>
      </c>
      <c r="L2029" s="12">
        <f t="shared" si="625"/>
        <v>0.20634136800936001</v>
      </c>
      <c r="M2029" s="16">
        <f t="shared" si="626"/>
        <v>-4.4555516756984437E-3</v>
      </c>
      <c r="N2029" s="15">
        <v>0.1</v>
      </c>
      <c r="O2029" s="11">
        <f t="shared" si="627"/>
        <v>-22.443909818266039</v>
      </c>
      <c r="Q2029" s="12">
        <f t="shared" si="628"/>
        <v>-7.5666058794829358E-3</v>
      </c>
    </row>
    <row r="2030" spans="3:17" x14ac:dyDescent="0.35">
      <c r="C2030" s="17">
        <v>25</v>
      </c>
      <c r="D2030" s="12">
        <v>0.20756454731499999</v>
      </c>
      <c r="E2030" s="12">
        <v>0.20683985911300001</v>
      </c>
      <c r="F2030" s="12">
        <v>0.91455078125</v>
      </c>
      <c r="H2030" s="13">
        <f t="shared" si="621"/>
        <v>1.8597212539999963E-3</v>
      </c>
      <c r="I2030" s="14">
        <f t="shared" si="622"/>
        <v>8.544921875E-2</v>
      </c>
      <c r="J2030" s="10">
        <f t="shared" si="623"/>
        <v>875</v>
      </c>
      <c r="K2030" s="12">
        <f t="shared" si="624"/>
        <v>0.20548179434597999</v>
      </c>
      <c r="L2030" s="12">
        <f t="shared" si="625"/>
        <v>0.20634067321882008</v>
      </c>
      <c r="M2030" s="16">
        <f t="shared" si="626"/>
        <v>-4.1624312814433351E-3</v>
      </c>
      <c r="N2030" s="15">
        <v>0.1</v>
      </c>
      <c r="O2030" s="11">
        <f t="shared" si="627"/>
        <v>-24.024420642284987</v>
      </c>
      <c r="Q2030" s="12">
        <f t="shared" si="628"/>
        <v>9.0001046639448974E-3</v>
      </c>
    </row>
    <row r="2031" spans="3:17" x14ac:dyDescent="0.35">
      <c r="C2031" s="17">
        <v>26</v>
      </c>
      <c r="D2031" s="12">
        <v>0.205714840757</v>
      </c>
      <c r="E2031" s="12">
        <v>0.209538879618</v>
      </c>
      <c r="F2031" s="12">
        <v>0.91328125000000004</v>
      </c>
      <c r="H2031" s="13">
        <f t="shared" si="621"/>
        <v>-1.8497065579999861E-3</v>
      </c>
      <c r="I2031" s="14">
        <f t="shared" si="622"/>
        <v>8.6718749999999956E-2</v>
      </c>
      <c r="J2031" s="10">
        <f t="shared" si="623"/>
        <v>887.99999999999955</v>
      </c>
      <c r="K2031" s="12">
        <f t="shared" si="624"/>
        <v>0.20549142226958003</v>
      </c>
      <c r="L2031" s="12">
        <f t="shared" si="625"/>
        <v>0.20634214319576005</v>
      </c>
      <c r="M2031" s="16">
        <f t="shared" si="626"/>
        <v>-4.1228656105065653E-3</v>
      </c>
      <c r="N2031" s="15">
        <v>0.1</v>
      </c>
      <c r="O2031" s="11">
        <f t="shared" si="627"/>
        <v>-24.254974439419886</v>
      </c>
      <c r="Q2031" s="12">
        <f t="shared" si="628"/>
        <v>-8.9514210602687737E-3</v>
      </c>
    </row>
    <row r="2032" spans="3:17" x14ac:dyDescent="0.35">
      <c r="C2032" s="17">
        <v>27</v>
      </c>
      <c r="D2032" s="12">
        <v>0.20587427442699999</v>
      </c>
      <c r="E2032" s="12">
        <v>0.20786771252799999</v>
      </c>
      <c r="F2032" s="12">
        <v>0.91718750000000004</v>
      </c>
      <c r="H2032" s="13">
        <f t="shared" si="621"/>
        <v>1.5943366999998654E-4</v>
      </c>
      <c r="I2032" s="14">
        <f t="shared" si="622"/>
        <v>8.2812499999999956E-2</v>
      </c>
      <c r="J2032" s="10">
        <f t="shared" si="623"/>
        <v>847.99999999999955</v>
      </c>
      <c r="K2032" s="12">
        <f t="shared" si="624"/>
        <v>0.20551186528084003</v>
      </c>
      <c r="L2032" s="12">
        <f t="shared" si="625"/>
        <v>0.20633940981654003</v>
      </c>
      <c r="M2032" s="16">
        <f t="shared" si="626"/>
        <v>-4.0105985397349553E-3</v>
      </c>
      <c r="N2032" s="15">
        <v>0.1</v>
      </c>
      <c r="O2032" s="11">
        <f t="shared" si="627"/>
        <v>-24.93393417696916</v>
      </c>
      <c r="Q2032" s="12">
        <f t="shared" si="628"/>
        <v>7.7472251861165128E-4</v>
      </c>
    </row>
    <row r="2033" spans="3:17" x14ac:dyDescent="0.35">
      <c r="C2033" s="17">
        <v>28</v>
      </c>
      <c r="D2033" s="12">
        <v>0.20535620977399999</v>
      </c>
      <c r="E2033" s="12">
        <v>0.205154393613</v>
      </c>
      <c r="F2033" s="12">
        <v>0.91533203124999996</v>
      </c>
      <c r="H2033" s="13">
        <f t="shared" si="621"/>
        <v>-5.1806465299999993E-4</v>
      </c>
      <c r="I2033" s="14">
        <f t="shared" si="622"/>
        <v>8.4667968750000044E-2</v>
      </c>
      <c r="J2033" s="10">
        <f t="shared" si="623"/>
        <v>867.00000000000045</v>
      </c>
      <c r="K2033" s="12">
        <f t="shared" si="624"/>
        <v>0.20550746175050003</v>
      </c>
      <c r="L2033" s="12">
        <f t="shared" si="625"/>
        <v>0.20636513923108002</v>
      </c>
      <c r="M2033" s="16">
        <f t="shared" si="626"/>
        <v>-4.1561161142609215E-3</v>
      </c>
      <c r="N2033" s="15">
        <v>0.1</v>
      </c>
      <c r="O2033" s="11">
        <f t="shared" si="627"/>
        <v>-24.060925453181888</v>
      </c>
      <c r="Q2033" s="12">
        <f t="shared" si="628"/>
        <v>-2.5195842573582481E-3</v>
      </c>
    </row>
    <row r="2034" spans="3:17" x14ac:dyDescent="0.35">
      <c r="C2034" s="17">
        <v>29</v>
      </c>
      <c r="D2034" s="12">
        <v>0.205177732985</v>
      </c>
      <c r="E2034" s="12">
        <v>0.205911258608</v>
      </c>
      <c r="F2034" s="12">
        <v>0.91728515624999996</v>
      </c>
      <c r="H2034" s="13">
        <f t="shared" si="621"/>
        <v>-1.784767889999872E-4</v>
      </c>
      <c r="I2034" s="14">
        <f t="shared" si="622"/>
        <v>8.2714843750000044E-2</v>
      </c>
      <c r="J2034" s="10">
        <f t="shared" si="623"/>
        <v>847.00000000000045</v>
      </c>
      <c r="K2034" s="12">
        <f t="shared" si="624"/>
        <v>0.20551496822150001</v>
      </c>
      <c r="L2034" s="12">
        <f t="shared" si="625"/>
        <v>0.20640583319249994</v>
      </c>
      <c r="M2034" s="16">
        <f t="shared" si="626"/>
        <v>-4.3160842754337292E-3</v>
      </c>
      <c r="N2034" s="15">
        <v>0.1</v>
      </c>
      <c r="O2034" s="11">
        <f t="shared" si="627"/>
        <v>-23.169149075512635</v>
      </c>
      <c r="Q2034" s="12">
        <f t="shared" si="628"/>
        <v>-8.6948620640071546E-4</v>
      </c>
    </row>
    <row r="2035" spans="3:17" x14ac:dyDescent="0.35">
      <c r="C2035" s="17">
        <v>30</v>
      </c>
      <c r="D2035" s="12">
        <v>0.20601681579</v>
      </c>
      <c r="E2035" s="12">
        <v>0.205494950712</v>
      </c>
      <c r="F2035" s="12">
        <v>0.916015625</v>
      </c>
      <c r="H2035" s="13">
        <f t="shared" si="621"/>
        <v>8.390828050000021E-4</v>
      </c>
      <c r="I2035" s="14">
        <f t="shared" si="622"/>
        <v>8.3984375E-2</v>
      </c>
      <c r="J2035" s="10">
        <f t="shared" si="623"/>
        <v>860</v>
      </c>
      <c r="K2035" s="12">
        <f t="shared" si="624"/>
        <v>0.20552089764682002</v>
      </c>
      <c r="L2035" s="12">
        <f t="shared" si="625"/>
        <v>0.20634417911325997</v>
      </c>
      <c r="M2035" s="16">
        <f t="shared" si="626"/>
        <v>-3.9898458487073185E-3</v>
      </c>
      <c r="N2035" s="15">
        <v>0.1</v>
      </c>
      <c r="O2035" s="11">
        <f t="shared" si="627"/>
        <v>-25.063624959946583</v>
      </c>
      <c r="Q2035" s="12">
        <f t="shared" si="628"/>
        <v>4.0812018163223322E-3</v>
      </c>
    </row>
    <row r="2036" spans="3:17" x14ac:dyDescent="0.35">
      <c r="C2036" s="17">
        <v>31</v>
      </c>
      <c r="D2036" s="12">
        <v>0.20495864137</v>
      </c>
      <c r="E2036" s="12">
        <v>0.206665103883</v>
      </c>
      <c r="F2036" s="12">
        <v>0.9150390625</v>
      </c>
      <c r="H2036" s="13">
        <f t="shared" si="621"/>
        <v>-1.0581744200000021E-3</v>
      </c>
      <c r="I2036" s="14">
        <f t="shared" si="622"/>
        <v>8.49609375E-2</v>
      </c>
      <c r="J2036" s="10">
        <f t="shared" si="623"/>
        <v>870</v>
      </c>
      <c r="K2036" s="12">
        <f t="shared" si="624"/>
        <v>0.20553438526163997</v>
      </c>
      <c r="L2036" s="12">
        <f t="shared" si="625"/>
        <v>0.20636439997751996</v>
      </c>
      <c r="M2036" s="16">
        <f t="shared" si="626"/>
        <v>-4.0220828591094326E-3</v>
      </c>
      <c r="N2036" s="15">
        <v>0.1</v>
      </c>
      <c r="O2036" s="11">
        <f t="shared" si="627"/>
        <v>-24.862739904404144</v>
      </c>
      <c r="Q2036" s="12">
        <f t="shared" si="628"/>
        <v>-5.1495861369504079E-3</v>
      </c>
    </row>
    <row r="2037" spans="3:17" x14ac:dyDescent="0.35">
      <c r="C2037" s="17">
        <v>32</v>
      </c>
      <c r="D2037" s="12">
        <v>0.205265017194</v>
      </c>
      <c r="E2037" s="12">
        <v>0.20635118670800001</v>
      </c>
      <c r="F2037" s="12">
        <v>0.91621093750000004</v>
      </c>
      <c r="H2037" s="13">
        <f t="shared" si="621"/>
        <v>3.0637582400000474E-4</v>
      </c>
      <c r="I2037" s="14">
        <f t="shared" si="622"/>
        <v>8.3789062499999956E-2</v>
      </c>
      <c r="J2037" s="10">
        <f t="shared" si="623"/>
        <v>857.99999999999955</v>
      </c>
      <c r="K2037" s="12">
        <f t="shared" si="624"/>
        <v>0.20552032943373999</v>
      </c>
      <c r="L2037" s="12">
        <f t="shared" si="625"/>
        <v>0.20637920495675999</v>
      </c>
      <c r="M2037" s="16">
        <f t="shared" si="626"/>
        <v>-4.1616379092067612E-3</v>
      </c>
      <c r="N2037" s="15">
        <v>0.1</v>
      </c>
      <c r="O2037" s="11">
        <f t="shared" si="627"/>
        <v>-24.029000643898101</v>
      </c>
      <c r="Q2037" s="12">
        <f t="shared" si="628"/>
        <v>1.4937016652650334E-3</v>
      </c>
    </row>
    <row r="2038" spans="3:17" x14ac:dyDescent="0.35">
      <c r="C2038" s="17">
        <v>33</v>
      </c>
      <c r="D2038" s="12">
        <v>0.206306251149</v>
      </c>
      <c r="E2038" s="12">
        <v>0.20380668528400001</v>
      </c>
      <c r="F2038" s="12">
        <v>0.91591796874999998</v>
      </c>
      <c r="H2038" s="13">
        <f t="shared" si="621"/>
        <v>1.0412339549999983E-3</v>
      </c>
      <c r="I2038" s="14">
        <f t="shared" si="622"/>
        <v>8.4082031250000022E-2</v>
      </c>
      <c r="J2038" s="10">
        <f t="shared" si="623"/>
        <v>861.00000000000023</v>
      </c>
      <c r="K2038" s="12">
        <f t="shared" si="624"/>
        <v>0.20552814542171999</v>
      </c>
      <c r="L2038" s="12">
        <f t="shared" si="625"/>
        <v>0.20636304468671998</v>
      </c>
      <c r="M2038" s="16">
        <f t="shared" si="626"/>
        <v>-4.0457789633190355E-3</v>
      </c>
      <c r="N2038" s="15">
        <v>0.1</v>
      </c>
      <c r="O2038" s="11">
        <f t="shared" si="627"/>
        <v>-24.717118979224463</v>
      </c>
      <c r="Q2038" s="12">
        <f t="shared" si="628"/>
        <v>5.059809838697386E-3</v>
      </c>
    </row>
    <row r="2039" spans="3:17" x14ac:dyDescent="0.35">
      <c r="C2039" s="17">
        <v>34</v>
      </c>
      <c r="D2039" s="12">
        <v>0.205742053555</v>
      </c>
      <c r="E2039" s="12">
        <v>0.20369790680700001</v>
      </c>
      <c r="F2039" s="12">
        <v>0.91611328125000002</v>
      </c>
      <c r="H2039" s="13">
        <f t="shared" si="621"/>
        <v>-5.6419759400000435E-4</v>
      </c>
      <c r="I2039" s="14">
        <f t="shared" si="622"/>
        <v>8.3886718749999978E-2</v>
      </c>
      <c r="J2039" s="10">
        <f t="shared" si="623"/>
        <v>858.99999999999977</v>
      </c>
      <c r="K2039" s="12">
        <f t="shared" si="624"/>
        <v>0.20544408269661996</v>
      </c>
      <c r="L2039" s="12">
        <f t="shared" si="625"/>
        <v>0.20634102429873999</v>
      </c>
      <c r="M2039" s="16">
        <f t="shared" si="626"/>
        <v>-4.3468893554654553E-3</v>
      </c>
      <c r="N2039" s="15">
        <v>0.1</v>
      </c>
      <c r="O2039" s="11">
        <f t="shared" si="627"/>
        <v>-23.004956377430553</v>
      </c>
      <c r="Q2039" s="12">
        <f t="shared" si="628"/>
        <v>-2.7385039091507531E-3</v>
      </c>
    </row>
    <row r="2040" spans="3:17" x14ac:dyDescent="0.35">
      <c r="C2040" s="17">
        <v>35</v>
      </c>
      <c r="D2040" s="12">
        <v>0.205054767236</v>
      </c>
      <c r="E2040" s="12">
        <v>0.20648308433599999</v>
      </c>
      <c r="F2040" s="12">
        <v>0.91513671875000002</v>
      </c>
      <c r="H2040" s="13">
        <f t="shared" si="621"/>
        <v>-6.8728631900000225E-4</v>
      </c>
      <c r="I2040" s="14">
        <f t="shared" si="622"/>
        <v>8.4863281249999978E-2</v>
      </c>
      <c r="J2040" s="10">
        <f t="shared" si="623"/>
        <v>868.99999999999977</v>
      </c>
      <c r="K2040" s="12">
        <f t="shared" si="624"/>
        <v>0.20544000178711999</v>
      </c>
      <c r="L2040" s="12">
        <f t="shared" si="625"/>
        <v>0.20633036930223997</v>
      </c>
      <c r="M2040" s="16">
        <f t="shared" si="626"/>
        <v>-4.3152518852701549E-3</v>
      </c>
      <c r="N2040" s="15">
        <v>0.1</v>
      </c>
      <c r="O2040" s="11">
        <f t="shared" si="627"/>
        <v>-23.173618286650616</v>
      </c>
      <c r="Q2040" s="12">
        <f t="shared" si="628"/>
        <v>-3.3461162573893209E-3</v>
      </c>
    </row>
    <row r="2041" spans="3:17" x14ac:dyDescent="0.35">
      <c r="C2041" s="17">
        <v>36</v>
      </c>
      <c r="D2041" s="12">
        <v>0.20683676613800001</v>
      </c>
      <c r="E2041" s="12">
        <v>0.203091249615</v>
      </c>
      <c r="F2041" s="12">
        <v>0.91884765624999998</v>
      </c>
      <c r="H2041" s="13">
        <f t="shared" si="621"/>
        <v>1.7819989020000093E-3</v>
      </c>
      <c r="I2041" s="14">
        <f t="shared" si="622"/>
        <v>8.1152343750000022E-2</v>
      </c>
      <c r="J2041" s="10">
        <f t="shared" si="623"/>
        <v>831.00000000000023</v>
      </c>
      <c r="K2041" s="12">
        <f t="shared" si="624"/>
        <v>0.20546804290981999</v>
      </c>
      <c r="L2041" s="12">
        <f t="shared" si="625"/>
        <v>0.20631697405759997</v>
      </c>
      <c r="M2041" s="16">
        <f t="shared" si="626"/>
        <v>-4.1146936729644645E-3</v>
      </c>
      <c r="N2041" s="15">
        <v>0.1</v>
      </c>
      <c r="O2041" s="11">
        <f t="shared" si="627"/>
        <v>-24.30314573768846</v>
      </c>
      <c r="Q2041" s="12">
        <f t="shared" si="628"/>
        <v>8.65281209229447E-3</v>
      </c>
    </row>
    <row r="2042" spans="3:17" x14ac:dyDescent="0.35">
      <c r="C2042" s="17">
        <v>37</v>
      </c>
      <c r="D2042" s="12">
        <v>0.20666775633600001</v>
      </c>
      <c r="E2042" s="12">
        <v>0.20717700682599999</v>
      </c>
      <c r="F2042" s="12">
        <v>0.91621093750000004</v>
      </c>
      <c r="H2042" s="13">
        <f t="shared" si="621"/>
        <v>-1.6900980199999194E-4</v>
      </c>
      <c r="I2042" s="14">
        <f t="shared" si="622"/>
        <v>8.3789062499999956E-2</v>
      </c>
      <c r="J2042" s="10">
        <f t="shared" si="623"/>
        <v>857.99999999999955</v>
      </c>
      <c r="K2042" s="12">
        <f t="shared" si="624"/>
        <v>0.20552043681959997</v>
      </c>
      <c r="L2042" s="12">
        <f t="shared" si="625"/>
        <v>0.20629410182572003</v>
      </c>
      <c r="M2042" s="16">
        <f t="shared" si="626"/>
        <v>-3.7503011442064915E-3</v>
      </c>
      <c r="N2042" s="15">
        <v>0.1</v>
      </c>
      <c r="O2042" s="11">
        <f t="shared" si="627"/>
        <v>-26.664525368711033</v>
      </c>
      <c r="Q2042" s="12">
        <f t="shared" si="628"/>
        <v>-8.1745084866397194E-4</v>
      </c>
    </row>
    <row r="2043" spans="3:17" x14ac:dyDescent="0.35">
      <c r="C2043" s="17">
        <v>38</v>
      </c>
      <c r="D2043" s="12">
        <v>0.20456647998300001</v>
      </c>
      <c r="E2043" s="12">
        <v>0.20473995097</v>
      </c>
      <c r="F2043" s="12">
        <v>0.91650390625</v>
      </c>
      <c r="H2043" s="13">
        <f t="shared" si="621"/>
        <v>-2.1012763530000034E-3</v>
      </c>
      <c r="I2043" s="14">
        <f t="shared" si="622"/>
        <v>8.349609375E-2</v>
      </c>
      <c r="J2043" s="10">
        <f t="shared" si="623"/>
        <v>855</v>
      </c>
      <c r="K2043" s="12">
        <f t="shared" si="624"/>
        <v>0.20550237530808002</v>
      </c>
      <c r="L2043" s="12">
        <f t="shared" si="625"/>
        <v>0.20632127283846002</v>
      </c>
      <c r="M2043" s="16">
        <f t="shared" si="626"/>
        <v>-3.9690407058566857E-3</v>
      </c>
      <c r="N2043" s="15">
        <v>0.1</v>
      </c>
      <c r="O2043" s="11">
        <f t="shared" si="627"/>
        <v>-25.195004891847237</v>
      </c>
      <c r="Q2043" s="12">
        <f t="shared" si="628"/>
        <v>-1.0219453805216343E-2</v>
      </c>
    </row>
    <row r="2044" spans="3:17" x14ac:dyDescent="0.35">
      <c r="C2044" s="17">
        <v>39</v>
      </c>
      <c r="D2044" s="12">
        <v>0.20619857733700001</v>
      </c>
      <c r="E2044" s="12">
        <v>0.204707436636</v>
      </c>
      <c r="F2044" s="12">
        <v>0.91708984375000002</v>
      </c>
      <c r="H2044" s="13">
        <f t="shared" si="621"/>
        <v>1.632097353999995E-3</v>
      </c>
      <c r="I2044" s="14">
        <f t="shared" si="622"/>
        <v>8.2910156249999978E-2</v>
      </c>
      <c r="J2044" s="10">
        <f t="shared" si="623"/>
        <v>848.99999999999977</v>
      </c>
      <c r="K2044" s="12">
        <f t="shared" si="624"/>
        <v>0.20550241416788001</v>
      </c>
      <c r="L2044" s="12">
        <f t="shared" si="625"/>
        <v>0.20629321090846006</v>
      </c>
      <c r="M2044" s="16">
        <f t="shared" si="626"/>
        <v>-3.8333628969058342E-3</v>
      </c>
      <c r="N2044" s="15">
        <v>0.1</v>
      </c>
      <c r="O2044" s="11">
        <f t="shared" si="627"/>
        <v>-26.086755334517573</v>
      </c>
      <c r="Q2044" s="12">
        <f t="shared" si="628"/>
        <v>7.9466639810090011E-3</v>
      </c>
    </row>
    <row r="2045" spans="3:17" x14ac:dyDescent="0.35">
      <c r="C2045" s="17">
        <v>40</v>
      </c>
      <c r="D2045" s="12">
        <v>0.205396699786</v>
      </c>
      <c r="E2045" s="12">
        <v>0.20464384853799999</v>
      </c>
      <c r="F2045" s="12">
        <v>0.91562500000000002</v>
      </c>
      <c r="H2045" s="13">
        <f t="shared" si="621"/>
        <v>-8.0187755100000202E-4</v>
      </c>
      <c r="I2045" s="14">
        <f t="shared" si="622"/>
        <v>8.4374999999999978E-2</v>
      </c>
      <c r="J2045" s="10">
        <f t="shared" si="623"/>
        <v>863.99999999999977</v>
      </c>
      <c r="K2045" s="12">
        <f t="shared" si="624"/>
        <v>0.20550138747512001</v>
      </c>
      <c r="L2045" s="12">
        <f t="shared" si="625"/>
        <v>0.20630891605608009</v>
      </c>
      <c r="M2045" s="16">
        <f t="shared" si="626"/>
        <v>-3.9141719921623741E-3</v>
      </c>
      <c r="N2045" s="15">
        <v>0.1</v>
      </c>
      <c r="O2045" s="11">
        <f t="shared" si="627"/>
        <v>-25.548187509449544</v>
      </c>
      <c r="Q2045" s="12">
        <f t="shared" si="628"/>
        <v>-3.8964420152287848E-3</v>
      </c>
    </row>
    <row r="2046" spans="3:17" x14ac:dyDescent="0.35">
      <c r="C2046" s="17">
        <v>41</v>
      </c>
      <c r="D2046" s="12">
        <v>0.204978802308</v>
      </c>
      <c r="E2046" s="12">
        <v>0.20426816307000001</v>
      </c>
      <c r="F2046" s="12">
        <v>0.91621093750000004</v>
      </c>
      <c r="H2046" s="13">
        <f t="shared" si="621"/>
        <v>-4.178974780000011E-4</v>
      </c>
      <c r="I2046" s="14">
        <f t="shared" si="622"/>
        <v>8.3789062499999956E-2</v>
      </c>
      <c r="J2046" s="10">
        <f t="shared" si="623"/>
        <v>857.99999999999955</v>
      </c>
      <c r="K2046" s="12">
        <f t="shared" si="624"/>
        <v>0.20548007610344002</v>
      </c>
      <c r="L2046" s="12">
        <f t="shared" si="625"/>
        <v>0.20632160329020011</v>
      </c>
      <c r="M2046" s="16">
        <f t="shared" si="626"/>
        <v>-4.0787158171529114E-3</v>
      </c>
      <c r="N2046" s="15">
        <v>0.1</v>
      </c>
      <c r="O2046" s="11">
        <f t="shared" si="627"/>
        <v>-24.517520828358069</v>
      </c>
      <c r="Q2046" s="12">
        <f t="shared" si="628"/>
        <v>-2.0366596949390305E-3</v>
      </c>
    </row>
    <row r="2047" spans="3:17" x14ac:dyDescent="0.35">
      <c r="C2047" s="17">
        <v>42</v>
      </c>
      <c r="D2047" s="12">
        <v>0.206184240194</v>
      </c>
      <c r="E2047" s="12">
        <v>0.203604484349</v>
      </c>
      <c r="F2047" s="12">
        <v>0.916015625</v>
      </c>
      <c r="H2047" s="13">
        <f t="shared" si="621"/>
        <v>1.2054378859999992E-3</v>
      </c>
      <c r="I2047" s="14">
        <f t="shared" si="622"/>
        <v>8.3984375E-2</v>
      </c>
      <c r="J2047" s="10">
        <f t="shared" si="623"/>
        <v>860</v>
      </c>
      <c r="K2047" s="12">
        <f t="shared" si="624"/>
        <v>0.20548835287639999</v>
      </c>
      <c r="L2047" s="12">
        <f t="shared" si="625"/>
        <v>0.20633447725418011</v>
      </c>
      <c r="M2047" s="16">
        <f t="shared" si="626"/>
        <v>-4.1007416164279276E-3</v>
      </c>
      <c r="N2047" s="15">
        <v>0.1</v>
      </c>
      <c r="O2047" s="11">
        <f t="shared" si="627"/>
        <v>-24.385832942848999</v>
      </c>
      <c r="Q2047" s="12">
        <f t="shared" si="628"/>
        <v>5.8635685366392959E-3</v>
      </c>
    </row>
    <row r="2048" spans="3:17" x14ac:dyDescent="0.35">
      <c r="C2048" s="17">
        <v>43</v>
      </c>
      <c r="D2048" s="12">
        <v>0.20602103773</v>
      </c>
      <c r="E2048" s="12">
        <v>0.20556493103500001</v>
      </c>
      <c r="F2048" s="12">
        <v>0.9169921875</v>
      </c>
      <c r="H2048" s="13">
        <f t="shared" si="621"/>
        <v>-1.6320246400000626E-4</v>
      </c>
      <c r="I2048" s="14">
        <f t="shared" si="622"/>
        <v>8.30078125E-2</v>
      </c>
      <c r="J2048" s="10">
        <f t="shared" si="623"/>
        <v>850</v>
      </c>
      <c r="K2048" s="12">
        <f t="shared" si="624"/>
        <v>0.20549476262172003</v>
      </c>
      <c r="L2048" s="12">
        <f t="shared" si="625"/>
        <v>0.20634788741006013</v>
      </c>
      <c r="M2048" s="16">
        <f t="shared" si="626"/>
        <v>-4.134400400449656E-3</v>
      </c>
      <c r="N2048" s="15">
        <v>0.1</v>
      </c>
      <c r="O2048" s="11">
        <f t="shared" si="627"/>
        <v>-24.187304158814431</v>
      </c>
      <c r="Q2048" s="12">
        <f t="shared" si="628"/>
        <v>-7.9185047483938112E-4</v>
      </c>
    </row>
    <row r="2049" spans="3:17" x14ac:dyDescent="0.35">
      <c r="C2049" s="17">
        <v>44</v>
      </c>
      <c r="D2049" s="12">
        <v>0.20572545663700001</v>
      </c>
      <c r="E2049" s="12">
        <v>0.202970569208</v>
      </c>
      <c r="F2049" s="12">
        <v>0.916015625</v>
      </c>
      <c r="H2049" s="13">
        <f t="shared" si="621"/>
        <v>-2.9558109299998581E-4</v>
      </c>
      <c r="I2049" s="14">
        <f t="shared" si="622"/>
        <v>8.3984375E-2</v>
      </c>
      <c r="J2049" s="10">
        <f t="shared" si="623"/>
        <v>860</v>
      </c>
      <c r="K2049" s="12">
        <f t="shared" si="624"/>
        <v>0.20551303231832002</v>
      </c>
      <c r="L2049" s="12">
        <f t="shared" si="625"/>
        <v>0.20635313252758006</v>
      </c>
      <c r="M2049" s="16">
        <f t="shared" si="626"/>
        <v>-4.0711773985198096E-3</v>
      </c>
      <c r="N2049" s="15">
        <v>0.1</v>
      </c>
      <c r="O2049" s="11">
        <f t="shared" si="627"/>
        <v>-24.562918834329793</v>
      </c>
      <c r="Q2049" s="12">
        <f t="shared" si="628"/>
        <v>-1.4357433411997509E-3</v>
      </c>
    </row>
    <row r="2050" spans="3:17" x14ac:dyDescent="0.35">
      <c r="C2050" s="17">
        <v>45</v>
      </c>
      <c r="D2050" s="12">
        <v>0.20620008970199999</v>
      </c>
      <c r="E2050" s="12">
        <v>0.20546330660600001</v>
      </c>
      <c r="F2050" s="12">
        <v>0.9169921875</v>
      </c>
      <c r="H2050" s="13">
        <f t="shared" si="621"/>
        <v>4.746330649999797E-4</v>
      </c>
      <c r="I2050" s="14">
        <f t="shared" si="622"/>
        <v>8.30078125E-2</v>
      </c>
      <c r="J2050" s="10">
        <f t="shared" si="623"/>
        <v>850</v>
      </c>
      <c r="K2050" s="12">
        <f t="shared" si="624"/>
        <v>0.20553326759924001</v>
      </c>
      <c r="L2050" s="12">
        <f t="shared" si="625"/>
        <v>0.2063163789086401</v>
      </c>
      <c r="M2050" s="16">
        <f t="shared" si="626"/>
        <v>-3.7956817269794163E-3</v>
      </c>
      <c r="N2050" s="15">
        <v>0.1</v>
      </c>
      <c r="O2050" s="11">
        <f t="shared" si="627"/>
        <v>-26.345728433763988</v>
      </c>
      <c r="Q2050" s="12">
        <f t="shared" si="628"/>
        <v>2.3044614701122324E-3</v>
      </c>
    </row>
    <row r="2051" spans="3:17" x14ac:dyDescent="0.35">
      <c r="C2051" s="17">
        <v>46</v>
      </c>
      <c r="D2051" s="12">
        <v>0.205201923324</v>
      </c>
      <c r="E2051" s="12">
        <v>0.20170276910099999</v>
      </c>
      <c r="F2051" s="12">
        <v>0.91767578125000004</v>
      </c>
      <c r="H2051" s="13">
        <f t="shared" si="621"/>
        <v>-9.981663779999872E-4</v>
      </c>
      <c r="I2051" s="14">
        <f t="shared" si="622"/>
        <v>8.2324218749999956E-2</v>
      </c>
      <c r="J2051" s="10">
        <f t="shared" si="623"/>
        <v>842.99999999999955</v>
      </c>
      <c r="K2051" s="12">
        <f t="shared" si="624"/>
        <v>0.20553519112365998</v>
      </c>
      <c r="L2051" s="12">
        <f t="shared" si="625"/>
        <v>0.2063079857102601</v>
      </c>
      <c r="M2051" s="16">
        <f t="shared" si="626"/>
        <v>-3.7458297309219679E-3</v>
      </c>
      <c r="N2051" s="15">
        <v>0.1</v>
      </c>
      <c r="O2051" s="11">
        <f t="shared" si="627"/>
        <v>-26.696354928921668</v>
      </c>
      <c r="Q2051" s="12">
        <f t="shared" si="628"/>
        <v>-4.8525204303476455E-3</v>
      </c>
    </row>
    <row r="2052" spans="3:17" x14ac:dyDescent="0.35">
      <c r="C2052" s="17">
        <v>47</v>
      </c>
      <c r="D2052" s="12">
        <v>0.20702629547500001</v>
      </c>
      <c r="E2052" s="12">
        <v>0.201907702908</v>
      </c>
      <c r="F2052" s="12">
        <v>0.91777343749999996</v>
      </c>
      <c r="H2052" s="13">
        <f t="shared" si="621"/>
        <v>1.8243721510000088E-3</v>
      </c>
      <c r="I2052" s="14">
        <f t="shared" si="622"/>
        <v>8.2226562500000044E-2</v>
      </c>
      <c r="J2052" s="10">
        <f t="shared" si="623"/>
        <v>842.00000000000045</v>
      </c>
      <c r="K2052" s="12">
        <f t="shared" si="624"/>
        <v>0.20557481022171997</v>
      </c>
      <c r="L2052" s="12">
        <f t="shared" si="625"/>
        <v>0.20631085267326008</v>
      </c>
      <c r="M2052" s="16">
        <f t="shared" si="626"/>
        <v>-3.5676380665529139E-3</v>
      </c>
      <c r="N2052" s="15">
        <v>0.1</v>
      </c>
      <c r="O2052" s="11">
        <f t="shared" si="627"/>
        <v>-28.029749132209748</v>
      </c>
      <c r="Q2052" s="12">
        <f t="shared" si="628"/>
        <v>8.8513303011070518E-3</v>
      </c>
    </row>
    <row r="2053" spans="3:17" x14ac:dyDescent="0.35">
      <c r="C2053" s="17">
        <v>48</v>
      </c>
      <c r="D2053" s="12">
        <v>0.205925217947</v>
      </c>
      <c r="E2053" s="12">
        <v>0.200907402486</v>
      </c>
      <c r="F2053" s="12">
        <v>0.92021484374999996</v>
      </c>
      <c r="H2053" s="13">
        <f t="shared" si="621"/>
        <v>-1.1010775280000107E-3</v>
      </c>
      <c r="I2053" s="14">
        <f t="shared" si="622"/>
        <v>7.9785156250000044E-2</v>
      </c>
      <c r="J2053" s="10">
        <f t="shared" si="623"/>
        <v>817.00000000000045</v>
      </c>
      <c r="K2053" s="12">
        <f t="shared" si="624"/>
        <v>0.20560848469651996</v>
      </c>
      <c r="L2053" s="12">
        <f t="shared" si="625"/>
        <v>0.20627585046804009</v>
      </c>
      <c r="M2053" s="16">
        <f t="shared" si="626"/>
        <v>-3.2353073324186132E-3</v>
      </c>
      <c r="N2053" s="15">
        <v>0.1</v>
      </c>
      <c r="O2053" s="11">
        <f t="shared" si="627"/>
        <v>-30.908964659392396</v>
      </c>
      <c r="Q2053" s="12">
        <f t="shared" si="628"/>
        <v>-5.3327332705418564E-3</v>
      </c>
    </row>
    <row r="2054" spans="3:17" x14ac:dyDescent="0.35">
      <c r="C2054" s="17">
        <v>49</v>
      </c>
      <c r="D2054" s="12">
        <v>0.20678424324200001</v>
      </c>
      <c r="E2054" s="12">
        <v>0.20085624791699999</v>
      </c>
      <c r="F2054" s="12">
        <v>0.91835937499999998</v>
      </c>
      <c r="H2054" s="13">
        <f t="shared" si="621"/>
        <v>8.590252950000099E-4</v>
      </c>
      <c r="I2054" s="14">
        <f t="shared" si="622"/>
        <v>8.1640625000000022E-2</v>
      </c>
      <c r="J2054" s="10">
        <f t="shared" si="623"/>
        <v>836.00000000000023</v>
      </c>
      <c r="K2054" s="12">
        <f t="shared" si="624"/>
        <v>0.20563917417711999</v>
      </c>
      <c r="L2054" s="12">
        <f t="shared" si="625"/>
        <v>0.20626017721300008</v>
      </c>
      <c r="M2054" s="16">
        <f t="shared" si="626"/>
        <v>-3.0107752464441084E-3</v>
      </c>
      <c r="N2054" s="15">
        <v>0.1</v>
      </c>
      <c r="O2054" s="11">
        <f t="shared" si="627"/>
        <v>-33.214036855824929</v>
      </c>
      <c r="Q2054" s="12">
        <f t="shared" si="628"/>
        <v>4.1628633036896413E-3</v>
      </c>
    </row>
    <row r="2055" spans="3:17" x14ac:dyDescent="0.35">
      <c r="C2055" s="17">
        <v>50</v>
      </c>
      <c r="D2055" s="12">
        <v>0.20504035581400001</v>
      </c>
      <c r="E2055" s="12">
        <v>0.20152933001500001</v>
      </c>
      <c r="F2055" s="12">
        <v>0.91621093750000004</v>
      </c>
      <c r="H2055" s="13">
        <f t="shared" si="621"/>
        <v>-1.7438874279999961E-3</v>
      </c>
      <c r="I2055" s="14">
        <f t="shared" si="622"/>
        <v>8.3789062499999956E-2</v>
      </c>
      <c r="J2055" s="10">
        <f t="shared" si="623"/>
        <v>857.99999999999955</v>
      </c>
      <c r="K2055" s="12">
        <f t="shared" si="624"/>
        <v>0.20561782422634001</v>
      </c>
      <c r="L2055" s="12">
        <f t="shared" si="625"/>
        <v>0.20624811162000004</v>
      </c>
      <c r="M2055" s="16">
        <f t="shared" si="626"/>
        <v>-3.055966858117487E-3</v>
      </c>
      <c r="N2055" s="15">
        <v>0.1</v>
      </c>
      <c r="O2055" s="11">
        <f t="shared" si="627"/>
        <v>-32.722867963823809</v>
      </c>
      <c r="Q2055" s="12">
        <f t="shared" si="628"/>
        <v>-8.4691291171643032E-3</v>
      </c>
    </row>
    <row r="2056" spans="3:17" x14ac:dyDescent="0.35">
      <c r="C2056" s="17">
        <v>51</v>
      </c>
      <c r="D2056" s="12">
        <v>0.20553526282099999</v>
      </c>
      <c r="E2056" s="12">
        <v>0.20339214541</v>
      </c>
      <c r="F2056" s="12">
        <v>0.91611328125000002</v>
      </c>
      <c r="H2056" s="13">
        <f t="shared" si="621"/>
        <v>4.9490700699997281E-4</v>
      </c>
      <c r="I2056" s="14">
        <f t="shared" si="622"/>
        <v>8.3886718749999978E-2</v>
      </c>
      <c r="J2056" s="10">
        <f t="shared" si="623"/>
        <v>858.99999999999977</v>
      </c>
      <c r="K2056" s="12">
        <f t="shared" si="624"/>
        <v>0.20563396579645998</v>
      </c>
      <c r="L2056" s="12">
        <f t="shared" si="625"/>
        <v>0.20622370861878006</v>
      </c>
      <c r="M2056" s="16">
        <f t="shared" si="626"/>
        <v>-2.8597236771173984E-3</v>
      </c>
      <c r="N2056" s="15">
        <v>0.1</v>
      </c>
      <c r="O2056" s="11">
        <f t="shared" si="627"/>
        <v>-34.968413486998159</v>
      </c>
      <c r="Q2056" s="12">
        <f t="shared" si="628"/>
        <v>2.4107970577643962E-3</v>
      </c>
    </row>
    <row r="2057" spans="3:17" x14ac:dyDescent="0.35">
      <c r="C2057" s="17">
        <v>52</v>
      </c>
      <c r="D2057" s="12">
        <v>0.20696487608200001</v>
      </c>
      <c r="E2057" s="12">
        <v>0.203227534145</v>
      </c>
      <c r="F2057" s="12">
        <v>0.91787109374999998</v>
      </c>
      <c r="H2057" s="13">
        <f t="shared" si="621"/>
        <v>1.4296132610000234E-3</v>
      </c>
      <c r="I2057" s="14">
        <f t="shared" si="622"/>
        <v>8.2128906250000022E-2</v>
      </c>
      <c r="J2057" s="10">
        <f t="shared" si="623"/>
        <v>841.00000000000023</v>
      </c>
      <c r="K2057" s="12">
        <f t="shared" si="624"/>
        <v>0.20567081555852001</v>
      </c>
      <c r="L2057" s="12">
        <f t="shared" si="625"/>
        <v>0.20621135549412009</v>
      </c>
      <c r="M2057" s="16">
        <f t="shared" si="626"/>
        <v>-2.6212908319468431E-3</v>
      </c>
      <c r="N2057" s="15">
        <v>0.1</v>
      </c>
      <c r="O2057" s="11">
        <f t="shared" si="627"/>
        <v>-38.149143460639813</v>
      </c>
      <c r="Q2057" s="12">
        <f t="shared" si="628"/>
        <v>6.9314836531542169E-3</v>
      </c>
    </row>
    <row r="2058" spans="3:17" x14ac:dyDescent="0.35">
      <c r="C2058" s="17">
        <v>53</v>
      </c>
      <c r="D2058" s="12">
        <v>0.204592284928</v>
      </c>
      <c r="E2058" s="12">
        <v>0.20357044860699999</v>
      </c>
      <c r="F2058" s="12">
        <v>0.91611328125000002</v>
      </c>
      <c r="H2058" s="13">
        <f t="shared" si="621"/>
        <v>-2.3725911540000144E-3</v>
      </c>
      <c r="I2058" s="14">
        <f t="shared" si="622"/>
        <v>8.3886718749999978E-2</v>
      </c>
      <c r="J2058" s="10">
        <f t="shared" si="623"/>
        <v>858.99999999999977</v>
      </c>
      <c r="K2058" s="12">
        <f t="shared" si="624"/>
        <v>0.20565073764722</v>
      </c>
      <c r="L2058" s="12">
        <f t="shared" si="625"/>
        <v>0.20619444953430005</v>
      </c>
      <c r="M2058" s="16">
        <f t="shared" si="626"/>
        <v>-2.6368890545213075E-3</v>
      </c>
      <c r="N2058" s="15">
        <v>0.1</v>
      </c>
      <c r="O2058" s="11">
        <f t="shared" si="627"/>
        <v>-37.923476465017103</v>
      </c>
      <c r="Q2058" s="12">
        <f t="shared" si="628"/>
        <v>-1.1529953372407259E-2</v>
      </c>
    </row>
    <row r="2059" spans="3:17" x14ac:dyDescent="0.35">
      <c r="C2059" s="17">
        <v>54</v>
      </c>
      <c r="D2059" s="12">
        <v>0.20458712437099999</v>
      </c>
      <c r="E2059" s="12">
        <v>0.203363477066</v>
      </c>
      <c r="F2059" s="12">
        <v>0.91669921875000004</v>
      </c>
      <c r="H2059" s="13">
        <f t="shared" si="621"/>
        <v>-5.1605570000057277E-6</v>
      </c>
      <c r="I2059" s="14">
        <f t="shared" si="622"/>
        <v>8.3300781249999956E-2</v>
      </c>
      <c r="J2059" s="10">
        <f t="shared" si="623"/>
        <v>852.99999999999955</v>
      </c>
      <c r="K2059" s="12">
        <f t="shared" si="624"/>
        <v>0.20565663822044</v>
      </c>
      <c r="L2059" s="12">
        <f t="shared" si="625"/>
        <v>0.20614922101878008</v>
      </c>
      <c r="M2059" s="16">
        <f t="shared" si="626"/>
        <v>-2.389447779165832E-3</v>
      </c>
      <c r="N2059" s="15">
        <v>0.1</v>
      </c>
      <c r="O2059" s="11">
        <f t="shared" si="627"/>
        <v>-41.850673980793381</v>
      </c>
      <c r="Q2059" s="12">
        <f t="shared" si="628"/>
        <v>-2.522393298884248E-5</v>
      </c>
    </row>
    <row r="2060" spans="3:17" x14ac:dyDescent="0.35">
      <c r="C2060" s="17">
        <v>55</v>
      </c>
      <c r="D2060" s="12">
        <v>0.20573088733299999</v>
      </c>
      <c r="E2060" s="12">
        <v>0.20601816847900001</v>
      </c>
      <c r="F2060" s="12">
        <v>0.91572265625000004</v>
      </c>
      <c r="H2060" s="13">
        <f t="shared" si="621"/>
        <v>1.143762962E-3</v>
      </c>
      <c r="I2060" s="14">
        <f t="shared" si="622"/>
        <v>8.4277343749999956E-2</v>
      </c>
      <c r="J2060" s="10">
        <f t="shared" si="623"/>
        <v>862.99999999999955</v>
      </c>
      <c r="K2060" s="12">
        <f t="shared" si="624"/>
        <v>0.20566825960532004</v>
      </c>
      <c r="L2060" s="12">
        <f t="shared" si="625"/>
        <v>0.20619288044912004</v>
      </c>
      <c r="M2060" s="16">
        <f t="shared" si="626"/>
        <v>-2.5443208449161814E-3</v>
      </c>
      <c r="N2060" s="15">
        <v>0.1</v>
      </c>
      <c r="O2060" s="11">
        <f t="shared" si="627"/>
        <v>-39.303219246035908</v>
      </c>
      <c r="Q2060" s="12">
        <f t="shared" si="628"/>
        <v>5.5750217723921913E-3</v>
      </c>
    </row>
    <row r="2061" spans="3:17" x14ac:dyDescent="0.35">
      <c r="C2061" s="17">
        <v>56</v>
      </c>
      <c r="D2061" s="12">
        <v>0.204309917432</v>
      </c>
      <c r="E2061" s="12">
        <v>0.203571851552</v>
      </c>
      <c r="F2061" s="12">
        <v>0.9150390625</v>
      </c>
      <c r="H2061" s="13">
        <f t="shared" si="621"/>
        <v>-1.420969900999991E-3</v>
      </c>
      <c r="I2061" s="14">
        <f t="shared" si="622"/>
        <v>8.49609375E-2</v>
      </c>
      <c r="J2061" s="10">
        <f t="shared" si="623"/>
        <v>870</v>
      </c>
      <c r="K2061" s="12">
        <f t="shared" si="624"/>
        <v>0.20566529585948004</v>
      </c>
      <c r="L2061" s="12">
        <f t="shared" si="625"/>
        <v>0.20620643428558005</v>
      </c>
      <c r="M2061" s="16">
        <f t="shared" si="626"/>
        <v>-2.6242557754069251E-3</v>
      </c>
      <c r="N2061" s="15">
        <v>0.1</v>
      </c>
      <c r="O2061" s="11">
        <f t="shared" si="627"/>
        <v>-38.106041696523924</v>
      </c>
      <c r="Q2061" s="12">
        <f t="shared" si="628"/>
        <v>-6.9308984510095071E-3</v>
      </c>
    </row>
    <row r="2062" spans="3:17" x14ac:dyDescent="0.35">
      <c r="C2062" s="17">
        <v>57</v>
      </c>
      <c r="D2062" s="12">
        <v>0.20479051849900001</v>
      </c>
      <c r="E2062" s="12">
        <v>0.20237963087899999</v>
      </c>
      <c r="F2062" s="12">
        <v>0.91738281249999998</v>
      </c>
      <c r="H2062" s="13">
        <f t="shared" si="621"/>
        <v>4.8060106700001382E-4</v>
      </c>
      <c r="I2062" s="14">
        <f t="shared" si="622"/>
        <v>8.2617187500000022E-2</v>
      </c>
      <c r="J2062" s="10">
        <f t="shared" si="623"/>
        <v>846.00000000000023</v>
      </c>
      <c r="K2062" s="12">
        <f t="shared" si="624"/>
        <v>0.20562624939496005</v>
      </c>
      <c r="L2062" s="12">
        <f t="shared" si="625"/>
        <v>0.20615869706332007</v>
      </c>
      <c r="M2062" s="16">
        <f t="shared" si="626"/>
        <v>-2.5827077680671273E-3</v>
      </c>
      <c r="N2062" s="15">
        <v>0.1</v>
      </c>
      <c r="O2062" s="11">
        <f t="shared" si="627"/>
        <v>-38.719053404496862</v>
      </c>
      <c r="Q2062" s="12">
        <f t="shared" si="628"/>
        <v>2.3495515813787538E-3</v>
      </c>
    </row>
    <row r="2063" spans="3:17" x14ac:dyDescent="0.35">
      <c r="C2063" s="17">
        <v>58</v>
      </c>
      <c r="D2063" s="12">
        <v>0.20644535220599999</v>
      </c>
      <c r="E2063" s="12">
        <v>0.20407399572400001</v>
      </c>
      <c r="F2063" s="12">
        <v>0.91689453124999998</v>
      </c>
      <c r="H2063" s="13">
        <f t="shared" si="621"/>
        <v>1.6548337069999808E-3</v>
      </c>
      <c r="I2063" s="14">
        <f t="shared" si="622"/>
        <v>8.3105468750000022E-2</v>
      </c>
      <c r="J2063" s="10">
        <f t="shared" si="623"/>
        <v>851.00000000000023</v>
      </c>
      <c r="K2063" s="12">
        <f t="shared" si="624"/>
        <v>0.20564233270248011</v>
      </c>
      <c r="L2063" s="12">
        <f t="shared" si="625"/>
        <v>0.20615176557216006</v>
      </c>
      <c r="M2063" s="16">
        <f t="shared" si="626"/>
        <v>-2.4711545315464489E-3</v>
      </c>
      <c r="N2063" s="15">
        <v>0.1</v>
      </c>
      <c r="O2063" s="11">
        <f t="shared" si="627"/>
        <v>-40.466914846243952</v>
      </c>
      <c r="Q2063" s="12">
        <f t="shared" si="628"/>
        <v>8.0481434485694114E-3</v>
      </c>
    </row>
    <row r="2064" spans="3:17" x14ac:dyDescent="0.35">
      <c r="C2064" s="17">
        <v>59</v>
      </c>
      <c r="D2064" s="12">
        <v>0.20444900789699999</v>
      </c>
      <c r="E2064" s="12">
        <v>0.20669802464500001</v>
      </c>
      <c r="F2064" s="12">
        <v>0.91660156250000002</v>
      </c>
      <c r="H2064" s="13">
        <f t="shared" si="621"/>
        <v>-1.9963443090000033E-3</v>
      </c>
      <c r="I2064" s="14">
        <f t="shared" si="622"/>
        <v>8.3398437499999978E-2</v>
      </c>
      <c r="J2064" s="10">
        <f t="shared" si="623"/>
        <v>853.99999999999977</v>
      </c>
      <c r="K2064" s="12">
        <f t="shared" si="624"/>
        <v>0.2056169958104801</v>
      </c>
      <c r="L2064" s="12">
        <f t="shared" si="625"/>
        <v>0.20620410683642007</v>
      </c>
      <c r="M2064" s="16">
        <f t="shared" si="626"/>
        <v>-2.847232457914739E-3</v>
      </c>
      <c r="N2064" s="15">
        <v>0.1</v>
      </c>
      <c r="O2064" s="11">
        <f t="shared" si="627"/>
        <v>-35.121824957431883</v>
      </c>
      <c r="Q2064" s="12">
        <f t="shared" si="628"/>
        <v>-9.7171448975868161E-3</v>
      </c>
    </row>
    <row r="2065" spans="3:17" x14ac:dyDescent="0.35">
      <c r="C2065" s="17">
        <v>60</v>
      </c>
      <c r="D2065" s="12">
        <v>0.206894033492</v>
      </c>
      <c r="E2065" s="12">
        <v>0.20298473648699999</v>
      </c>
      <c r="F2065" s="12">
        <v>0.92011718750000004</v>
      </c>
      <c r="H2065" s="13">
        <f t="shared" si="621"/>
        <v>2.445025595000011E-3</v>
      </c>
      <c r="I2065" s="14">
        <f t="shared" si="622"/>
        <v>7.9882812499999956E-2</v>
      </c>
      <c r="J2065" s="10">
        <f t="shared" si="623"/>
        <v>817.99999999999955</v>
      </c>
      <c r="K2065" s="12">
        <f t="shared" si="624"/>
        <v>0.20567169576652009</v>
      </c>
      <c r="L2065" s="12">
        <f t="shared" si="625"/>
        <v>0.20617280555248008</v>
      </c>
      <c r="M2065" s="16">
        <f t="shared" si="626"/>
        <v>-2.4305328950496863E-3</v>
      </c>
      <c r="N2065" s="15">
        <v>0.1</v>
      </c>
      <c r="O2065" s="11">
        <f t="shared" si="627"/>
        <v>-41.143240728678045</v>
      </c>
      <c r="Q2065" s="12">
        <f t="shared" si="628"/>
        <v>1.1888152441289023E-2</v>
      </c>
    </row>
    <row r="2066" spans="3:17" x14ac:dyDescent="0.35">
      <c r="C2066" s="17">
        <v>61</v>
      </c>
      <c r="D2066" s="12">
        <v>0.203978013658</v>
      </c>
      <c r="E2066" s="12">
        <v>0.206354927272</v>
      </c>
      <c r="F2066" s="12">
        <v>0.91630859374999996</v>
      </c>
      <c r="H2066" s="13">
        <f t="shared" si="621"/>
        <v>-2.9160198339999999E-3</v>
      </c>
      <c r="I2066" s="14">
        <f t="shared" si="622"/>
        <v>8.3691406250000044E-2</v>
      </c>
      <c r="J2066" s="10">
        <f t="shared" si="623"/>
        <v>857.00000000000045</v>
      </c>
      <c r="K2066" s="12">
        <f t="shared" si="624"/>
        <v>0.20562112526068005</v>
      </c>
      <c r="L2066" s="12">
        <f t="shared" si="625"/>
        <v>0.20617103081414004</v>
      </c>
      <c r="M2066" s="16">
        <f t="shared" si="626"/>
        <v>-2.6672299754649798E-3</v>
      </c>
      <c r="N2066" s="15">
        <v>0.1</v>
      </c>
      <c r="O2066" s="11">
        <f t="shared" si="627"/>
        <v>-37.492080143020644</v>
      </c>
      <c r="Q2066" s="12">
        <f t="shared" si="628"/>
        <v>-1.4194534844640592E-2</v>
      </c>
    </row>
    <row r="2067" spans="3:17" x14ac:dyDescent="0.35">
      <c r="C2067" s="17">
        <v>62</v>
      </c>
      <c r="D2067" s="12">
        <v>0.20627468056100001</v>
      </c>
      <c r="E2067" s="12">
        <v>0.205002760142</v>
      </c>
      <c r="F2067" s="12">
        <v>0.9169921875</v>
      </c>
      <c r="H2067" s="13">
        <f t="shared" si="621"/>
        <v>2.2966669030000109E-3</v>
      </c>
      <c r="I2067" s="14">
        <f t="shared" si="622"/>
        <v>8.30078125E-2</v>
      </c>
      <c r="J2067" s="10">
        <f t="shared" si="623"/>
        <v>850</v>
      </c>
      <c r="K2067" s="12">
        <f t="shared" si="624"/>
        <v>0.20563426852350009</v>
      </c>
      <c r="L2067" s="12">
        <f t="shared" si="625"/>
        <v>0.20615005801186004</v>
      </c>
      <c r="M2067" s="16">
        <f t="shared" si="626"/>
        <v>-2.5020099112961214E-3</v>
      </c>
      <c r="N2067" s="15">
        <v>0.1</v>
      </c>
      <c r="O2067" s="11">
        <f t="shared" si="627"/>
        <v>-39.967867252850645</v>
      </c>
      <c r="Q2067" s="12">
        <f t="shared" si="628"/>
        <v>1.119646953209485E-2</v>
      </c>
    </row>
    <row r="2068" spans="3:17" x14ac:dyDescent="0.35">
      <c r="C2068" s="17">
        <v>63</v>
      </c>
      <c r="D2068" s="12">
        <v>0.206432194121</v>
      </c>
      <c r="E2068" s="12">
        <v>0.20290065184200001</v>
      </c>
      <c r="F2068" s="12">
        <v>0.91708984375000002</v>
      </c>
      <c r="H2068" s="13">
        <f t="shared" si="621"/>
        <v>1.5751355999998884E-4</v>
      </c>
      <c r="I2068" s="14">
        <f t="shared" si="622"/>
        <v>8.2910156249999978E-2</v>
      </c>
      <c r="J2068" s="10">
        <f t="shared" si="623"/>
        <v>848.99999999999977</v>
      </c>
      <c r="K2068" s="12">
        <f t="shared" si="624"/>
        <v>0.2056533960771601</v>
      </c>
      <c r="L2068" s="12">
        <f t="shared" si="625"/>
        <v>0.20613672993330007</v>
      </c>
      <c r="M2068" s="16">
        <f t="shared" si="626"/>
        <v>-2.3447245733274613E-3</v>
      </c>
      <c r="N2068" s="15">
        <v>0.1</v>
      </c>
      <c r="O2068" s="11">
        <f t="shared" si="627"/>
        <v>-42.648932474865198</v>
      </c>
      <c r="Q2068" s="12">
        <f t="shared" si="628"/>
        <v>7.6331933055094766E-4</v>
      </c>
    </row>
    <row r="2069" spans="3:17" x14ac:dyDescent="0.35">
      <c r="C2069" s="17">
        <v>64</v>
      </c>
      <c r="D2069" s="12">
        <v>0.20539645021799999</v>
      </c>
      <c r="E2069" s="12">
        <v>0.20189403817099999</v>
      </c>
      <c r="F2069" s="12">
        <v>0.91669921875000004</v>
      </c>
      <c r="H2069" s="13">
        <f t="shared" ref="H2069:H2104" si="629">D2069-D2068</f>
        <v>-1.0357439030000137E-3</v>
      </c>
      <c r="I2069" s="14">
        <f t="shared" ref="I2069:I2104" si="630">1-F2069</f>
        <v>8.3300781249999956E-2</v>
      </c>
      <c r="J2069" s="10">
        <f t="shared" ref="J2069:J2104" si="631">I2069*10240</f>
        <v>852.99999999999955</v>
      </c>
      <c r="K2069" s="12">
        <f t="shared" ref="K2069:K2104" si="632">AVERAGE(D2020:D2069)</f>
        <v>0.20565752318984007</v>
      </c>
      <c r="L2069" s="12">
        <f t="shared" ref="L2069:L2104" si="633">AVERAGE(D1720:D1769)</f>
        <v>0.20612421554598007</v>
      </c>
      <c r="M2069" s="16">
        <f t="shared" ref="M2069:M2104" si="634">(K2069/L2069-1)</f>
        <v>-2.2641316300650027E-3</v>
      </c>
      <c r="N2069" s="15">
        <v>0.1</v>
      </c>
      <c r="O2069" s="11">
        <f t="shared" ref="O2069:O2104" si="635">N2069/M2069</f>
        <v>-44.167043413959561</v>
      </c>
      <c r="Q2069" s="12">
        <f t="shared" ref="Q2069:Q2104" si="636">LN(D2069/D2068)</f>
        <v>-5.0299856554180773E-3</v>
      </c>
    </row>
    <row r="2070" spans="3:17" x14ac:dyDescent="0.35">
      <c r="C2070" s="17">
        <v>65</v>
      </c>
      <c r="D2070" s="12">
        <v>0.205369758741</v>
      </c>
      <c r="E2070" s="12">
        <v>0.20332172140499999</v>
      </c>
      <c r="F2070" s="12">
        <v>0.91582031249999996</v>
      </c>
      <c r="H2070" s="13">
        <f t="shared" si="629"/>
        <v>-2.6691476999990416E-5</v>
      </c>
      <c r="I2070" s="14">
        <f t="shared" si="630"/>
        <v>8.4179687500000044E-2</v>
      </c>
      <c r="J2070" s="10">
        <f t="shared" si="631"/>
        <v>862.00000000000045</v>
      </c>
      <c r="K2070" s="12">
        <f t="shared" si="632"/>
        <v>0.20566528302512008</v>
      </c>
      <c r="L2070" s="12">
        <f t="shared" si="633"/>
        <v>0.20622170224216008</v>
      </c>
      <c r="M2070" s="16">
        <f t="shared" si="634"/>
        <v>-2.698160334195121E-3</v>
      </c>
      <c r="N2070" s="15">
        <v>0.1</v>
      </c>
      <c r="O2070" s="11">
        <f t="shared" si="635"/>
        <v>-37.062289713717348</v>
      </c>
      <c r="Q2070" s="12">
        <f t="shared" si="636"/>
        <v>-1.2995945847245395E-4</v>
      </c>
    </row>
    <row r="2071" spans="3:17" x14ac:dyDescent="0.35">
      <c r="C2071" s="17">
        <v>66</v>
      </c>
      <c r="D2071" s="12">
        <v>0.20566949377400001</v>
      </c>
      <c r="E2071" s="12">
        <v>0.20835411809400001</v>
      </c>
      <c r="F2071" s="12">
        <v>0.91669921875000004</v>
      </c>
      <c r="H2071" s="13">
        <f t="shared" si="629"/>
        <v>2.9973503300001481E-4</v>
      </c>
      <c r="I2071" s="14">
        <f t="shared" si="630"/>
        <v>8.3300781249999956E-2</v>
      </c>
      <c r="J2071" s="10">
        <f t="shared" si="631"/>
        <v>852.99999999999955</v>
      </c>
      <c r="K2071" s="12">
        <f t="shared" si="632"/>
        <v>0.20566979303114</v>
      </c>
      <c r="L2071" s="12">
        <f t="shared" si="633"/>
        <v>0.20621231403464005</v>
      </c>
      <c r="M2071" s="16">
        <f t="shared" si="634"/>
        <v>-2.6308855804262343E-3</v>
      </c>
      <c r="N2071" s="15">
        <v>0.1</v>
      </c>
      <c r="O2071" s="11">
        <f t="shared" si="635"/>
        <v>-38.010014857354165</v>
      </c>
      <c r="Q2071" s="12">
        <f t="shared" si="636"/>
        <v>1.4584256092049052E-3</v>
      </c>
    </row>
    <row r="2072" spans="3:17" x14ac:dyDescent="0.35">
      <c r="C2072" s="17">
        <v>67</v>
      </c>
      <c r="D2072" s="12">
        <v>0.20465232359800001</v>
      </c>
      <c r="E2072" s="12">
        <v>0.20423863902700001</v>
      </c>
      <c r="F2072" s="12">
        <v>0.91611328125000002</v>
      </c>
      <c r="H2072" s="13">
        <f t="shared" si="629"/>
        <v>-1.017170176000004E-3</v>
      </c>
      <c r="I2072" s="14">
        <f t="shared" si="630"/>
        <v>8.3886718749999978E-2</v>
      </c>
      <c r="J2072" s="10">
        <f t="shared" si="631"/>
        <v>858.99999999999977</v>
      </c>
      <c r="K2072" s="12">
        <f t="shared" si="632"/>
        <v>0.20565482008891997</v>
      </c>
      <c r="L2072" s="12">
        <f t="shared" si="633"/>
        <v>0.20618146688374003</v>
      </c>
      <c r="M2072" s="16">
        <f t="shared" si="634"/>
        <v>-2.554287748457118E-3</v>
      </c>
      <c r="N2072" s="15">
        <v>0.1</v>
      </c>
      <c r="O2072" s="11">
        <f t="shared" si="635"/>
        <v>-39.14985696517693</v>
      </c>
      <c r="Q2072" s="12">
        <f t="shared" si="636"/>
        <v>-4.9579243243917737E-3</v>
      </c>
    </row>
    <row r="2073" spans="3:17" x14ac:dyDescent="0.35">
      <c r="C2073" s="17">
        <v>68</v>
      </c>
      <c r="D2073" s="12">
        <v>0.20431067968399999</v>
      </c>
      <c r="E2073" s="12">
        <v>0.20263779573099999</v>
      </c>
      <c r="F2073" s="12">
        <v>0.91611328125000002</v>
      </c>
      <c r="H2073" s="13">
        <f t="shared" si="629"/>
        <v>-3.4164391400001715E-4</v>
      </c>
      <c r="I2073" s="14">
        <f t="shared" si="630"/>
        <v>8.3886718749999978E-2</v>
      </c>
      <c r="J2073" s="10">
        <f t="shared" si="631"/>
        <v>858.99999999999977</v>
      </c>
      <c r="K2073" s="12">
        <f t="shared" si="632"/>
        <v>0.20564543848517999</v>
      </c>
      <c r="L2073" s="12">
        <f t="shared" si="633"/>
        <v>0.20614968224720007</v>
      </c>
      <c r="M2073" s="16">
        <f t="shared" si="634"/>
        <v>-2.4460079517145683E-3</v>
      </c>
      <c r="N2073" s="15">
        <v>0.1</v>
      </c>
      <c r="O2073" s="11">
        <f t="shared" si="635"/>
        <v>-40.882941500620802</v>
      </c>
      <c r="Q2073" s="12">
        <f t="shared" si="636"/>
        <v>-1.6707819080627251E-3</v>
      </c>
    </row>
    <row r="2074" spans="3:17" x14ac:dyDescent="0.35">
      <c r="C2074" s="17">
        <v>69</v>
      </c>
      <c r="D2074" s="12">
        <v>0.20485704036399999</v>
      </c>
      <c r="E2074" s="12">
        <v>0.20296443588999999</v>
      </c>
      <c r="F2074" s="12">
        <v>0.91748046875</v>
      </c>
      <c r="H2074" s="13">
        <f t="shared" si="629"/>
        <v>5.4636067999999649E-4</v>
      </c>
      <c r="I2074" s="14">
        <f t="shared" si="630"/>
        <v>8.251953125E-2</v>
      </c>
      <c r="J2074" s="10">
        <f t="shared" si="631"/>
        <v>845</v>
      </c>
      <c r="K2074" s="12">
        <f t="shared" si="632"/>
        <v>0.20564455181721999</v>
      </c>
      <c r="L2074" s="12">
        <f t="shared" si="633"/>
        <v>0.20617316327394003</v>
      </c>
      <c r="M2074" s="16">
        <f t="shared" si="634"/>
        <v>-2.5639198056910395E-3</v>
      </c>
      <c r="N2074" s="15">
        <v>0.1</v>
      </c>
      <c r="O2074" s="11">
        <f t="shared" si="635"/>
        <v>-39.002779953582653</v>
      </c>
      <c r="Q2074" s="12">
        <f t="shared" si="636"/>
        <v>2.670596813747594E-3</v>
      </c>
    </row>
    <row r="2075" spans="3:17" x14ac:dyDescent="0.35">
      <c r="C2075" s="17">
        <v>70</v>
      </c>
      <c r="D2075" s="12">
        <v>0.20488923386899999</v>
      </c>
      <c r="E2075" s="12">
        <v>0.20351522564899999</v>
      </c>
      <c r="F2075" s="12">
        <v>0.91767578125000004</v>
      </c>
      <c r="H2075" s="13">
        <f t="shared" si="629"/>
        <v>3.2193504999999956E-5</v>
      </c>
      <c r="I2075" s="14">
        <f t="shared" si="630"/>
        <v>8.2324218749999956E-2</v>
      </c>
      <c r="J2075" s="10">
        <f t="shared" si="631"/>
        <v>842.99999999999955</v>
      </c>
      <c r="K2075" s="12">
        <f t="shared" si="632"/>
        <v>0.20565648104338002</v>
      </c>
      <c r="L2075" s="12">
        <f t="shared" si="633"/>
        <v>0.20620661100962001</v>
      </c>
      <c r="M2075" s="16">
        <f t="shared" si="634"/>
        <v>-2.6678580456099832E-3</v>
      </c>
      <c r="N2075" s="15">
        <v>0.1</v>
      </c>
      <c r="O2075" s="11">
        <f t="shared" si="635"/>
        <v>-37.48325371529873</v>
      </c>
      <c r="Q2075" s="12">
        <f t="shared" si="636"/>
        <v>1.5713873238502182E-4</v>
      </c>
    </row>
    <row r="2076" spans="3:17" x14ac:dyDescent="0.35">
      <c r="C2076" s="17">
        <v>71</v>
      </c>
      <c r="D2076" s="12">
        <v>0.205990418141</v>
      </c>
      <c r="E2076" s="12">
        <v>0.202805618942</v>
      </c>
      <c r="F2076" s="12">
        <v>0.9169921875</v>
      </c>
      <c r="H2076" s="13">
        <f t="shared" si="629"/>
        <v>1.1011842720000109E-3</v>
      </c>
      <c r="I2076" s="14">
        <f t="shared" si="630"/>
        <v>8.30078125E-2</v>
      </c>
      <c r="J2076" s="10">
        <f t="shared" si="631"/>
        <v>850</v>
      </c>
      <c r="K2076" s="12">
        <f t="shared" si="632"/>
        <v>0.20564933367553997</v>
      </c>
      <c r="L2076" s="12">
        <f t="shared" si="633"/>
        <v>0.20620365005823998</v>
      </c>
      <c r="M2076" s="16">
        <f t="shared" si="634"/>
        <v>-2.6881986935898272E-3</v>
      </c>
      <c r="N2076" s="15">
        <v>0.1</v>
      </c>
      <c r="O2076" s="11">
        <f t="shared" si="635"/>
        <v>-37.199631202282802</v>
      </c>
      <c r="Q2076" s="12">
        <f t="shared" si="636"/>
        <v>5.3601433078261798E-3</v>
      </c>
    </row>
    <row r="2077" spans="3:17" x14ac:dyDescent="0.35">
      <c r="C2077" s="17">
        <v>72</v>
      </c>
      <c r="D2077" s="12">
        <v>0.20401066165599999</v>
      </c>
      <c r="E2077" s="12">
        <v>0.203596066311</v>
      </c>
      <c r="F2077" s="12">
        <v>0.91591796874999998</v>
      </c>
      <c r="H2077" s="13">
        <f t="shared" si="629"/>
        <v>-1.9797564850000116E-3</v>
      </c>
      <c r="I2077" s="14">
        <f t="shared" si="630"/>
        <v>8.4082031250000022E-2</v>
      </c>
      <c r="J2077" s="10">
        <f t="shared" si="631"/>
        <v>861.00000000000023</v>
      </c>
      <c r="K2077" s="12">
        <f t="shared" si="632"/>
        <v>0.20561774699925997</v>
      </c>
      <c r="L2077" s="12">
        <f t="shared" si="633"/>
        <v>0.20618272726469999</v>
      </c>
      <c r="M2077" s="16">
        <f t="shared" si="634"/>
        <v>-2.7401920274082725E-3</v>
      </c>
      <c r="N2077" s="15">
        <v>0.1</v>
      </c>
      <c r="O2077" s="11">
        <f t="shared" si="635"/>
        <v>-36.493792770640958</v>
      </c>
      <c r="Q2077" s="12">
        <f t="shared" si="636"/>
        <v>-9.6573983309761469E-3</v>
      </c>
    </row>
    <row r="2078" spans="3:17" x14ac:dyDescent="0.35">
      <c r="C2078" s="17">
        <v>73</v>
      </c>
      <c r="D2078" s="12">
        <v>0.204879531235</v>
      </c>
      <c r="E2078" s="12">
        <v>0.20371413230900001</v>
      </c>
      <c r="F2078" s="12">
        <v>0.91582031249999996</v>
      </c>
      <c r="H2078" s="13">
        <f t="shared" si="629"/>
        <v>8.6886957900000894E-4</v>
      </c>
      <c r="I2078" s="14">
        <f t="shared" si="630"/>
        <v>8.4179687500000044E-2</v>
      </c>
      <c r="J2078" s="10">
        <f t="shared" si="631"/>
        <v>862.00000000000045</v>
      </c>
      <c r="K2078" s="12">
        <f t="shared" si="632"/>
        <v>0.20556999328493997</v>
      </c>
      <c r="L2078" s="12">
        <f t="shared" si="633"/>
        <v>0.20616964493500001</v>
      </c>
      <c r="M2078" s="16">
        <f t="shared" si="634"/>
        <v>-2.9085351058789621E-3</v>
      </c>
      <c r="N2078" s="15">
        <v>0.1</v>
      </c>
      <c r="O2078" s="11">
        <f t="shared" si="635"/>
        <v>-34.381568851574826</v>
      </c>
      <c r="Q2078" s="12">
        <f t="shared" si="636"/>
        <v>4.2498983926397256E-3</v>
      </c>
    </row>
    <row r="2079" spans="3:17" x14ac:dyDescent="0.35">
      <c r="C2079" s="17">
        <v>74</v>
      </c>
      <c r="D2079" s="12">
        <v>0.20582444198399999</v>
      </c>
      <c r="E2079" s="12">
        <v>0.202926333249</v>
      </c>
      <c r="F2079" s="12">
        <v>0.91640624999999998</v>
      </c>
      <c r="H2079" s="13">
        <f t="shared" si="629"/>
        <v>9.4491074899999417E-4</v>
      </c>
      <c r="I2079" s="14">
        <f t="shared" si="630"/>
        <v>8.3593750000000022E-2</v>
      </c>
      <c r="J2079" s="10">
        <f t="shared" si="631"/>
        <v>856.00000000000023</v>
      </c>
      <c r="K2079" s="12">
        <f t="shared" si="632"/>
        <v>0.20557238560339999</v>
      </c>
      <c r="L2079" s="12">
        <f t="shared" si="633"/>
        <v>0.20619564484288</v>
      </c>
      <c r="M2079" s="16">
        <f t="shared" si="634"/>
        <v>-3.0226595714711868E-3</v>
      </c>
      <c r="N2079" s="15">
        <v>0.1</v>
      </c>
      <c r="O2079" s="11">
        <f t="shared" si="635"/>
        <v>-33.08344775039555</v>
      </c>
      <c r="Q2079" s="12">
        <f t="shared" si="636"/>
        <v>4.6014281713459924E-3</v>
      </c>
    </row>
    <row r="2080" spans="3:17" x14ac:dyDescent="0.35">
      <c r="C2080" s="17">
        <v>75</v>
      </c>
      <c r="D2080" s="12">
        <v>0.20419215246799999</v>
      </c>
      <c r="E2080" s="12">
        <v>0.202602321655</v>
      </c>
      <c r="F2080" s="12">
        <v>0.91552734375</v>
      </c>
      <c r="H2080" s="13">
        <f t="shared" si="629"/>
        <v>-1.6322895160000017E-3</v>
      </c>
      <c r="I2080" s="14">
        <f t="shared" si="630"/>
        <v>8.447265625E-2</v>
      </c>
      <c r="J2080" s="10">
        <f t="shared" si="631"/>
        <v>865</v>
      </c>
      <c r="K2080" s="12">
        <f t="shared" si="632"/>
        <v>0.20550493770645997</v>
      </c>
      <c r="L2080" s="12">
        <f t="shared" si="633"/>
        <v>0.20616726434148</v>
      </c>
      <c r="M2080" s="16">
        <f t="shared" si="634"/>
        <v>-3.2125693530229427E-3</v>
      </c>
      <c r="N2080" s="15">
        <v>0.1</v>
      </c>
      <c r="O2080" s="11">
        <f t="shared" si="635"/>
        <v>-31.127732668526722</v>
      </c>
      <c r="Q2080" s="12">
        <f t="shared" si="636"/>
        <v>-7.9621076870978764E-3</v>
      </c>
    </row>
    <row r="2081" spans="3:17" x14ac:dyDescent="0.35">
      <c r="C2081" s="17">
        <v>76</v>
      </c>
      <c r="D2081" s="12">
        <v>0.204748151933</v>
      </c>
      <c r="E2081" s="12">
        <v>0.20183758102400001</v>
      </c>
      <c r="F2081" s="12">
        <v>0.91806640625000002</v>
      </c>
      <c r="H2081" s="13">
        <f t="shared" si="629"/>
        <v>5.5599946500001218E-4</v>
      </c>
      <c r="I2081" s="14">
        <f t="shared" si="630"/>
        <v>8.1933593749999978E-2</v>
      </c>
      <c r="J2081" s="10">
        <f t="shared" si="631"/>
        <v>838.99999999999977</v>
      </c>
      <c r="K2081" s="12">
        <f t="shared" si="632"/>
        <v>0.20548560392997994</v>
      </c>
      <c r="L2081" s="12">
        <f t="shared" si="633"/>
        <v>0.20616622928052</v>
      </c>
      <c r="M2081" s="16">
        <f t="shared" si="634"/>
        <v>-3.3013425764021331E-3</v>
      </c>
      <c r="N2081" s="15">
        <v>0.1</v>
      </c>
      <c r="O2081" s="11">
        <f t="shared" si="635"/>
        <v>-30.290706791472072</v>
      </c>
      <c r="Q2081" s="12">
        <f t="shared" si="636"/>
        <v>2.7192223491425312E-3</v>
      </c>
    </row>
    <row r="2082" spans="3:17" x14ac:dyDescent="0.35">
      <c r="C2082" s="17">
        <v>77</v>
      </c>
      <c r="D2082" s="12">
        <v>0.20478236777799999</v>
      </c>
      <c r="E2082" s="12">
        <v>0.20458923392</v>
      </c>
      <c r="F2082" s="12">
        <v>0.91542968749999998</v>
      </c>
      <c r="H2082" s="13">
        <f t="shared" si="629"/>
        <v>3.4215844999990752E-5</v>
      </c>
      <c r="I2082" s="14">
        <f t="shared" si="630"/>
        <v>8.4570312500000022E-2</v>
      </c>
      <c r="J2082" s="10">
        <f t="shared" si="631"/>
        <v>866.00000000000023</v>
      </c>
      <c r="K2082" s="12">
        <f t="shared" si="632"/>
        <v>0.20546376579699996</v>
      </c>
      <c r="L2082" s="12">
        <f t="shared" si="633"/>
        <v>0.20616937118119999</v>
      </c>
      <c r="M2082" s="16">
        <f t="shared" si="634"/>
        <v>-3.4224549464230147E-3</v>
      </c>
      <c r="N2082" s="15">
        <v>0.1</v>
      </c>
      <c r="O2082" s="11">
        <f t="shared" si="635"/>
        <v>-29.218792231148345</v>
      </c>
      <c r="Q2082" s="12">
        <f t="shared" si="636"/>
        <v>1.6709790080480621E-4</v>
      </c>
    </row>
    <row r="2083" spans="3:17" x14ac:dyDescent="0.35">
      <c r="C2083" s="17">
        <v>78</v>
      </c>
      <c r="D2083" s="12">
        <v>0.205257633701</v>
      </c>
      <c r="E2083" s="12">
        <v>0.20434654951100001</v>
      </c>
      <c r="F2083" s="12">
        <v>0.91669921875000004</v>
      </c>
      <c r="H2083" s="13">
        <f t="shared" si="629"/>
        <v>4.7526592300001225E-4</v>
      </c>
      <c r="I2083" s="14">
        <f t="shared" si="630"/>
        <v>8.3300781249999956E-2</v>
      </c>
      <c r="J2083" s="10">
        <f t="shared" si="631"/>
        <v>852.99999999999955</v>
      </c>
      <c r="K2083" s="12">
        <f t="shared" si="632"/>
        <v>0.20546179427553998</v>
      </c>
      <c r="L2083" s="12">
        <f t="shared" si="633"/>
        <v>0.20613795282154002</v>
      </c>
      <c r="M2083" s="16">
        <f t="shared" si="634"/>
        <v>-3.2801264238100369E-3</v>
      </c>
      <c r="N2083" s="15">
        <v>0.1</v>
      </c>
      <c r="O2083" s="11">
        <f t="shared" si="635"/>
        <v>-30.486629806129489</v>
      </c>
      <c r="Q2083" s="12">
        <f t="shared" si="636"/>
        <v>2.3181452254297939E-3</v>
      </c>
    </row>
    <row r="2084" spans="3:17" x14ac:dyDescent="0.35">
      <c r="C2084" s="17">
        <v>79</v>
      </c>
      <c r="D2084" s="12">
        <v>0.20733698913900001</v>
      </c>
      <c r="E2084" s="12">
        <v>0.20584561079700001</v>
      </c>
      <c r="F2084" s="12">
        <v>0.91582031249999996</v>
      </c>
      <c r="H2084" s="13">
        <f t="shared" si="629"/>
        <v>2.0793554380000023E-3</v>
      </c>
      <c r="I2084" s="14">
        <f t="shared" si="630"/>
        <v>8.4179687500000044E-2</v>
      </c>
      <c r="J2084" s="10">
        <f t="shared" si="631"/>
        <v>862.00000000000045</v>
      </c>
      <c r="K2084" s="12">
        <f t="shared" si="632"/>
        <v>0.20550497939862</v>
      </c>
      <c r="L2084" s="12">
        <f t="shared" si="633"/>
        <v>0.20609718132974003</v>
      </c>
      <c r="M2084" s="16">
        <f t="shared" si="634"/>
        <v>-2.8734111126563766E-3</v>
      </c>
      <c r="N2084" s="15">
        <v>0.1</v>
      </c>
      <c r="O2084" s="11">
        <f t="shared" si="635"/>
        <v>-34.801842158796831</v>
      </c>
      <c r="Q2084" s="12">
        <f t="shared" si="636"/>
        <v>1.0079496568409311E-2</v>
      </c>
    </row>
    <row r="2085" spans="3:17" x14ac:dyDescent="0.35">
      <c r="C2085" s="17">
        <v>80</v>
      </c>
      <c r="D2085" s="12">
        <v>0.20499945672</v>
      </c>
      <c r="E2085" s="12">
        <v>0.202849020436</v>
      </c>
      <c r="F2085" s="12">
        <v>0.91806640625000002</v>
      </c>
      <c r="H2085" s="13">
        <f t="shared" si="629"/>
        <v>-2.3375324190000046E-3</v>
      </c>
      <c r="I2085" s="14">
        <f t="shared" si="630"/>
        <v>8.1933593749999978E-2</v>
      </c>
      <c r="J2085" s="10">
        <f t="shared" si="631"/>
        <v>838.99999999999977</v>
      </c>
      <c r="K2085" s="12">
        <f t="shared" si="632"/>
        <v>0.20548463221721999</v>
      </c>
      <c r="L2085" s="12">
        <f t="shared" si="633"/>
        <v>0.20611808845444002</v>
      </c>
      <c r="M2085" s="16">
        <f t="shared" si="634"/>
        <v>-3.0732685421738237E-3</v>
      </c>
      <c r="N2085" s="15">
        <v>0.1</v>
      </c>
      <c r="O2085" s="11">
        <f t="shared" si="635"/>
        <v>-32.538646925161551</v>
      </c>
      <c r="Q2085" s="12">
        <f t="shared" si="636"/>
        <v>-1.1338107430279392E-2</v>
      </c>
    </row>
    <row r="2086" spans="3:17" x14ac:dyDescent="0.35">
      <c r="C2086" s="17">
        <v>81</v>
      </c>
      <c r="D2086" s="12">
        <v>0.20485202509</v>
      </c>
      <c r="E2086" s="12">
        <v>0.20266174189700001</v>
      </c>
      <c r="F2086" s="12">
        <v>0.91904296875000002</v>
      </c>
      <c r="H2086" s="13">
        <f t="shared" si="629"/>
        <v>-1.4743163000000004E-4</v>
      </c>
      <c r="I2086" s="14">
        <f t="shared" si="630"/>
        <v>8.0957031249999978E-2</v>
      </c>
      <c r="J2086" s="10">
        <f t="shared" si="631"/>
        <v>828.99999999999977</v>
      </c>
      <c r="K2086" s="12">
        <f t="shared" si="632"/>
        <v>0.20548249989161999</v>
      </c>
      <c r="L2086" s="12">
        <f t="shared" si="633"/>
        <v>0.20611168095744004</v>
      </c>
      <c r="M2086" s="16">
        <f t="shared" si="634"/>
        <v>-3.0526220682755012E-3</v>
      </c>
      <c r="N2086" s="15">
        <v>0.1</v>
      </c>
      <c r="O2086" s="11">
        <f t="shared" si="635"/>
        <v>-32.758722751582667</v>
      </c>
      <c r="Q2086" s="12">
        <f t="shared" si="636"/>
        <v>-7.1943932327898366E-4</v>
      </c>
    </row>
    <row r="2087" spans="3:17" x14ac:dyDescent="0.35">
      <c r="C2087" s="17">
        <v>82</v>
      </c>
      <c r="D2087" s="12">
        <v>0.20791342120699999</v>
      </c>
      <c r="E2087" s="12">
        <v>0.21576535739</v>
      </c>
      <c r="F2087" s="12">
        <v>0.91640624999999998</v>
      </c>
      <c r="H2087" s="13">
        <f t="shared" si="629"/>
        <v>3.061396116999987E-3</v>
      </c>
      <c r="I2087" s="14">
        <f t="shared" si="630"/>
        <v>8.3593750000000022E-2</v>
      </c>
      <c r="J2087" s="10">
        <f t="shared" si="631"/>
        <v>856.00000000000023</v>
      </c>
      <c r="K2087" s="12">
        <f t="shared" si="632"/>
        <v>0.20553546797187999</v>
      </c>
      <c r="L2087" s="12">
        <f t="shared" si="633"/>
        <v>0.20611467459218002</v>
      </c>
      <c r="M2087" s="16">
        <f t="shared" si="634"/>
        <v>-2.8101183064527246E-3</v>
      </c>
      <c r="N2087" s="15">
        <v>0.1</v>
      </c>
      <c r="O2087" s="11">
        <f t="shared" si="635"/>
        <v>-35.585690385481399</v>
      </c>
      <c r="Q2087" s="12">
        <f t="shared" si="636"/>
        <v>1.4833859185263672E-2</v>
      </c>
    </row>
    <row r="2088" spans="3:17" x14ac:dyDescent="0.35">
      <c r="C2088" s="17">
        <v>83</v>
      </c>
      <c r="D2088" s="12">
        <v>0.20688178155699999</v>
      </c>
      <c r="E2088" s="12">
        <v>0.206259196624</v>
      </c>
      <c r="F2088" s="12">
        <v>0.91728515624999996</v>
      </c>
      <c r="H2088" s="13">
        <f t="shared" si="629"/>
        <v>-1.0316396499999991E-3</v>
      </c>
      <c r="I2088" s="14">
        <f t="shared" si="630"/>
        <v>8.2714843750000044E-2</v>
      </c>
      <c r="J2088" s="10">
        <f t="shared" si="631"/>
        <v>847.00000000000045</v>
      </c>
      <c r="K2088" s="12">
        <f t="shared" si="632"/>
        <v>0.20554697858003995</v>
      </c>
      <c r="L2088" s="12">
        <f t="shared" si="633"/>
        <v>0.20614254979284</v>
      </c>
      <c r="M2088" s="16">
        <f t="shared" si="634"/>
        <v>-2.8891231499685865E-3</v>
      </c>
      <c r="N2088" s="15">
        <v>0.1</v>
      </c>
      <c r="O2088" s="11">
        <f t="shared" si="635"/>
        <v>-34.612577868509106</v>
      </c>
      <c r="Q2088" s="12">
        <f t="shared" si="636"/>
        <v>-4.9742223163145921E-3</v>
      </c>
    </row>
    <row r="2089" spans="3:17" x14ac:dyDescent="0.35">
      <c r="C2089" s="17">
        <v>84</v>
      </c>
      <c r="D2089" s="12">
        <v>0.206770508715</v>
      </c>
      <c r="E2089" s="12">
        <v>0.21071763783700001</v>
      </c>
      <c r="F2089" s="12">
        <v>0.91523437500000004</v>
      </c>
      <c r="H2089" s="13">
        <f t="shared" si="629"/>
        <v>-1.112728419999931E-4</v>
      </c>
      <c r="I2089" s="14">
        <f t="shared" si="630"/>
        <v>8.4765624999999956E-2</v>
      </c>
      <c r="J2089" s="10">
        <f t="shared" si="631"/>
        <v>867.99999999999955</v>
      </c>
      <c r="K2089" s="12">
        <f t="shared" si="632"/>
        <v>0.20556754768323995</v>
      </c>
      <c r="L2089" s="12">
        <f t="shared" si="633"/>
        <v>0.20618339050939999</v>
      </c>
      <c r="M2089" s="16">
        <f t="shared" si="634"/>
        <v>-2.9868692363557159E-3</v>
      </c>
      <c r="N2089" s="15">
        <v>0.1</v>
      </c>
      <c r="O2089" s="11">
        <f t="shared" si="635"/>
        <v>-33.479872095776841</v>
      </c>
      <c r="Q2089" s="12">
        <f t="shared" si="636"/>
        <v>-5.3800183052665307E-4</v>
      </c>
    </row>
    <row r="2090" spans="3:17" x14ac:dyDescent="0.35">
      <c r="C2090" s="17">
        <v>85</v>
      </c>
      <c r="D2090" s="12">
        <v>0.20666304932499999</v>
      </c>
      <c r="E2090" s="12">
        <v>0.208125589788</v>
      </c>
      <c r="F2090" s="12">
        <v>0.91542968749999998</v>
      </c>
      <c r="H2090" s="13">
        <f t="shared" si="629"/>
        <v>-1.074593900000087E-4</v>
      </c>
      <c r="I2090" s="14">
        <f t="shared" si="630"/>
        <v>8.4570312500000022E-2</v>
      </c>
      <c r="J2090" s="10">
        <f t="shared" si="631"/>
        <v>866.00000000000023</v>
      </c>
      <c r="K2090" s="12">
        <f t="shared" si="632"/>
        <v>0.20559971332501997</v>
      </c>
      <c r="L2090" s="12">
        <f t="shared" si="633"/>
        <v>0.20618536239985996</v>
      </c>
      <c r="M2090" s="16">
        <f t="shared" si="634"/>
        <v>-2.8404008316760265E-3</v>
      </c>
      <c r="N2090" s="15">
        <v>0.1</v>
      </c>
      <c r="O2090" s="11">
        <f t="shared" si="635"/>
        <v>-35.206298662077671</v>
      </c>
      <c r="Q2090" s="12">
        <f t="shared" si="636"/>
        <v>-5.1983875198413285E-4</v>
      </c>
    </row>
    <row r="2091" spans="3:17" x14ac:dyDescent="0.35">
      <c r="C2091" s="17">
        <v>86</v>
      </c>
      <c r="D2091" s="12">
        <v>0.20561917250299999</v>
      </c>
      <c r="E2091" s="12">
        <v>0.209249178693</v>
      </c>
      <c r="F2091" s="12">
        <v>0.91494140624999998</v>
      </c>
      <c r="H2091" s="13">
        <f t="shared" si="629"/>
        <v>-1.043876821999995E-3</v>
      </c>
      <c r="I2091" s="14">
        <f t="shared" si="630"/>
        <v>8.5058593750000022E-2</v>
      </c>
      <c r="J2091" s="10">
        <f t="shared" si="631"/>
        <v>871.00000000000023</v>
      </c>
      <c r="K2091" s="12">
        <f t="shared" si="632"/>
        <v>0.20557536145232</v>
      </c>
      <c r="L2091" s="12">
        <f t="shared" si="633"/>
        <v>0.20619031577123995</v>
      </c>
      <c r="M2091" s="16">
        <f t="shared" si="634"/>
        <v>-2.9824597562682076E-3</v>
      </c>
      <c r="N2091" s="15">
        <v>0.1</v>
      </c>
      <c r="O2091" s="11">
        <f t="shared" si="635"/>
        <v>-33.52937111383681</v>
      </c>
      <c r="Q2091" s="12">
        <f t="shared" si="636"/>
        <v>-5.0639052446175229E-3</v>
      </c>
    </row>
    <row r="2092" spans="3:17" x14ac:dyDescent="0.35">
      <c r="C2092" s="17">
        <v>87</v>
      </c>
      <c r="D2092" s="12">
        <v>0.20591994724000001</v>
      </c>
      <c r="E2092" s="12">
        <v>0.20758586973000001</v>
      </c>
      <c r="F2092" s="12">
        <v>0.91816406250000004</v>
      </c>
      <c r="H2092" s="13">
        <f t="shared" si="629"/>
        <v>3.0077473700002022E-4</v>
      </c>
      <c r="I2092" s="14">
        <f t="shared" si="630"/>
        <v>8.1835937499999956E-2</v>
      </c>
      <c r="J2092" s="10">
        <f t="shared" si="631"/>
        <v>837.99999999999955</v>
      </c>
      <c r="K2092" s="12">
        <f t="shared" si="632"/>
        <v>0.20556040527040001</v>
      </c>
      <c r="L2092" s="12">
        <f t="shared" si="633"/>
        <v>0.20620506389427992</v>
      </c>
      <c r="M2092" s="16">
        <f t="shared" si="634"/>
        <v>-3.1262987033646716E-3</v>
      </c>
      <c r="N2092" s="15">
        <v>0.1</v>
      </c>
      <c r="O2092" s="11">
        <f t="shared" si="635"/>
        <v>-31.986706802000473</v>
      </c>
      <c r="Q2092" s="12">
        <f t="shared" si="636"/>
        <v>1.4617069246804682E-3</v>
      </c>
    </row>
    <row r="2093" spans="3:17" x14ac:dyDescent="0.35">
      <c r="C2093" s="17">
        <v>88</v>
      </c>
      <c r="D2093" s="12">
        <v>0.2052884931</v>
      </c>
      <c r="E2093" s="12">
        <v>0.20813866890999999</v>
      </c>
      <c r="F2093" s="12">
        <v>0.91562500000000002</v>
      </c>
      <c r="H2093" s="13">
        <f t="shared" si="629"/>
        <v>-6.314541400000151E-4</v>
      </c>
      <c r="I2093" s="14">
        <f t="shared" si="630"/>
        <v>8.4374999999999978E-2</v>
      </c>
      <c r="J2093" s="10">
        <f t="shared" si="631"/>
        <v>863.99999999999977</v>
      </c>
      <c r="K2093" s="12">
        <f t="shared" si="632"/>
        <v>0.20557484553273997</v>
      </c>
      <c r="L2093" s="12">
        <f t="shared" si="633"/>
        <v>0.20620887302987992</v>
      </c>
      <c r="M2093" s="16">
        <f t="shared" si="634"/>
        <v>-3.0746858164928392E-3</v>
      </c>
      <c r="N2093" s="15">
        <v>0.1</v>
      </c>
      <c r="O2093" s="11">
        <f t="shared" si="635"/>
        <v>-32.523648258170866</v>
      </c>
      <c r="Q2093" s="12">
        <f t="shared" si="636"/>
        <v>-3.0712143740026735E-3</v>
      </c>
    </row>
    <row r="2094" spans="3:17" x14ac:dyDescent="0.35">
      <c r="C2094" s="17">
        <v>89</v>
      </c>
      <c r="D2094" s="12">
        <v>0.20533095710599999</v>
      </c>
      <c r="E2094" s="12">
        <v>0.20756662487999999</v>
      </c>
      <c r="F2094" s="12">
        <v>0.91611328125000002</v>
      </c>
      <c r="H2094" s="13">
        <f t="shared" si="629"/>
        <v>4.2464005999998111E-5</v>
      </c>
      <c r="I2094" s="14">
        <f t="shared" si="630"/>
        <v>8.3886718749999978E-2</v>
      </c>
      <c r="J2094" s="10">
        <f t="shared" si="631"/>
        <v>858.99999999999977</v>
      </c>
      <c r="K2094" s="12">
        <f t="shared" si="632"/>
        <v>0.20555749312811997</v>
      </c>
      <c r="L2094" s="12">
        <f t="shared" si="633"/>
        <v>0.20624049410809991</v>
      </c>
      <c r="M2094" s="16">
        <f t="shared" si="634"/>
        <v>-3.3116725351809428E-3</v>
      </c>
      <c r="N2094" s="15">
        <v>0.1</v>
      </c>
      <c r="O2094" s="11">
        <f t="shared" si="635"/>
        <v>-30.196222282749407</v>
      </c>
      <c r="Q2094" s="12">
        <f t="shared" si="636"/>
        <v>2.0682900495855284E-4</v>
      </c>
    </row>
    <row r="2095" spans="3:17" x14ac:dyDescent="0.35">
      <c r="C2095" s="17">
        <v>90</v>
      </c>
      <c r="D2095" s="12">
        <v>0.20585079095200001</v>
      </c>
      <c r="E2095" s="12">
        <v>0.205454367399</v>
      </c>
      <c r="F2095" s="12">
        <v>0.91640624999999998</v>
      </c>
      <c r="H2095" s="13">
        <f t="shared" si="629"/>
        <v>5.1983384600001736E-4</v>
      </c>
      <c r="I2095" s="14">
        <f t="shared" si="630"/>
        <v>8.3593750000000022E-2</v>
      </c>
      <c r="J2095" s="10">
        <f t="shared" si="631"/>
        <v>856.00000000000023</v>
      </c>
      <c r="K2095" s="12">
        <f t="shared" si="632"/>
        <v>0.20556657495143998</v>
      </c>
      <c r="L2095" s="12">
        <f t="shared" si="633"/>
        <v>0.20624848731179996</v>
      </c>
      <c r="M2095" s="16">
        <f t="shared" si="634"/>
        <v>-3.3062659961674568E-3</v>
      </c>
      <c r="N2095" s="15">
        <v>0.1</v>
      </c>
      <c r="O2095" s="11">
        <f t="shared" si="635"/>
        <v>-30.245600358808872</v>
      </c>
      <c r="Q2095" s="12">
        <f t="shared" si="636"/>
        <v>2.5284883164565773E-3</v>
      </c>
    </row>
    <row r="2096" spans="3:17" x14ac:dyDescent="0.35">
      <c r="C2096" s="17">
        <v>91</v>
      </c>
      <c r="D2096" s="12">
        <v>0.20609541638000001</v>
      </c>
      <c r="E2096" s="12">
        <v>0.20769152417799999</v>
      </c>
      <c r="F2096" s="12">
        <v>0.91367187500000002</v>
      </c>
      <c r="H2096" s="13">
        <f t="shared" si="629"/>
        <v>2.4462542799999487E-4</v>
      </c>
      <c r="I2096" s="14">
        <f t="shared" si="630"/>
        <v>8.6328124999999978E-2</v>
      </c>
      <c r="J2096" s="10">
        <f t="shared" si="631"/>
        <v>883.99999999999977</v>
      </c>
      <c r="K2096" s="12">
        <f t="shared" si="632"/>
        <v>0.20558890723287995</v>
      </c>
      <c r="L2096" s="12">
        <f t="shared" si="633"/>
        <v>0.20621961203585992</v>
      </c>
      <c r="M2096" s="16">
        <f t="shared" si="634"/>
        <v>-3.0584132942229614E-3</v>
      </c>
      <c r="N2096" s="15">
        <v>0.1</v>
      </c>
      <c r="O2096" s="11">
        <f t="shared" si="635"/>
        <v>-32.696692820715256</v>
      </c>
      <c r="Q2096" s="12">
        <f t="shared" si="636"/>
        <v>1.1876572834041508E-3</v>
      </c>
    </row>
    <row r="2097" spans="2:17" x14ac:dyDescent="0.35">
      <c r="C2097" s="17">
        <v>92</v>
      </c>
      <c r="D2097" s="12">
        <v>0.206147049937</v>
      </c>
      <c r="E2097" s="12">
        <v>0.206680764258</v>
      </c>
      <c r="F2097" s="12">
        <v>0.91591796874999998</v>
      </c>
      <c r="H2097" s="13">
        <f t="shared" si="629"/>
        <v>5.1633556999997055E-5</v>
      </c>
      <c r="I2097" s="14">
        <f t="shared" si="630"/>
        <v>8.4082031250000022E-2</v>
      </c>
      <c r="J2097" s="10">
        <f t="shared" si="631"/>
        <v>861.00000000000023</v>
      </c>
      <c r="K2097" s="12">
        <f t="shared" si="632"/>
        <v>0.20558816342773995</v>
      </c>
      <c r="L2097" s="12">
        <f t="shared" si="633"/>
        <v>0.20620150990133998</v>
      </c>
      <c r="M2097" s="16">
        <f t="shared" si="634"/>
        <v>-2.9745003996017871E-3</v>
      </c>
      <c r="N2097" s="15">
        <v>0.1</v>
      </c>
      <c r="O2097" s="11">
        <f t="shared" si="635"/>
        <v>-33.619091129854127</v>
      </c>
      <c r="Q2097" s="12">
        <f t="shared" si="636"/>
        <v>2.5050091384965536E-4</v>
      </c>
    </row>
    <row r="2098" spans="2:17" x14ac:dyDescent="0.35">
      <c r="C2098" s="17">
        <v>93</v>
      </c>
      <c r="D2098" s="12">
        <v>0.20584807350199999</v>
      </c>
      <c r="E2098" s="12">
        <v>0.20372512638599999</v>
      </c>
      <c r="F2098" s="12">
        <v>0.91826171874999996</v>
      </c>
      <c r="H2098" s="13">
        <f t="shared" si="629"/>
        <v>-2.9897643500001458E-4</v>
      </c>
      <c r="I2098" s="14">
        <f t="shared" si="630"/>
        <v>8.1738281250000044E-2</v>
      </c>
      <c r="J2098" s="10">
        <f t="shared" si="631"/>
        <v>837.00000000000045</v>
      </c>
      <c r="K2098" s="12">
        <f t="shared" si="632"/>
        <v>0.20558470414317997</v>
      </c>
      <c r="L2098" s="12">
        <f t="shared" si="633"/>
        <v>0.20619652047611992</v>
      </c>
      <c r="M2098" s="16">
        <f t="shared" si="634"/>
        <v>-2.9671515868804343E-3</v>
      </c>
      <c r="N2098" s="15">
        <v>0.1</v>
      </c>
      <c r="O2098" s="11">
        <f t="shared" si="635"/>
        <v>-33.702356307699368</v>
      </c>
      <c r="Q2098" s="12">
        <f t="shared" si="636"/>
        <v>-1.4513593509836967E-3</v>
      </c>
    </row>
    <row r="2099" spans="2:17" x14ac:dyDescent="0.35">
      <c r="C2099" s="17">
        <v>94</v>
      </c>
      <c r="D2099" s="12">
        <v>0.20510718728399999</v>
      </c>
      <c r="E2099" s="12">
        <v>0.20627603270100001</v>
      </c>
      <c r="F2099" s="12">
        <v>0.91767578125000004</v>
      </c>
      <c r="H2099" s="13">
        <f t="shared" si="629"/>
        <v>-7.4088621800000309E-4</v>
      </c>
      <c r="I2099" s="14">
        <f t="shared" si="630"/>
        <v>8.2324218749999956E-2</v>
      </c>
      <c r="J2099" s="10">
        <f t="shared" si="631"/>
        <v>842.99999999999955</v>
      </c>
      <c r="K2099" s="12">
        <f t="shared" si="632"/>
        <v>0.20557233875612002</v>
      </c>
      <c r="L2099" s="12">
        <f t="shared" si="633"/>
        <v>0.20624040703411997</v>
      </c>
      <c r="M2099" s="16">
        <f t="shared" si="634"/>
        <v>-3.2392695864367216E-3</v>
      </c>
      <c r="N2099" s="15">
        <v>0.1</v>
      </c>
      <c r="O2099" s="11">
        <f t="shared" si="635"/>
        <v>-30.871157009812986</v>
      </c>
      <c r="Q2099" s="12">
        <f t="shared" si="636"/>
        <v>-3.6056821332219667E-3</v>
      </c>
    </row>
    <row r="2100" spans="2:17" x14ac:dyDescent="0.35">
      <c r="C2100" s="17">
        <v>95</v>
      </c>
      <c r="D2100" s="12">
        <v>0.20477221545999999</v>
      </c>
      <c r="E2100" s="12">
        <v>0.206827861443</v>
      </c>
      <c r="F2100" s="12">
        <v>0.91513671875000002</v>
      </c>
      <c r="H2100" s="13">
        <f t="shared" si="629"/>
        <v>-3.3497182399999659E-4</v>
      </c>
      <c r="I2100" s="14">
        <f t="shared" si="630"/>
        <v>8.4863281249999978E-2</v>
      </c>
      <c r="J2100" s="10">
        <f t="shared" si="631"/>
        <v>868.99999999999977</v>
      </c>
      <c r="K2100" s="12">
        <f t="shared" si="632"/>
        <v>0.20554378127128001</v>
      </c>
      <c r="L2100" s="12">
        <f t="shared" si="633"/>
        <v>0.20629207557241994</v>
      </c>
      <c r="M2100" s="16">
        <f t="shared" si="634"/>
        <v>-3.627353591084681E-3</v>
      </c>
      <c r="N2100" s="15">
        <v>0.1</v>
      </c>
      <c r="O2100" s="11">
        <f t="shared" si="635"/>
        <v>-27.568307717720231</v>
      </c>
      <c r="Q2100" s="12">
        <f t="shared" si="636"/>
        <v>-1.6344900296632766E-3</v>
      </c>
    </row>
    <row r="2101" spans="2:17" x14ac:dyDescent="0.35">
      <c r="C2101" s="17">
        <v>96</v>
      </c>
      <c r="D2101" s="12">
        <v>0.20555523308000001</v>
      </c>
      <c r="E2101" s="12">
        <v>0.20817735455899999</v>
      </c>
      <c r="F2101" s="12">
        <v>0.91591796874999998</v>
      </c>
      <c r="H2101" s="13">
        <f t="shared" si="629"/>
        <v>7.8301762000002051E-4</v>
      </c>
      <c r="I2101" s="14">
        <f t="shared" si="630"/>
        <v>8.4082031250000022E-2</v>
      </c>
      <c r="J2101" s="10">
        <f t="shared" si="631"/>
        <v>861.00000000000023</v>
      </c>
      <c r="K2101" s="12">
        <f t="shared" si="632"/>
        <v>0.20555084746640001</v>
      </c>
      <c r="L2101" s="12">
        <f t="shared" si="633"/>
        <v>0.20629337963149996</v>
      </c>
      <c r="M2101" s="16">
        <f t="shared" si="634"/>
        <v>-3.5993989066751553E-3</v>
      </c>
      <c r="N2101" s="15">
        <v>0.1</v>
      </c>
      <c r="O2101" s="11">
        <f t="shared" si="635"/>
        <v>-27.782416618104779</v>
      </c>
      <c r="Q2101" s="12">
        <f t="shared" si="636"/>
        <v>3.8165546723458285E-3</v>
      </c>
    </row>
    <row r="2102" spans="2:17" x14ac:dyDescent="0.35">
      <c r="C2102" s="17">
        <v>97</v>
      </c>
      <c r="D2102" s="12">
        <v>0.20586016976800001</v>
      </c>
      <c r="E2102" s="12">
        <v>0.20549221858399999</v>
      </c>
      <c r="F2102" s="12">
        <v>0.91640624999999998</v>
      </c>
      <c r="H2102" s="13">
        <f t="shared" si="629"/>
        <v>3.0493668799999596E-4</v>
      </c>
      <c r="I2102" s="14">
        <f t="shared" si="630"/>
        <v>8.3593750000000022E-2</v>
      </c>
      <c r="J2102" s="10">
        <f t="shared" si="631"/>
        <v>856.00000000000023</v>
      </c>
      <c r="K2102" s="12">
        <f t="shared" si="632"/>
        <v>0.20552752495226001</v>
      </c>
      <c r="L2102" s="12">
        <f t="shared" si="633"/>
        <v>0.20629539139261996</v>
      </c>
      <c r="M2102" s="16">
        <f t="shared" si="634"/>
        <v>-3.7221696285911765E-3</v>
      </c>
      <c r="N2102" s="15">
        <v>0.1</v>
      </c>
      <c r="O2102" s="11">
        <f t="shared" si="635"/>
        <v>-26.866051249214436</v>
      </c>
      <c r="Q2102" s="12">
        <f t="shared" si="636"/>
        <v>1.4823788401176422E-3</v>
      </c>
    </row>
    <row r="2103" spans="2:17" x14ac:dyDescent="0.35">
      <c r="C2103" s="17">
        <v>98</v>
      </c>
      <c r="D2103" s="12">
        <v>0.205529669139</v>
      </c>
      <c r="E2103" s="12">
        <v>0.20811282135500001</v>
      </c>
      <c r="F2103" s="12">
        <v>0.91376953125000004</v>
      </c>
      <c r="H2103" s="13">
        <f t="shared" si="629"/>
        <v>-3.3050062900000232E-4</v>
      </c>
      <c r="I2103" s="14">
        <f t="shared" si="630"/>
        <v>8.6230468749999956E-2</v>
      </c>
      <c r="J2103" s="10">
        <f t="shared" si="631"/>
        <v>882.99999999999955</v>
      </c>
      <c r="K2103" s="12">
        <f t="shared" si="632"/>
        <v>0.2055196139761</v>
      </c>
      <c r="L2103" s="12">
        <f t="shared" si="633"/>
        <v>0.20630255855291996</v>
      </c>
      <c r="M2103" s="16">
        <f t="shared" si="634"/>
        <v>-3.7951278079719764E-3</v>
      </c>
      <c r="N2103" s="15">
        <v>0.1</v>
      </c>
      <c r="O2103" s="11">
        <f t="shared" si="635"/>
        <v>-26.349573732389679</v>
      </c>
      <c r="Q2103" s="12">
        <f t="shared" si="636"/>
        <v>-1.6067518876072022E-3</v>
      </c>
    </row>
    <row r="2104" spans="2:17" x14ac:dyDescent="0.35">
      <c r="C2104" s="17">
        <v>99</v>
      </c>
      <c r="D2104" s="12">
        <v>0.20515812440699999</v>
      </c>
      <c r="E2104" s="12">
        <v>0.206210299954</v>
      </c>
      <c r="F2104" s="12">
        <v>0.91542968749999998</v>
      </c>
      <c r="H2104" s="13">
        <f t="shared" si="629"/>
        <v>-3.7154473200001759E-4</v>
      </c>
      <c r="I2104" s="14">
        <f t="shared" si="630"/>
        <v>8.4570312500000022E-2</v>
      </c>
      <c r="J2104" s="10">
        <f t="shared" si="631"/>
        <v>866.00000000000023</v>
      </c>
      <c r="K2104" s="12">
        <f t="shared" si="632"/>
        <v>0.20548709159939998</v>
      </c>
      <c r="L2104" s="12">
        <f t="shared" si="633"/>
        <v>0.20639191331455997</v>
      </c>
      <c r="M2104" s="16">
        <f t="shared" si="634"/>
        <v>-4.3839979029650644E-3</v>
      </c>
      <c r="N2104" s="15">
        <v>0.1</v>
      </c>
      <c r="O2104" s="11">
        <f t="shared" si="635"/>
        <v>-22.810229889107887</v>
      </c>
      <c r="Q2104" s="12">
        <f t="shared" si="636"/>
        <v>-1.8093785070022986E-3</v>
      </c>
    </row>
    <row r="2105" spans="2:17" x14ac:dyDescent="0.35">
      <c r="B2105" s="10">
        <v>13</v>
      </c>
      <c r="C2105" s="17">
        <v>0</v>
      </c>
      <c r="D2105" s="12">
        <v>0.204245258056</v>
      </c>
      <c r="E2105" s="12">
        <v>0.20843063034100001</v>
      </c>
      <c r="F2105" s="12">
        <v>0.9140625</v>
      </c>
      <c r="H2105" s="13">
        <f t="shared" ref="H2105:H2168" si="637">D2105-D2104</f>
        <v>-9.1286635099999125E-4</v>
      </c>
      <c r="I2105" s="14">
        <f t="shared" ref="I2105:I2168" si="638">1-F2105</f>
        <v>8.59375E-2</v>
      </c>
      <c r="J2105" s="10">
        <f t="shared" ref="J2105:J2168" si="639">I2105*10240</f>
        <v>880</v>
      </c>
      <c r="K2105" s="12">
        <f t="shared" ref="K2105:K2168" si="640">AVERAGE(D2056:D2105)</f>
        <v>0.20547118964424002</v>
      </c>
      <c r="L2105" s="12">
        <f t="shared" ref="L2105:L2168" si="641">AVERAGE(D1756:D1805)</f>
        <v>0.20643363722375999</v>
      </c>
      <c r="M2105" s="16">
        <f t="shared" ref="M2105:M2168" si="642">(K2105/L2105-1)</f>
        <v>-4.6622614049895983E-3</v>
      </c>
      <c r="N2105" s="15">
        <v>0.1</v>
      </c>
      <c r="O2105" s="11">
        <f t="shared" ref="O2105:O2168" si="643">N2105/M2105</f>
        <v>-21.44881878415891</v>
      </c>
      <c r="Q2105" s="12">
        <f t="shared" ref="Q2105:Q2168" si="644">LN(D2105/D2104)</f>
        <v>-4.4595032819136687E-3</v>
      </c>
    </row>
    <row r="2106" spans="2:17" x14ac:dyDescent="0.35">
      <c r="C2106" s="17">
        <v>1</v>
      </c>
      <c r="D2106" s="12">
        <v>0.205082737727</v>
      </c>
      <c r="E2106" s="12">
        <v>0.20728092826899999</v>
      </c>
      <c r="F2106" s="12">
        <v>0.91562500000000002</v>
      </c>
      <c r="H2106" s="13">
        <f t="shared" si="637"/>
        <v>8.3747967100000764E-4</v>
      </c>
      <c r="I2106" s="14">
        <f t="shared" si="638"/>
        <v>8.4374999999999978E-2</v>
      </c>
      <c r="J2106" s="10">
        <f t="shared" si="639"/>
        <v>863.99999999999977</v>
      </c>
      <c r="K2106" s="12">
        <f t="shared" si="640"/>
        <v>0.20546213914236003</v>
      </c>
      <c r="L2106" s="12">
        <f t="shared" si="641"/>
        <v>0.20644509366835997</v>
      </c>
      <c r="M2106" s="16">
        <f t="shared" si="642"/>
        <v>-4.7613363366193484E-3</v>
      </c>
      <c r="N2106" s="15">
        <v>0.1</v>
      </c>
      <c r="O2106" s="11">
        <f t="shared" si="643"/>
        <v>-21.002507054774075</v>
      </c>
      <c r="Q2106" s="12">
        <f t="shared" si="644"/>
        <v>4.0919792841509267E-3</v>
      </c>
    </row>
    <row r="2107" spans="2:17" x14ac:dyDescent="0.35">
      <c r="C2107" s="17">
        <v>2</v>
      </c>
      <c r="D2107" s="12">
        <v>0.22115600818100001</v>
      </c>
      <c r="E2107" s="12">
        <v>0.20997020751199999</v>
      </c>
      <c r="F2107" s="12">
        <v>0.916015625</v>
      </c>
      <c r="H2107" s="13">
        <f t="shared" si="637"/>
        <v>1.6073270454000005E-2</v>
      </c>
      <c r="I2107" s="14">
        <f t="shared" si="638"/>
        <v>8.3984375E-2</v>
      </c>
      <c r="J2107" s="10">
        <f t="shared" si="639"/>
        <v>860</v>
      </c>
      <c r="K2107" s="12">
        <f t="shared" si="640"/>
        <v>0.20574596178433999</v>
      </c>
      <c r="L2107" s="12">
        <f t="shared" si="641"/>
        <v>0.20647425042242001</v>
      </c>
      <c r="M2107" s="16">
        <f t="shared" si="642"/>
        <v>-3.5272613247900875E-3</v>
      </c>
      <c r="N2107" s="15">
        <v>0.1</v>
      </c>
      <c r="O2107" s="11">
        <f t="shared" si="643"/>
        <v>-28.350607111864939</v>
      </c>
      <c r="Q2107" s="12">
        <f t="shared" si="644"/>
        <v>7.5454875462244803E-2</v>
      </c>
    </row>
    <row r="2108" spans="2:17" x14ac:dyDescent="0.35">
      <c r="C2108" s="17">
        <v>3</v>
      </c>
      <c r="D2108" s="12">
        <v>0.20572348158500001</v>
      </c>
      <c r="E2108" s="12">
        <v>0.204647967964</v>
      </c>
      <c r="F2108" s="12">
        <v>0.91718750000000004</v>
      </c>
      <c r="H2108" s="13">
        <f t="shared" si="637"/>
        <v>-1.5432526596000001E-2</v>
      </c>
      <c r="I2108" s="14">
        <f t="shared" si="638"/>
        <v>8.2812499999999956E-2</v>
      </c>
      <c r="J2108" s="10">
        <f t="shared" si="639"/>
        <v>847.99999999999955</v>
      </c>
      <c r="K2108" s="12">
        <f t="shared" si="640"/>
        <v>0.20576858571748002</v>
      </c>
      <c r="L2108" s="12">
        <f t="shared" si="641"/>
        <v>0.20650144488882002</v>
      </c>
      <c r="M2108" s="16">
        <f t="shared" si="642"/>
        <v>-3.5489299928849194E-3</v>
      </c>
      <c r="N2108" s="15">
        <v>0.1</v>
      </c>
      <c r="O2108" s="11">
        <f t="shared" si="643"/>
        <v>-28.177507079735367</v>
      </c>
      <c r="Q2108" s="12">
        <f t="shared" si="644"/>
        <v>-7.2335427179983425E-2</v>
      </c>
    </row>
    <row r="2109" spans="2:17" x14ac:dyDescent="0.35">
      <c r="C2109" s="17">
        <v>4</v>
      </c>
      <c r="D2109" s="12">
        <v>0.20428413503500001</v>
      </c>
      <c r="E2109" s="12">
        <v>0.205290795118</v>
      </c>
      <c r="F2109" s="12">
        <v>0.91855468750000002</v>
      </c>
      <c r="H2109" s="13">
        <f t="shared" si="637"/>
        <v>-1.439346549999998E-3</v>
      </c>
      <c r="I2109" s="14">
        <f t="shared" si="638"/>
        <v>8.1445312499999978E-2</v>
      </c>
      <c r="J2109" s="10">
        <f t="shared" si="639"/>
        <v>833.99999999999977</v>
      </c>
      <c r="K2109" s="12">
        <f t="shared" si="640"/>
        <v>0.20576252593076</v>
      </c>
      <c r="L2109" s="12">
        <f t="shared" si="641"/>
        <v>0.20652833958910005</v>
      </c>
      <c r="M2109" s="16">
        <f t="shared" si="642"/>
        <v>-3.7080318365202425E-3</v>
      </c>
      <c r="N2109" s="15">
        <v>0.1</v>
      </c>
      <c r="O2109" s="11">
        <f t="shared" si="643"/>
        <v>-26.96848474036938</v>
      </c>
      <c r="Q2109" s="12">
        <f t="shared" si="644"/>
        <v>-7.021101094070871E-3</v>
      </c>
    </row>
    <row r="2110" spans="2:17" x14ac:dyDescent="0.35">
      <c r="C2110" s="17">
        <v>5</v>
      </c>
      <c r="D2110" s="12">
        <v>0.206808359503</v>
      </c>
      <c r="E2110" s="12">
        <v>0.204714803025</v>
      </c>
      <c r="F2110" s="12">
        <v>0.91787109374999998</v>
      </c>
      <c r="H2110" s="13">
        <f t="shared" si="637"/>
        <v>2.5242244679999915E-3</v>
      </c>
      <c r="I2110" s="14">
        <f t="shared" si="638"/>
        <v>8.2128906250000022E-2</v>
      </c>
      <c r="J2110" s="10">
        <f t="shared" si="639"/>
        <v>841.00000000000023</v>
      </c>
      <c r="K2110" s="12">
        <f t="shared" si="640"/>
        <v>0.20578407537415999</v>
      </c>
      <c r="L2110" s="12">
        <f t="shared" si="641"/>
        <v>0.20650284357388007</v>
      </c>
      <c r="M2110" s="16">
        <f t="shared" si="642"/>
        <v>-3.4806697442059109E-3</v>
      </c>
      <c r="N2110" s="15">
        <v>0.1</v>
      </c>
      <c r="O2110" s="11">
        <f t="shared" si="643"/>
        <v>-28.730102925296141</v>
      </c>
      <c r="Q2110" s="12">
        <f t="shared" si="644"/>
        <v>1.2280721375051776E-2</v>
      </c>
    </row>
    <row r="2111" spans="2:17" x14ac:dyDescent="0.35">
      <c r="C2111" s="17">
        <v>6</v>
      </c>
      <c r="D2111" s="12">
        <v>0.20582983945399999</v>
      </c>
      <c r="E2111" s="12">
        <v>0.20703367032100001</v>
      </c>
      <c r="F2111" s="12">
        <v>0.91630859374999996</v>
      </c>
      <c r="H2111" s="13">
        <f t="shared" si="637"/>
        <v>-9.78520049000009E-4</v>
      </c>
      <c r="I2111" s="14">
        <f t="shared" si="638"/>
        <v>8.3691406250000044E-2</v>
      </c>
      <c r="J2111" s="10">
        <f t="shared" si="639"/>
        <v>857.00000000000045</v>
      </c>
      <c r="K2111" s="12">
        <f t="shared" si="640"/>
        <v>0.20581447381459994</v>
      </c>
      <c r="L2111" s="12">
        <f t="shared" si="641"/>
        <v>0.20647458251624007</v>
      </c>
      <c r="M2111" s="16">
        <f t="shared" si="642"/>
        <v>-3.197045823246536E-3</v>
      </c>
      <c r="N2111" s="15">
        <v>0.1</v>
      </c>
      <c r="O2111" s="11">
        <f t="shared" si="643"/>
        <v>-31.27887604014759</v>
      </c>
      <c r="Q2111" s="12">
        <f t="shared" si="644"/>
        <v>-4.7427595685014604E-3</v>
      </c>
    </row>
    <row r="2112" spans="2:17" x14ac:dyDescent="0.35">
      <c r="C2112" s="17">
        <v>7</v>
      </c>
      <c r="D2112" s="12">
        <v>0.205484796966</v>
      </c>
      <c r="E2112" s="12">
        <v>0.207544558495</v>
      </c>
      <c r="F2112" s="12">
        <v>0.91494140624999998</v>
      </c>
      <c r="H2112" s="13">
        <f t="shared" si="637"/>
        <v>-3.4504248799999138E-4</v>
      </c>
      <c r="I2112" s="14">
        <f t="shared" si="638"/>
        <v>8.5058593750000022E-2</v>
      </c>
      <c r="J2112" s="10">
        <f t="shared" si="639"/>
        <v>871.00000000000023</v>
      </c>
      <c r="K2112" s="12">
        <f t="shared" si="640"/>
        <v>0.20582835938393995</v>
      </c>
      <c r="L2112" s="12">
        <f t="shared" si="641"/>
        <v>0.20648835225612008</v>
      </c>
      <c r="M2112" s="16">
        <f t="shared" si="642"/>
        <v>-3.1962716781307465E-3</v>
      </c>
      <c r="N2112" s="15">
        <v>0.1</v>
      </c>
      <c r="O2112" s="11">
        <f t="shared" si="643"/>
        <v>-31.286451863341703</v>
      </c>
      <c r="Q2112" s="12">
        <f t="shared" si="644"/>
        <v>-1.6777548785543042E-3</v>
      </c>
    </row>
    <row r="2113" spans="3:17" x14ac:dyDescent="0.35">
      <c r="C2113" s="17">
        <v>8</v>
      </c>
      <c r="D2113" s="12">
        <v>0.20565441835199999</v>
      </c>
      <c r="E2113" s="12">
        <v>0.209486272931</v>
      </c>
      <c r="F2113" s="12">
        <v>0.91621093750000004</v>
      </c>
      <c r="H2113" s="13">
        <f t="shared" si="637"/>
        <v>1.6962138599999066E-4</v>
      </c>
      <c r="I2113" s="14">
        <f t="shared" si="638"/>
        <v>8.3789062499999956E-2</v>
      </c>
      <c r="J2113" s="10">
        <f t="shared" si="639"/>
        <v>857.99999999999955</v>
      </c>
      <c r="K2113" s="12">
        <f t="shared" si="640"/>
        <v>0.20581254070685995</v>
      </c>
      <c r="L2113" s="12">
        <f t="shared" si="641"/>
        <v>0.20647785127212007</v>
      </c>
      <c r="M2113" s="16">
        <f t="shared" si="642"/>
        <v>-3.2221885357732738E-3</v>
      </c>
      <c r="N2113" s="15">
        <v>0.1</v>
      </c>
      <c r="O2113" s="11">
        <f t="shared" si="643"/>
        <v>-31.034807209380627</v>
      </c>
      <c r="Q2113" s="12">
        <f t="shared" si="644"/>
        <v>8.2512876078981738E-4</v>
      </c>
    </row>
    <row r="2114" spans="3:17" x14ac:dyDescent="0.35">
      <c r="C2114" s="17">
        <v>9</v>
      </c>
      <c r="D2114" s="12">
        <v>0.20533834109499999</v>
      </c>
      <c r="E2114" s="12">
        <v>0.204743175581</v>
      </c>
      <c r="F2114" s="12">
        <v>0.91748046875</v>
      </c>
      <c r="H2114" s="13">
        <f t="shared" si="637"/>
        <v>-3.1607725700000255E-4</v>
      </c>
      <c r="I2114" s="14">
        <f t="shared" si="638"/>
        <v>8.251953125E-2</v>
      </c>
      <c r="J2114" s="10">
        <f t="shared" si="639"/>
        <v>845</v>
      </c>
      <c r="K2114" s="12">
        <f t="shared" si="640"/>
        <v>0.20583032737081994</v>
      </c>
      <c r="L2114" s="12">
        <f t="shared" si="641"/>
        <v>0.20640442860526004</v>
      </c>
      <c r="M2114" s="16">
        <f t="shared" si="642"/>
        <v>-2.7814385491604643E-3</v>
      </c>
      <c r="N2114" s="15">
        <v>0.1</v>
      </c>
      <c r="O2114" s="11">
        <f t="shared" si="643"/>
        <v>-35.952618845447262</v>
      </c>
      <c r="Q2114" s="12">
        <f t="shared" si="644"/>
        <v>-1.5381162419502105E-3</v>
      </c>
    </row>
    <row r="2115" spans="3:17" x14ac:dyDescent="0.35">
      <c r="C2115" s="17">
        <v>10</v>
      </c>
      <c r="D2115" s="12">
        <v>0.20569344103600001</v>
      </c>
      <c r="E2115" s="12">
        <v>0.20660375915500001</v>
      </c>
      <c r="F2115" s="12">
        <v>0.91777343749999996</v>
      </c>
      <c r="H2115" s="13">
        <f t="shared" si="637"/>
        <v>3.5509994100002551E-4</v>
      </c>
      <c r="I2115" s="14">
        <f t="shared" si="638"/>
        <v>8.2226562500000044E-2</v>
      </c>
      <c r="J2115" s="10">
        <f t="shared" si="639"/>
        <v>842.00000000000045</v>
      </c>
      <c r="K2115" s="12">
        <f t="shared" si="640"/>
        <v>0.20580631552169992</v>
      </c>
      <c r="L2115" s="12">
        <f t="shared" si="641"/>
        <v>0.20640826343036006</v>
      </c>
      <c r="M2115" s="16">
        <f t="shared" si="642"/>
        <v>-2.9162975292568172E-3</v>
      </c>
      <c r="N2115" s="15">
        <v>0.1</v>
      </c>
      <c r="O2115" s="11">
        <f t="shared" si="643"/>
        <v>-34.290054082884943</v>
      </c>
      <c r="Q2115" s="12">
        <f t="shared" si="644"/>
        <v>1.7278470657601686E-3</v>
      </c>
    </row>
    <row r="2116" spans="3:17" x14ac:dyDescent="0.35">
      <c r="C2116" s="17">
        <v>11</v>
      </c>
      <c r="D2116" s="12">
        <v>0.20611155176900001</v>
      </c>
      <c r="E2116" s="12">
        <v>0.208140794933</v>
      </c>
      <c r="F2116" s="12">
        <v>0.91591796874999998</v>
      </c>
      <c r="H2116" s="13">
        <f t="shared" si="637"/>
        <v>4.1811073299999335E-4</v>
      </c>
      <c r="I2116" s="14">
        <f t="shared" si="638"/>
        <v>8.4082031250000022E-2</v>
      </c>
      <c r="J2116" s="10">
        <f t="shared" si="639"/>
        <v>861.00000000000023</v>
      </c>
      <c r="K2116" s="12">
        <f t="shared" si="640"/>
        <v>0.20584898628391998</v>
      </c>
      <c r="L2116" s="12">
        <f t="shared" si="641"/>
        <v>0.20642109332748004</v>
      </c>
      <c r="M2116" s="16">
        <f t="shared" si="642"/>
        <v>-2.7715532087237982E-3</v>
      </c>
      <c r="N2116" s="15">
        <v>0.1</v>
      </c>
      <c r="O2116" s="11">
        <f t="shared" si="643"/>
        <v>-36.080851590811221</v>
      </c>
      <c r="Q2116" s="12">
        <f t="shared" si="644"/>
        <v>2.0306255823817621E-3</v>
      </c>
    </row>
    <row r="2117" spans="3:17" x14ac:dyDescent="0.35">
      <c r="C2117" s="17">
        <v>12</v>
      </c>
      <c r="D2117" s="12">
        <v>0.206498133261</v>
      </c>
      <c r="E2117" s="12">
        <v>0.20823093987999999</v>
      </c>
      <c r="F2117" s="12">
        <v>0.91660156250000002</v>
      </c>
      <c r="H2117" s="13">
        <f t="shared" si="637"/>
        <v>3.8658149199999325E-4</v>
      </c>
      <c r="I2117" s="14">
        <f t="shared" si="638"/>
        <v>8.3398437499999978E-2</v>
      </c>
      <c r="J2117" s="10">
        <f t="shared" si="639"/>
        <v>853.99999999999977</v>
      </c>
      <c r="K2117" s="12">
        <f t="shared" si="640"/>
        <v>0.20585345533791993</v>
      </c>
      <c r="L2117" s="12">
        <f t="shared" si="641"/>
        <v>0.20644320418642004</v>
      </c>
      <c r="M2117" s="16">
        <f t="shared" si="642"/>
        <v>-2.8567123380218717E-3</v>
      </c>
      <c r="N2117" s="15">
        <v>0.1</v>
      </c>
      <c r="O2117" s="11">
        <f t="shared" si="643"/>
        <v>-35.005274654025868</v>
      </c>
      <c r="Q2117" s="12">
        <f t="shared" si="644"/>
        <v>1.8738367960882346E-3</v>
      </c>
    </row>
    <row r="2118" spans="3:17" x14ac:dyDescent="0.35">
      <c r="C2118" s="17">
        <v>13</v>
      </c>
      <c r="D2118" s="12">
        <v>0.20490622656800001</v>
      </c>
      <c r="E2118" s="12">
        <v>0.20538096241699999</v>
      </c>
      <c r="F2118" s="12">
        <v>0.91679687499999996</v>
      </c>
      <c r="H2118" s="13">
        <f t="shared" si="637"/>
        <v>-1.5919066929999948E-3</v>
      </c>
      <c r="I2118" s="14">
        <f t="shared" si="638"/>
        <v>8.3203125000000044E-2</v>
      </c>
      <c r="J2118" s="10">
        <f t="shared" si="639"/>
        <v>852.00000000000045</v>
      </c>
      <c r="K2118" s="12">
        <f t="shared" si="640"/>
        <v>0.20582293598685994</v>
      </c>
      <c r="L2118" s="12">
        <f t="shared" si="641"/>
        <v>0.20656615585244001</v>
      </c>
      <c r="M2118" s="16">
        <f t="shared" si="642"/>
        <v>-3.597975004729137E-3</v>
      </c>
      <c r="N2118" s="15">
        <v>0.1</v>
      </c>
      <c r="O2118" s="11">
        <f t="shared" si="643"/>
        <v>-27.793411535255569</v>
      </c>
      <c r="Q2118" s="12">
        <f t="shared" si="644"/>
        <v>-7.7389293527712422E-3</v>
      </c>
    </row>
    <row r="2119" spans="3:17" x14ac:dyDescent="0.35">
      <c r="C2119" s="17">
        <v>14</v>
      </c>
      <c r="D2119" s="12">
        <v>0.204523289104</v>
      </c>
      <c r="E2119" s="12">
        <v>0.207344184816</v>
      </c>
      <c r="F2119" s="12">
        <v>0.91484374999999996</v>
      </c>
      <c r="H2119" s="13">
        <f t="shared" si="637"/>
        <v>-3.8293746400000495E-4</v>
      </c>
      <c r="I2119" s="14">
        <f t="shared" si="638"/>
        <v>8.5156250000000044E-2</v>
      </c>
      <c r="J2119" s="10">
        <f t="shared" si="639"/>
        <v>872.00000000000045</v>
      </c>
      <c r="K2119" s="12">
        <f t="shared" si="640"/>
        <v>0.20580547276457994</v>
      </c>
      <c r="L2119" s="12">
        <f t="shared" si="641"/>
        <v>0.20658763679385994</v>
      </c>
      <c r="M2119" s="16">
        <f t="shared" si="642"/>
        <v>-3.7861124771008114E-3</v>
      </c>
      <c r="N2119" s="15">
        <v>0.1</v>
      </c>
      <c r="O2119" s="11">
        <f t="shared" si="643"/>
        <v>-26.412316222727299</v>
      </c>
      <c r="Q2119" s="12">
        <f t="shared" si="644"/>
        <v>-1.8705909613437792E-3</v>
      </c>
    </row>
    <row r="2120" spans="3:17" x14ac:dyDescent="0.35">
      <c r="C2120" s="17">
        <v>15</v>
      </c>
      <c r="D2120" s="12">
        <v>0.207342411665</v>
      </c>
      <c r="E2120" s="12">
        <v>0.20668049268399999</v>
      </c>
      <c r="F2120" s="12">
        <v>0.91464843750000002</v>
      </c>
      <c r="H2120" s="13">
        <f t="shared" si="637"/>
        <v>2.8191225610000037E-3</v>
      </c>
      <c r="I2120" s="14">
        <f t="shared" si="638"/>
        <v>8.5351562499999978E-2</v>
      </c>
      <c r="J2120" s="10">
        <f t="shared" si="639"/>
        <v>873.99999999999977</v>
      </c>
      <c r="K2120" s="12">
        <f t="shared" si="640"/>
        <v>0.20584492582305994</v>
      </c>
      <c r="L2120" s="12">
        <f t="shared" si="641"/>
        <v>0.20650833884417999</v>
      </c>
      <c r="M2120" s="16">
        <f t="shared" si="642"/>
        <v>-3.2125241277575212E-3</v>
      </c>
      <c r="N2120" s="15">
        <v>0.1</v>
      </c>
      <c r="O2120" s="11">
        <f t="shared" si="643"/>
        <v>-31.128170878456334</v>
      </c>
      <c r="Q2120" s="12">
        <f t="shared" si="644"/>
        <v>1.3689737130271357E-2</v>
      </c>
    </row>
    <row r="2121" spans="3:17" x14ac:dyDescent="0.35">
      <c r="C2121" s="17">
        <v>16</v>
      </c>
      <c r="D2121" s="12">
        <v>0.20625532811</v>
      </c>
      <c r="E2121" s="12">
        <v>0.20806765072</v>
      </c>
      <c r="F2121" s="12">
        <v>0.91611328125000002</v>
      </c>
      <c r="H2121" s="13">
        <f t="shared" si="637"/>
        <v>-1.0870835550000069E-3</v>
      </c>
      <c r="I2121" s="14">
        <f t="shared" si="638"/>
        <v>8.3886718749999978E-2</v>
      </c>
      <c r="J2121" s="10">
        <f t="shared" si="639"/>
        <v>858.99999999999977</v>
      </c>
      <c r="K2121" s="12">
        <f t="shared" si="640"/>
        <v>0.20585664250977995</v>
      </c>
      <c r="L2121" s="12">
        <f t="shared" si="641"/>
        <v>0.20651522338429995</v>
      </c>
      <c r="M2121" s="16">
        <f t="shared" si="642"/>
        <v>-3.1890185320355702E-3</v>
      </c>
      <c r="N2121" s="15">
        <v>0.1</v>
      </c>
      <c r="O2121" s="11">
        <f t="shared" si="643"/>
        <v>-31.357610184902057</v>
      </c>
      <c r="Q2121" s="12">
        <f t="shared" si="644"/>
        <v>-5.2567311363549227E-3</v>
      </c>
    </row>
    <row r="2122" spans="3:17" x14ac:dyDescent="0.35">
      <c r="C2122" s="17">
        <v>17</v>
      </c>
      <c r="D2122" s="12">
        <v>0.20510912725</v>
      </c>
      <c r="E2122" s="12">
        <v>0.20652072355199999</v>
      </c>
      <c r="F2122" s="12">
        <v>0.91562500000000002</v>
      </c>
      <c r="H2122" s="13">
        <f t="shared" si="637"/>
        <v>-1.1462008600000018E-3</v>
      </c>
      <c r="I2122" s="14">
        <f t="shared" si="638"/>
        <v>8.4374999999999978E-2</v>
      </c>
      <c r="J2122" s="10">
        <f t="shared" si="639"/>
        <v>863.99999999999977</v>
      </c>
      <c r="K2122" s="12">
        <f t="shared" si="640"/>
        <v>0.20586577858281999</v>
      </c>
      <c r="L2122" s="12">
        <f t="shared" si="641"/>
        <v>0.20652025024427995</v>
      </c>
      <c r="M2122" s="16">
        <f t="shared" si="642"/>
        <v>-3.1690435232663017E-3</v>
      </c>
      <c r="N2122" s="15">
        <v>0.1</v>
      </c>
      <c r="O2122" s="11">
        <f t="shared" si="643"/>
        <v>-31.55526242092472</v>
      </c>
      <c r="Q2122" s="12">
        <f t="shared" si="644"/>
        <v>-5.572692590848128E-3</v>
      </c>
    </row>
    <row r="2123" spans="3:17" x14ac:dyDescent="0.35">
      <c r="C2123" s="17">
        <v>18</v>
      </c>
      <c r="D2123" s="12">
        <v>0.20496131515300001</v>
      </c>
      <c r="E2123" s="12">
        <v>0.213409174979</v>
      </c>
      <c r="F2123" s="12">
        <v>0.91455078125</v>
      </c>
      <c r="H2123" s="13">
        <f t="shared" si="637"/>
        <v>-1.4781209699998854E-4</v>
      </c>
      <c r="I2123" s="14">
        <f t="shared" si="638"/>
        <v>8.544921875E-2</v>
      </c>
      <c r="J2123" s="10">
        <f t="shared" si="639"/>
        <v>875</v>
      </c>
      <c r="K2123" s="12">
        <f t="shared" si="640"/>
        <v>0.20587879129219996</v>
      </c>
      <c r="L2123" s="12">
        <f t="shared" si="641"/>
        <v>0.20651342263273992</v>
      </c>
      <c r="M2123" s="16">
        <f t="shared" si="642"/>
        <v>-3.0730755049688252E-3</v>
      </c>
      <c r="N2123" s="15">
        <v>0.1</v>
      </c>
      <c r="O2123" s="11">
        <f t="shared" si="643"/>
        <v>-32.540690861096969</v>
      </c>
      <c r="Q2123" s="12">
        <f t="shared" si="644"/>
        <v>-7.209107905240328E-4</v>
      </c>
    </row>
    <row r="2124" spans="3:17" x14ac:dyDescent="0.35">
      <c r="C2124" s="17">
        <v>19</v>
      </c>
      <c r="D2124" s="12">
        <v>0.208716828617</v>
      </c>
      <c r="E2124" s="12">
        <v>0.212195288762</v>
      </c>
      <c r="F2124" s="12">
        <v>0.91728515624999996</v>
      </c>
      <c r="H2124" s="13">
        <f t="shared" si="637"/>
        <v>3.7555134639999932E-3</v>
      </c>
      <c r="I2124" s="14">
        <f t="shared" si="638"/>
        <v>8.2714843750000044E-2</v>
      </c>
      <c r="J2124" s="10">
        <f t="shared" si="639"/>
        <v>847.00000000000045</v>
      </c>
      <c r="K2124" s="12">
        <f t="shared" si="640"/>
        <v>0.20595598705726001</v>
      </c>
      <c r="L2124" s="12">
        <f t="shared" si="641"/>
        <v>0.20648422889713991</v>
      </c>
      <c r="M2124" s="16">
        <f t="shared" si="642"/>
        <v>-2.5582672473404289E-3</v>
      </c>
      <c r="N2124" s="15">
        <v>0.1</v>
      </c>
      <c r="O2124" s="11">
        <f t="shared" si="643"/>
        <v>-39.088957615339005</v>
      </c>
      <c r="Q2124" s="12">
        <f t="shared" si="644"/>
        <v>1.8157191515161021E-2</v>
      </c>
    </row>
    <row r="2125" spans="3:17" x14ac:dyDescent="0.35">
      <c r="C2125" s="17">
        <v>20</v>
      </c>
      <c r="D2125" s="12">
        <v>0.20908459849</v>
      </c>
      <c r="E2125" s="12">
        <v>0.21014690958000001</v>
      </c>
      <c r="F2125" s="12">
        <v>0.91630859374999996</v>
      </c>
      <c r="H2125" s="13">
        <f t="shared" si="637"/>
        <v>3.6776987299999564E-4</v>
      </c>
      <c r="I2125" s="14">
        <f t="shared" si="638"/>
        <v>8.3691406250000044E-2</v>
      </c>
      <c r="J2125" s="10">
        <f t="shared" si="639"/>
        <v>857.00000000000045</v>
      </c>
      <c r="K2125" s="12">
        <f t="shared" si="640"/>
        <v>0.20603989434968001</v>
      </c>
      <c r="L2125" s="12">
        <f t="shared" si="641"/>
        <v>0.20646140711421992</v>
      </c>
      <c r="M2125" s="16">
        <f t="shared" si="642"/>
        <v>-2.0416055980221337E-3</v>
      </c>
      <c r="N2125" s="15">
        <v>0.1</v>
      </c>
      <c r="O2125" s="11">
        <f t="shared" si="643"/>
        <v>-48.981056917593676</v>
      </c>
      <c r="Q2125" s="12">
        <f t="shared" si="644"/>
        <v>1.760501253115843E-3</v>
      </c>
    </row>
    <row r="2126" spans="3:17" x14ac:dyDescent="0.35">
      <c r="C2126" s="17">
        <v>21</v>
      </c>
      <c r="D2126" s="12">
        <v>0.23836762765300001</v>
      </c>
      <c r="E2126" s="12">
        <v>0.22441748529700001</v>
      </c>
      <c r="F2126" s="12">
        <v>0.91533203124999996</v>
      </c>
      <c r="H2126" s="13">
        <f t="shared" si="637"/>
        <v>2.9283029163000018E-2</v>
      </c>
      <c r="I2126" s="14">
        <f t="shared" si="638"/>
        <v>8.4667968750000044E-2</v>
      </c>
      <c r="J2126" s="10">
        <f t="shared" si="639"/>
        <v>867.00000000000045</v>
      </c>
      <c r="K2126" s="12">
        <f t="shared" si="640"/>
        <v>0.20668743853991994</v>
      </c>
      <c r="L2126" s="12">
        <f t="shared" si="641"/>
        <v>0.20644523831383996</v>
      </c>
      <c r="M2126" s="16">
        <f t="shared" si="642"/>
        <v>1.1731935696757123E-3</v>
      </c>
      <c r="N2126" s="15">
        <v>0.1</v>
      </c>
      <c r="O2126" s="11">
        <f t="shared" si="643"/>
        <v>85.237425932739683</v>
      </c>
      <c r="Q2126" s="12">
        <f t="shared" si="644"/>
        <v>0.13107518839612259</v>
      </c>
    </row>
    <row r="2127" spans="3:17" x14ac:dyDescent="0.35">
      <c r="C2127" s="17">
        <v>22</v>
      </c>
      <c r="D2127" s="12">
        <v>0.212753982515</v>
      </c>
      <c r="E2127" s="12">
        <v>0.210953643173</v>
      </c>
      <c r="F2127" s="12">
        <v>0.916015625</v>
      </c>
      <c r="H2127" s="13">
        <f t="shared" si="637"/>
        <v>-2.5613645138000019E-2</v>
      </c>
      <c r="I2127" s="14">
        <f t="shared" si="638"/>
        <v>8.3984375E-2</v>
      </c>
      <c r="J2127" s="10">
        <f t="shared" si="639"/>
        <v>860</v>
      </c>
      <c r="K2127" s="12">
        <f t="shared" si="640"/>
        <v>0.20686230495709995</v>
      </c>
      <c r="L2127" s="12">
        <f t="shared" si="641"/>
        <v>0.2064671456126399</v>
      </c>
      <c r="M2127" s="16">
        <f t="shared" si="642"/>
        <v>1.9139090787907431E-3</v>
      </c>
      <c r="N2127" s="15">
        <v>0.1</v>
      </c>
      <c r="O2127" s="11">
        <f t="shared" si="643"/>
        <v>52.24908597182818</v>
      </c>
      <c r="Q2127" s="12">
        <f t="shared" si="644"/>
        <v>-0.11367764942202796</v>
      </c>
    </row>
    <row r="2128" spans="3:17" x14ac:dyDescent="0.35">
      <c r="C2128" s="17">
        <v>23</v>
      </c>
      <c r="D2128" s="12">
        <v>0.206532259572</v>
      </c>
      <c r="E2128" s="12">
        <v>0.20792632698999999</v>
      </c>
      <c r="F2128" s="12">
        <v>0.91533203124999996</v>
      </c>
      <c r="H2128" s="13">
        <f t="shared" si="637"/>
        <v>-6.2217229429999965E-3</v>
      </c>
      <c r="I2128" s="14">
        <f t="shared" si="638"/>
        <v>8.4667968750000044E-2</v>
      </c>
      <c r="J2128" s="10">
        <f t="shared" si="639"/>
        <v>867.00000000000045</v>
      </c>
      <c r="K2128" s="12">
        <f t="shared" si="640"/>
        <v>0.20689535952383997</v>
      </c>
      <c r="L2128" s="12">
        <f t="shared" si="641"/>
        <v>0.20644822805541996</v>
      </c>
      <c r="M2128" s="16">
        <f t="shared" si="642"/>
        <v>2.16582855969083E-3</v>
      </c>
      <c r="N2128" s="15">
        <v>0.1</v>
      </c>
      <c r="O2128" s="11">
        <f t="shared" si="643"/>
        <v>46.171706228804609</v>
      </c>
      <c r="Q2128" s="12">
        <f t="shared" si="644"/>
        <v>-2.9679865615164988E-2</v>
      </c>
    </row>
    <row r="2129" spans="3:17" x14ac:dyDescent="0.35">
      <c r="C2129" s="17">
        <v>24</v>
      </c>
      <c r="D2129" s="12">
        <v>0.20563219515299999</v>
      </c>
      <c r="E2129" s="12">
        <v>0.205892112106</v>
      </c>
      <c r="F2129" s="12">
        <v>0.91718750000000004</v>
      </c>
      <c r="H2129" s="13">
        <f t="shared" si="637"/>
        <v>-9.0006441900000733E-4</v>
      </c>
      <c r="I2129" s="14">
        <f t="shared" si="638"/>
        <v>8.2812499999999956E-2</v>
      </c>
      <c r="J2129" s="10">
        <f t="shared" si="639"/>
        <v>847.99999999999955</v>
      </c>
      <c r="K2129" s="12">
        <f t="shared" si="640"/>
        <v>0.20689151458721999</v>
      </c>
      <c r="L2129" s="12">
        <f t="shared" si="641"/>
        <v>0.20645276905491997</v>
      </c>
      <c r="M2129" s="16">
        <f t="shared" si="642"/>
        <v>2.1251617709390214E-3</v>
      </c>
      <c r="N2129" s="15">
        <v>0.1</v>
      </c>
      <c r="O2129" s="11">
        <f t="shared" si="643"/>
        <v>47.055241331493619</v>
      </c>
      <c r="Q2129" s="12">
        <f t="shared" si="644"/>
        <v>-4.3675083545823262E-3</v>
      </c>
    </row>
    <row r="2130" spans="3:17" x14ac:dyDescent="0.35">
      <c r="C2130" s="17">
        <v>25</v>
      </c>
      <c r="D2130" s="12">
        <v>0.206598957349</v>
      </c>
      <c r="E2130" s="12">
        <v>0.20680843219200001</v>
      </c>
      <c r="F2130" s="12">
        <v>0.91679687499999996</v>
      </c>
      <c r="H2130" s="13">
        <f t="shared" si="637"/>
        <v>9.667621960000039E-4</v>
      </c>
      <c r="I2130" s="14">
        <f t="shared" si="638"/>
        <v>8.3203125000000044E-2</v>
      </c>
      <c r="J2130" s="10">
        <f t="shared" si="639"/>
        <v>852.00000000000045</v>
      </c>
      <c r="K2130" s="12">
        <f t="shared" si="640"/>
        <v>0.20693965068483997</v>
      </c>
      <c r="L2130" s="12">
        <f t="shared" si="641"/>
        <v>0.20649493115244</v>
      </c>
      <c r="M2130" s="16">
        <f t="shared" si="642"/>
        <v>2.1536583485028959E-3</v>
      </c>
      <c r="N2130" s="15">
        <v>0.1</v>
      </c>
      <c r="O2130" s="11">
        <f t="shared" si="643"/>
        <v>46.432620136575736</v>
      </c>
      <c r="Q2130" s="12">
        <f t="shared" si="644"/>
        <v>4.6903974263719341E-3</v>
      </c>
    </row>
    <row r="2131" spans="3:17" x14ac:dyDescent="0.35">
      <c r="C2131" s="17">
        <v>26</v>
      </c>
      <c r="D2131" s="12">
        <v>0.206593837349</v>
      </c>
      <c r="E2131" s="12">
        <v>0.20661931373199999</v>
      </c>
      <c r="F2131" s="12">
        <v>0.91484374999999996</v>
      </c>
      <c r="H2131" s="13">
        <f t="shared" si="637"/>
        <v>-5.1199999999973489E-6</v>
      </c>
      <c r="I2131" s="14">
        <f t="shared" si="638"/>
        <v>8.5156250000000044E-2</v>
      </c>
      <c r="J2131" s="10">
        <f t="shared" si="639"/>
        <v>872.00000000000045</v>
      </c>
      <c r="K2131" s="12">
        <f t="shared" si="640"/>
        <v>0.20697656439315998</v>
      </c>
      <c r="L2131" s="12">
        <f t="shared" si="641"/>
        <v>0.2064941672632</v>
      </c>
      <c r="M2131" s="16">
        <f t="shared" si="642"/>
        <v>2.33612956895346E-3</v>
      </c>
      <c r="N2131" s="15">
        <v>0.1</v>
      </c>
      <c r="O2131" s="11">
        <f t="shared" si="643"/>
        <v>42.805844902172112</v>
      </c>
      <c r="Q2131" s="12">
        <f t="shared" si="644"/>
        <v>-2.4782619958318685E-5</v>
      </c>
    </row>
    <row r="2132" spans="3:17" x14ac:dyDescent="0.35">
      <c r="C2132" s="17">
        <v>27</v>
      </c>
      <c r="D2132" s="12">
        <v>0.20478505347299999</v>
      </c>
      <c r="E2132" s="12">
        <v>0.20676721781499999</v>
      </c>
      <c r="F2132" s="12">
        <v>0.91542968749999998</v>
      </c>
      <c r="H2132" s="13">
        <f t="shared" si="637"/>
        <v>-1.808783876000003E-3</v>
      </c>
      <c r="I2132" s="14">
        <f t="shared" si="638"/>
        <v>8.4570312500000022E-2</v>
      </c>
      <c r="J2132" s="10">
        <f t="shared" si="639"/>
        <v>866.00000000000023</v>
      </c>
      <c r="K2132" s="12">
        <f t="shared" si="640"/>
        <v>0.20697661810705997</v>
      </c>
      <c r="L2132" s="12">
        <f t="shared" si="641"/>
        <v>0.20651437957257998</v>
      </c>
      <c r="M2132" s="16">
        <f t="shared" si="642"/>
        <v>2.2382874036988021E-3</v>
      </c>
      <c r="N2132" s="15">
        <v>0.1</v>
      </c>
      <c r="O2132" s="11">
        <f t="shared" si="643"/>
        <v>44.677015040494162</v>
      </c>
      <c r="Q2132" s="12">
        <f t="shared" si="644"/>
        <v>-8.7938179261529206E-3</v>
      </c>
    </row>
    <row r="2133" spans="3:17" x14ac:dyDescent="0.35">
      <c r="C2133" s="17">
        <v>28</v>
      </c>
      <c r="D2133" s="12">
        <v>0.20594839594</v>
      </c>
      <c r="E2133" s="12">
        <v>0.20603634268000001</v>
      </c>
      <c r="F2133" s="12">
        <v>0.91513671875000002</v>
      </c>
      <c r="H2133" s="13">
        <f t="shared" si="637"/>
        <v>1.1633424670000059E-3</v>
      </c>
      <c r="I2133" s="14">
        <f t="shared" si="638"/>
        <v>8.4863281249999978E-2</v>
      </c>
      <c r="J2133" s="10">
        <f t="shared" si="639"/>
        <v>868.99999999999977</v>
      </c>
      <c r="K2133" s="12">
        <f t="shared" si="640"/>
        <v>0.20699043335183998</v>
      </c>
      <c r="L2133" s="12">
        <f t="shared" si="641"/>
        <v>0.20651296411059994</v>
      </c>
      <c r="M2133" s="16">
        <f t="shared" si="642"/>
        <v>2.3120545642079104E-3</v>
      </c>
      <c r="N2133" s="15">
        <v>0.1</v>
      </c>
      <c r="O2133" s="11">
        <f t="shared" si="643"/>
        <v>43.2515743996981</v>
      </c>
      <c r="Q2133" s="12">
        <f t="shared" si="644"/>
        <v>5.664722849058829E-3</v>
      </c>
    </row>
    <row r="2134" spans="3:17" x14ac:dyDescent="0.35">
      <c r="C2134" s="17">
        <v>29</v>
      </c>
      <c r="D2134" s="12">
        <v>0.20576707904399999</v>
      </c>
      <c r="E2134" s="12">
        <v>0.20740144662599999</v>
      </c>
      <c r="F2134" s="12">
        <v>0.91435546874999996</v>
      </c>
      <c r="H2134" s="13">
        <f t="shared" si="637"/>
        <v>-1.8131689600001111E-4</v>
      </c>
      <c r="I2134" s="14">
        <f t="shared" si="638"/>
        <v>8.5644531250000044E-2</v>
      </c>
      <c r="J2134" s="10">
        <f t="shared" si="639"/>
        <v>877.00000000000045</v>
      </c>
      <c r="K2134" s="12">
        <f t="shared" si="640"/>
        <v>0.20695903514994005</v>
      </c>
      <c r="L2134" s="12">
        <f t="shared" si="641"/>
        <v>0.20650928899979995</v>
      </c>
      <c r="M2134" s="16">
        <f t="shared" si="642"/>
        <v>2.1778494919932889E-3</v>
      </c>
      <c r="N2134" s="15">
        <v>0.1</v>
      </c>
      <c r="O2134" s="11">
        <f t="shared" si="643"/>
        <v>45.916855305035078</v>
      </c>
      <c r="Q2134" s="12">
        <f t="shared" si="644"/>
        <v>-8.807874308294387E-4</v>
      </c>
    </row>
    <row r="2135" spans="3:17" x14ac:dyDescent="0.35">
      <c r="C2135" s="17">
        <v>30</v>
      </c>
      <c r="D2135" s="12">
        <v>0.20550646611500001</v>
      </c>
      <c r="E2135" s="12">
        <v>0.20677677206699999</v>
      </c>
      <c r="F2135" s="12">
        <v>0.91464843750000002</v>
      </c>
      <c r="H2135" s="13">
        <f t="shared" si="637"/>
        <v>-2.6061292899998145E-4</v>
      </c>
      <c r="I2135" s="14">
        <f t="shared" si="638"/>
        <v>8.5351562499999978E-2</v>
      </c>
      <c r="J2135" s="10">
        <f t="shared" si="639"/>
        <v>873.99999999999977</v>
      </c>
      <c r="K2135" s="12">
        <f t="shared" si="640"/>
        <v>0.20696917533784004</v>
      </c>
      <c r="L2135" s="12">
        <f t="shared" si="641"/>
        <v>0.20650744083614</v>
      </c>
      <c r="M2135" s="16">
        <f t="shared" si="642"/>
        <v>2.2359218623333454E-3</v>
      </c>
      <c r="N2135" s="15">
        <v>0.1</v>
      </c>
      <c r="O2135" s="11">
        <f t="shared" si="643"/>
        <v>44.724282044294164</v>
      </c>
      <c r="Q2135" s="12">
        <f t="shared" si="644"/>
        <v>-1.2673461103924095E-3</v>
      </c>
    </row>
    <row r="2136" spans="3:17" x14ac:dyDescent="0.35">
      <c r="C2136" s="17">
        <v>31</v>
      </c>
      <c r="D2136" s="12">
        <v>0.20360131257200001</v>
      </c>
      <c r="E2136" s="12">
        <v>0.208455147594</v>
      </c>
      <c r="F2136" s="12">
        <v>0.91494140624999998</v>
      </c>
      <c r="H2136" s="13">
        <f t="shared" si="637"/>
        <v>-1.9051535429999988E-3</v>
      </c>
      <c r="I2136" s="14">
        <f t="shared" si="638"/>
        <v>8.5058593750000022E-2</v>
      </c>
      <c r="J2136" s="10">
        <f t="shared" si="639"/>
        <v>871.00000000000023</v>
      </c>
      <c r="K2136" s="12">
        <f t="shared" si="640"/>
        <v>0.20694416108748001</v>
      </c>
      <c r="L2136" s="12">
        <f t="shared" si="641"/>
        <v>0.20648671868738</v>
      </c>
      <c r="M2136" s="16">
        <f t="shared" si="642"/>
        <v>2.215359917615789E-3</v>
      </c>
      <c r="N2136" s="15">
        <v>0.1</v>
      </c>
      <c r="O2136" s="11">
        <f t="shared" si="643"/>
        <v>45.139392116303085</v>
      </c>
      <c r="Q2136" s="12">
        <f t="shared" si="644"/>
        <v>-9.3137672481972966E-3</v>
      </c>
    </row>
    <row r="2137" spans="3:17" x14ac:dyDescent="0.35">
      <c r="C2137" s="17">
        <v>32</v>
      </c>
      <c r="D2137" s="12">
        <v>0.20672487819599999</v>
      </c>
      <c r="E2137" s="12">
        <v>0.20648262798799999</v>
      </c>
      <c r="F2137" s="12">
        <v>0.91494140624999998</v>
      </c>
      <c r="H2137" s="13">
        <f t="shared" si="637"/>
        <v>3.1235656239999854E-3</v>
      </c>
      <c r="I2137" s="14">
        <f t="shared" si="638"/>
        <v>8.5058593750000022E-2</v>
      </c>
      <c r="J2137" s="10">
        <f t="shared" si="639"/>
        <v>871.00000000000023</v>
      </c>
      <c r="K2137" s="12">
        <f t="shared" si="640"/>
        <v>0.20692039022726</v>
      </c>
      <c r="L2137" s="12">
        <f t="shared" si="641"/>
        <v>0.20646781371935993</v>
      </c>
      <c r="M2137" s="16">
        <f t="shared" si="642"/>
        <v>2.1919954483329285E-3</v>
      </c>
      <c r="N2137" s="15">
        <v>0.1</v>
      </c>
      <c r="O2137" s="11">
        <f t="shared" si="643"/>
        <v>45.620532686804935</v>
      </c>
      <c r="Q2137" s="12">
        <f t="shared" si="644"/>
        <v>1.5225086927296036E-2</v>
      </c>
    </row>
    <row r="2138" spans="3:17" x14ac:dyDescent="0.35">
      <c r="C2138" s="17">
        <v>33</v>
      </c>
      <c r="D2138" s="12">
        <v>0.20641861488900001</v>
      </c>
      <c r="E2138" s="12">
        <v>0.205811357498</v>
      </c>
      <c r="F2138" s="12">
        <v>0.91533203124999996</v>
      </c>
      <c r="H2138" s="13">
        <f t="shared" si="637"/>
        <v>-3.0626330699998205E-4</v>
      </c>
      <c r="I2138" s="14">
        <f t="shared" si="638"/>
        <v>8.4667968750000044E-2</v>
      </c>
      <c r="J2138" s="10">
        <f t="shared" si="639"/>
        <v>867.00000000000045</v>
      </c>
      <c r="K2138" s="12">
        <f t="shared" si="640"/>
        <v>0.20691112689390001</v>
      </c>
      <c r="L2138" s="12">
        <f t="shared" si="641"/>
        <v>0.20644059730769992</v>
      </c>
      <c r="M2138" s="16">
        <f t="shared" si="642"/>
        <v>2.2792492965846289E-3</v>
      </c>
      <c r="N2138" s="15">
        <v>0.1</v>
      </c>
      <c r="O2138" s="11">
        <f t="shared" si="643"/>
        <v>43.874094926713951</v>
      </c>
      <c r="Q2138" s="12">
        <f t="shared" si="644"/>
        <v>-1.4826004437971927E-3</v>
      </c>
    </row>
    <row r="2139" spans="3:17" x14ac:dyDescent="0.35">
      <c r="C2139" s="17">
        <v>34</v>
      </c>
      <c r="D2139" s="12">
        <v>0.20395903503099999</v>
      </c>
      <c r="E2139" s="12">
        <v>0.204590168223</v>
      </c>
      <c r="F2139" s="12">
        <v>0.91650390625</v>
      </c>
      <c r="H2139" s="13">
        <f t="shared" si="637"/>
        <v>-2.4595798580000217E-3</v>
      </c>
      <c r="I2139" s="14">
        <f t="shared" si="638"/>
        <v>8.349609375E-2</v>
      </c>
      <c r="J2139" s="10">
        <f t="shared" si="639"/>
        <v>855</v>
      </c>
      <c r="K2139" s="12">
        <f t="shared" si="640"/>
        <v>0.20685489742021995</v>
      </c>
      <c r="L2139" s="12">
        <f t="shared" si="641"/>
        <v>0.20643536139473995</v>
      </c>
      <c r="M2139" s="16">
        <f t="shared" si="642"/>
        <v>2.0322876015306246E-3</v>
      </c>
      <c r="N2139" s="15">
        <v>0.1</v>
      </c>
      <c r="O2139" s="11">
        <f t="shared" si="643"/>
        <v>49.205634047407784</v>
      </c>
      <c r="Q2139" s="12">
        <f t="shared" si="644"/>
        <v>-1.1987052948487899E-2</v>
      </c>
    </row>
    <row r="2140" spans="3:17" x14ac:dyDescent="0.35">
      <c r="C2140" s="17">
        <v>35</v>
      </c>
      <c r="D2140" s="12">
        <v>0.20445635750300001</v>
      </c>
      <c r="E2140" s="12">
        <v>0.20661783106600001</v>
      </c>
      <c r="F2140" s="12">
        <v>0.91513671875000002</v>
      </c>
      <c r="H2140" s="13">
        <f t="shared" si="637"/>
        <v>4.9732247200001689E-4</v>
      </c>
      <c r="I2140" s="14">
        <f t="shared" si="638"/>
        <v>8.4863281249999978E-2</v>
      </c>
      <c r="J2140" s="10">
        <f t="shared" si="639"/>
        <v>868.99999999999977</v>
      </c>
      <c r="K2140" s="12">
        <f t="shared" si="640"/>
        <v>0.20681076358377998</v>
      </c>
      <c r="L2140" s="12">
        <f t="shared" si="641"/>
        <v>0.20642380978551994</v>
      </c>
      <c r="M2140" s="16">
        <f t="shared" si="642"/>
        <v>1.8745599098384247E-3</v>
      </c>
      <c r="N2140" s="15">
        <v>0.1</v>
      </c>
      <c r="O2140" s="11">
        <f t="shared" si="643"/>
        <v>53.345854392362085</v>
      </c>
      <c r="Q2140" s="12">
        <f t="shared" si="644"/>
        <v>2.4353769563801473E-3</v>
      </c>
    </row>
    <row r="2141" spans="3:17" x14ac:dyDescent="0.35">
      <c r="C2141" s="17">
        <v>36</v>
      </c>
      <c r="D2141" s="12">
        <v>0.20494847135399999</v>
      </c>
      <c r="E2141" s="12">
        <v>0.208156982809</v>
      </c>
      <c r="F2141" s="12">
        <v>0.91630859374999996</v>
      </c>
      <c r="H2141" s="13">
        <f t="shared" si="637"/>
        <v>4.9211385099998117E-4</v>
      </c>
      <c r="I2141" s="14">
        <f t="shared" si="638"/>
        <v>8.3691406250000044E-2</v>
      </c>
      <c r="J2141" s="10">
        <f t="shared" si="639"/>
        <v>857.00000000000045</v>
      </c>
      <c r="K2141" s="12">
        <f t="shared" si="640"/>
        <v>0.20679734956080001</v>
      </c>
      <c r="L2141" s="12">
        <f t="shared" si="641"/>
        <v>0.20641424523783994</v>
      </c>
      <c r="M2141" s="16">
        <f t="shared" si="642"/>
        <v>1.8559974991969597E-3</v>
      </c>
      <c r="N2141" s="15">
        <v>0.1</v>
      </c>
      <c r="O2141" s="11">
        <f t="shared" si="643"/>
        <v>53.879382942739589</v>
      </c>
      <c r="Q2141" s="12">
        <f t="shared" si="644"/>
        <v>2.4040463293298199E-3</v>
      </c>
    </row>
    <row r="2142" spans="3:17" x14ac:dyDescent="0.35">
      <c r="C2142" s="17">
        <v>37</v>
      </c>
      <c r="D2142" s="12">
        <v>0.205663539555</v>
      </c>
      <c r="E2142" s="12">
        <v>0.20501319654299999</v>
      </c>
      <c r="F2142" s="12">
        <v>0.91552734375</v>
      </c>
      <c r="H2142" s="13">
        <f t="shared" si="637"/>
        <v>7.1506820100000756E-4</v>
      </c>
      <c r="I2142" s="14">
        <f t="shared" si="638"/>
        <v>8.447265625E-2</v>
      </c>
      <c r="J2142" s="10">
        <f t="shared" si="639"/>
        <v>865</v>
      </c>
      <c r="K2142" s="12">
        <f t="shared" si="640"/>
        <v>0.20679222140709996</v>
      </c>
      <c r="L2142" s="12">
        <f t="shared" si="641"/>
        <v>0.20638589835831997</v>
      </c>
      <c r="M2142" s="16">
        <f t="shared" si="642"/>
        <v>1.9687539314074964E-3</v>
      </c>
      <c r="N2142" s="15">
        <v>0.1</v>
      </c>
      <c r="O2142" s="11">
        <f t="shared" si="643"/>
        <v>50.793549363738038</v>
      </c>
      <c r="Q2142" s="12">
        <f t="shared" si="644"/>
        <v>3.482942071199634E-3</v>
      </c>
    </row>
    <row r="2143" spans="3:17" x14ac:dyDescent="0.35">
      <c r="C2143" s="17">
        <v>38</v>
      </c>
      <c r="D2143" s="12">
        <v>0.20647630603100001</v>
      </c>
      <c r="E2143" s="12">
        <v>0.20641588829499999</v>
      </c>
      <c r="F2143" s="12">
        <v>0.91494140624999998</v>
      </c>
      <c r="H2143" s="13">
        <f t="shared" si="637"/>
        <v>8.1276647600000973E-4</v>
      </c>
      <c r="I2143" s="14">
        <f t="shared" si="638"/>
        <v>8.5058593750000022E-2</v>
      </c>
      <c r="J2143" s="10">
        <f t="shared" si="639"/>
        <v>871.00000000000023</v>
      </c>
      <c r="K2143" s="12">
        <f t="shared" si="640"/>
        <v>0.20681597766571994</v>
      </c>
      <c r="L2143" s="12">
        <f t="shared" si="641"/>
        <v>0.20636054422589992</v>
      </c>
      <c r="M2143" s="16">
        <f t="shared" si="642"/>
        <v>2.2069792533667698E-3</v>
      </c>
      <c r="N2143" s="15">
        <v>0.1</v>
      </c>
      <c r="O2143" s="11">
        <f t="shared" si="643"/>
        <v>45.310802014766999</v>
      </c>
      <c r="Q2143" s="12">
        <f t="shared" si="644"/>
        <v>3.9441346830894775E-3</v>
      </c>
    </row>
    <row r="2144" spans="3:17" x14ac:dyDescent="0.35">
      <c r="C2144" s="17">
        <v>39</v>
      </c>
      <c r="D2144" s="12">
        <v>0.206234313616</v>
      </c>
      <c r="E2144" s="12">
        <v>0.20709852539000001</v>
      </c>
      <c r="F2144" s="12">
        <v>0.91542968749999998</v>
      </c>
      <c r="H2144" s="13">
        <f t="shared" si="637"/>
        <v>-2.4199241500000301E-4</v>
      </c>
      <c r="I2144" s="14">
        <f t="shared" si="638"/>
        <v>8.4570312500000022E-2</v>
      </c>
      <c r="J2144" s="10">
        <f t="shared" si="639"/>
        <v>866.00000000000023</v>
      </c>
      <c r="K2144" s="12">
        <f t="shared" si="640"/>
        <v>0.20683404479591994</v>
      </c>
      <c r="L2144" s="12">
        <f t="shared" si="641"/>
        <v>0.20636269641133992</v>
      </c>
      <c r="M2144" s="16">
        <f t="shared" si="642"/>
        <v>2.2840774654373508E-3</v>
      </c>
      <c r="N2144" s="15">
        <v>0.1</v>
      </c>
      <c r="O2144" s="11">
        <f t="shared" si="643"/>
        <v>43.781352214712292</v>
      </c>
      <c r="Q2144" s="12">
        <f t="shared" si="644"/>
        <v>-1.1726979205901285E-3</v>
      </c>
    </row>
    <row r="2145" spans="3:17" x14ac:dyDescent="0.35">
      <c r="C2145" s="17">
        <v>40</v>
      </c>
      <c r="D2145" s="12">
        <v>0.205945957249</v>
      </c>
      <c r="E2145" s="12">
        <v>0.20626845248</v>
      </c>
      <c r="F2145" s="12">
        <v>0.91718750000000004</v>
      </c>
      <c r="H2145" s="13">
        <f t="shared" si="637"/>
        <v>-2.8835636700000333E-4</v>
      </c>
      <c r="I2145" s="14">
        <f t="shared" si="638"/>
        <v>8.2812499999999956E-2</v>
      </c>
      <c r="J2145" s="10">
        <f t="shared" si="639"/>
        <v>847.99999999999955</v>
      </c>
      <c r="K2145" s="12">
        <f t="shared" si="640"/>
        <v>0.20683594812185993</v>
      </c>
      <c r="L2145" s="12">
        <f t="shared" si="641"/>
        <v>0.20648087686421995</v>
      </c>
      <c r="M2145" s="16">
        <f t="shared" si="642"/>
        <v>1.7196326508892579E-3</v>
      </c>
      <c r="N2145" s="15">
        <v>0.1</v>
      </c>
      <c r="O2145" s="11">
        <f t="shared" si="643"/>
        <v>58.151954691188216</v>
      </c>
      <c r="Q2145" s="12">
        <f t="shared" si="644"/>
        <v>-1.3991762072340661E-3</v>
      </c>
    </row>
    <row r="2146" spans="3:17" x14ac:dyDescent="0.35">
      <c r="C2146" s="17">
        <v>41</v>
      </c>
      <c r="D2146" s="12">
        <v>0.205146039778</v>
      </c>
      <c r="E2146" s="12">
        <v>0.20392448753100001</v>
      </c>
      <c r="F2146" s="12">
        <v>0.91728515624999996</v>
      </c>
      <c r="H2146" s="13">
        <f t="shared" si="637"/>
        <v>-7.999174710000001E-4</v>
      </c>
      <c r="I2146" s="14">
        <f t="shared" si="638"/>
        <v>8.2714843750000044E-2</v>
      </c>
      <c r="J2146" s="10">
        <f t="shared" si="639"/>
        <v>847.00000000000045</v>
      </c>
      <c r="K2146" s="12">
        <f t="shared" si="640"/>
        <v>0.20681696058981994</v>
      </c>
      <c r="L2146" s="12">
        <f t="shared" si="641"/>
        <v>0.20646917114857988</v>
      </c>
      <c r="M2146" s="16">
        <f t="shared" si="642"/>
        <v>1.6844618463149885E-3</v>
      </c>
      <c r="N2146" s="15">
        <v>0.1</v>
      </c>
      <c r="O2146" s="11">
        <f t="shared" si="643"/>
        <v>59.366141310214246</v>
      </c>
      <c r="Q2146" s="12">
        <f t="shared" si="644"/>
        <v>-3.891676249388598E-3</v>
      </c>
    </row>
    <row r="2147" spans="3:17" x14ac:dyDescent="0.35">
      <c r="C2147" s="17">
        <v>42</v>
      </c>
      <c r="D2147" s="12">
        <v>0.20943956571200001</v>
      </c>
      <c r="E2147" s="12">
        <v>0.20496699512</v>
      </c>
      <c r="F2147" s="12">
        <v>0.91640624999999998</v>
      </c>
      <c r="H2147" s="13">
        <f t="shared" si="637"/>
        <v>4.2935259340000087E-3</v>
      </c>
      <c r="I2147" s="14">
        <f t="shared" si="638"/>
        <v>8.3593750000000022E-2</v>
      </c>
      <c r="J2147" s="10">
        <f t="shared" si="639"/>
        <v>856.00000000000023</v>
      </c>
      <c r="K2147" s="12">
        <f t="shared" si="640"/>
        <v>0.20688281090531993</v>
      </c>
      <c r="L2147" s="12">
        <f t="shared" si="641"/>
        <v>0.20646961759523993</v>
      </c>
      <c r="M2147" s="16">
        <f t="shared" si="642"/>
        <v>2.0012305679280029E-3</v>
      </c>
      <c r="N2147" s="15">
        <v>0.1</v>
      </c>
      <c r="O2147" s="11">
        <f t="shared" si="643"/>
        <v>49.969254718878375</v>
      </c>
      <c r="Q2147" s="12">
        <f t="shared" si="644"/>
        <v>2.0713113921158002E-2</v>
      </c>
    </row>
    <row r="2148" spans="3:17" x14ac:dyDescent="0.35">
      <c r="C2148" s="17">
        <v>43</v>
      </c>
      <c r="D2148" s="12">
        <v>0.20575937153400001</v>
      </c>
      <c r="E2148" s="12">
        <v>0.20818369053300001</v>
      </c>
      <c r="F2148" s="12">
        <v>0.91513671875000002</v>
      </c>
      <c r="H2148" s="13">
        <f t="shared" si="637"/>
        <v>-3.6801941780000014E-3</v>
      </c>
      <c r="I2148" s="14">
        <f t="shared" si="638"/>
        <v>8.4863281249999978E-2</v>
      </c>
      <c r="J2148" s="10">
        <f t="shared" si="639"/>
        <v>868.99999999999977</v>
      </c>
      <c r="K2148" s="12">
        <f t="shared" si="640"/>
        <v>0.20688103686595993</v>
      </c>
      <c r="L2148" s="12">
        <f t="shared" si="641"/>
        <v>0.20644545382217999</v>
      </c>
      <c r="M2148" s="16">
        <f t="shared" si="642"/>
        <v>2.1099183136050748E-3</v>
      </c>
      <c r="N2148" s="15">
        <v>0.1</v>
      </c>
      <c r="O2148" s="11">
        <f t="shared" si="643"/>
        <v>47.395199783415677</v>
      </c>
      <c r="Q2148" s="12">
        <f t="shared" si="644"/>
        <v>-1.7727841911549067E-2</v>
      </c>
    </row>
    <row r="2149" spans="3:17" x14ac:dyDescent="0.35">
      <c r="C2149" s="17">
        <v>44</v>
      </c>
      <c r="D2149" s="12">
        <v>0.20449480935799999</v>
      </c>
      <c r="E2149" s="12">
        <v>0.206767886505</v>
      </c>
      <c r="F2149" s="12">
        <v>0.91621093750000004</v>
      </c>
      <c r="H2149" s="13">
        <f t="shared" si="637"/>
        <v>-1.264562176000017E-3</v>
      </c>
      <c r="I2149" s="14">
        <f t="shared" si="638"/>
        <v>8.3789062499999956E-2</v>
      </c>
      <c r="J2149" s="10">
        <f t="shared" si="639"/>
        <v>857.99999999999955</v>
      </c>
      <c r="K2149" s="12">
        <f t="shared" si="640"/>
        <v>0.2068687893074399</v>
      </c>
      <c r="L2149" s="12">
        <f t="shared" si="641"/>
        <v>0.20641002863149996</v>
      </c>
      <c r="M2149" s="16">
        <f t="shared" si="642"/>
        <v>2.2225697025552993E-3</v>
      </c>
      <c r="N2149" s="15">
        <v>0.1</v>
      </c>
      <c r="O2149" s="11">
        <f t="shared" si="643"/>
        <v>44.992964623349948</v>
      </c>
      <c r="Q2149" s="12">
        <f t="shared" si="644"/>
        <v>-6.1647936320263783E-3</v>
      </c>
    </row>
    <row r="2150" spans="3:17" x14ac:dyDescent="0.35">
      <c r="C2150" s="17">
        <v>45</v>
      </c>
      <c r="D2150" s="12">
        <v>0.205870777788</v>
      </c>
      <c r="E2150" s="12">
        <v>0.203418018669</v>
      </c>
      <c r="F2150" s="12">
        <v>0.91718750000000004</v>
      </c>
      <c r="H2150" s="13">
        <f t="shared" si="637"/>
        <v>1.375968430000013E-3</v>
      </c>
      <c r="I2150" s="14">
        <f t="shared" si="638"/>
        <v>8.2812499999999956E-2</v>
      </c>
      <c r="J2150" s="10">
        <f t="shared" si="639"/>
        <v>847.99999999999955</v>
      </c>
      <c r="K2150" s="12">
        <f t="shared" si="640"/>
        <v>0.20689076055399994</v>
      </c>
      <c r="L2150" s="12">
        <f t="shared" si="641"/>
        <v>0.20640134770321997</v>
      </c>
      <c r="M2150" s="16">
        <f t="shared" si="642"/>
        <v>2.3711708098130835E-3</v>
      </c>
      <c r="N2150" s="15">
        <v>0.1</v>
      </c>
      <c r="O2150" s="11">
        <f t="shared" si="643"/>
        <v>42.173258706690511</v>
      </c>
      <c r="Q2150" s="12">
        <f t="shared" si="644"/>
        <v>6.706086619936243E-3</v>
      </c>
    </row>
    <row r="2151" spans="3:17" x14ac:dyDescent="0.35">
      <c r="C2151" s="17">
        <v>46</v>
      </c>
      <c r="D2151" s="12">
        <v>0.20679282416</v>
      </c>
      <c r="E2151" s="12">
        <v>0.20326126553099999</v>
      </c>
      <c r="F2151" s="12">
        <v>0.91435546874999996</v>
      </c>
      <c r="H2151" s="13">
        <f t="shared" si="637"/>
        <v>9.2204637199999606E-4</v>
      </c>
      <c r="I2151" s="14">
        <f t="shared" si="638"/>
        <v>8.5644531250000044E-2</v>
      </c>
      <c r="J2151" s="10">
        <f t="shared" si="639"/>
        <v>877.00000000000045</v>
      </c>
      <c r="K2151" s="12">
        <f t="shared" si="640"/>
        <v>0.20691551237559991</v>
      </c>
      <c r="L2151" s="12">
        <f t="shared" si="641"/>
        <v>0.20639317001436003</v>
      </c>
      <c r="M2151" s="16">
        <f t="shared" si="642"/>
        <v>2.5308122415268475E-3</v>
      </c>
      <c r="N2151" s="15">
        <v>0.1</v>
      </c>
      <c r="O2151" s="11">
        <f t="shared" si="643"/>
        <v>39.513006282785192</v>
      </c>
      <c r="Q2151" s="12">
        <f t="shared" si="644"/>
        <v>4.4687629443140361E-3</v>
      </c>
    </row>
    <row r="2152" spans="3:17" x14ac:dyDescent="0.35">
      <c r="C2152" s="17">
        <v>47</v>
      </c>
      <c r="D2152" s="12">
        <v>0.20627723006500001</v>
      </c>
      <c r="E2152" s="12">
        <v>0.20683435946699999</v>
      </c>
      <c r="F2152" s="12">
        <v>0.91474609375000004</v>
      </c>
      <c r="H2152" s="13">
        <f t="shared" si="637"/>
        <v>-5.1559409499998821E-4</v>
      </c>
      <c r="I2152" s="14">
        <f t="shared" si="638"/>
        <v>8.5253906249999956E-2</v>
      </c>
      <c r="J2152" s="10">
        <f t="shared" si="639"/>
        <v>872.99999999999955</v>
      </c>
      <c r="K2152" s="12">
        <f t="shared" si="640"/>
        <v>0.20692385358153995</v>
      </c>
      <c r="L2152" s="12">
        <f t="shared" si="641"/>
        <v>0.20642200934317997</v>
      </c>
      <c r="M2152" s="16">
        <f t="shared" si="642"/>
        <v>2.431156638561971E-3</v>
      </c>
      <c r="N2152" s="15">
        <v>0.1</v>
      </c>
      <c r="O2152" s="11">
        <f t="shared" si="643"/>
        <v>41.132684917887481</v>
      </c>
      <c r="Q2152" s="12">
        <f t="shared" si="644"/>
        <v>-2.4964015546148298E-3</v>
      </c>
    </row>
    <row r="2153" spans="3:17" x14ac:dyDescent="0.35">
      <c r="C2153" s="17">
        <v>48</v>
      </c>
      <c r="D2153" s="12">
        <v>0.20600592259799999</v>
      </c>
      <c r="E2153" s="12">
        <v>0.202123713866</v>
      </c>
      <c r="F2153" s="12">
        <v>0.91660156250000002</v>
      </c>
      <c r="H2153" s="13">
        <f t="shared" si="637"/>
        <v>-2.713074670000204E-4</v>
      </c>
      <c r="I2153" s="14">
        <f t="shared" si="638"/>
        <v>8.3398437499999978E-2</v>
      </c>
      <c r="J2153" s="10">
        <f t="shared" si="639"/>
        <v>853.99999999999977</v>
      </c>
      <c r="K2153" s="12">
        <f t="shared" si="640"/>
        <v>0.20693337865071995</v>
      </c>
      <c r="L2153" s="12">
        <f t="shared" si="641"/>
        <v>0.20645783583225999</v>
      </c>
      <c r="M2153" s="16">
        <f t="shared" si="642"/>
        <v>2.3033410988881897E-3</v>
      </c>
      <c r="N2153" s="15">
        <v>0.1</v>
      </c>
      <c r="O2153" s="11">
        <f t="shared" si="643"/>
        <v>43.415193715020962</v>
      </c>
      <c r="Q2153" s="12">
        <f t="shared" si="644"/>
        <v>-1.3161222058690472E-3</v>
      </c>
    </row>
    <row r="2154" spans="3:17" x14ac:dyDescent="0.35">
      <c r="C2154" s="17">
        <v>49</v>
      </c>
      <c r="D2154" s="12">
        <v>0.20576290965300001</v>
      </c>
      <c r="E2154" s="12">
        <v>0.20627054274100001</v>
      </c>
      <c r="F2154" s="12">
        <v>0.91396484374999998</v>
      </c>
      <c r="H2154" s="13">
        <f t="shared" si="637"/>
        <v>-2.4301294499998183E-4</v>
      </c>
      <c r="I2154" s="14">
        <f t="shared" si="638"/>
        <v>8.6035156250000022E-2</v>
      </c>
      <c r="J2154" s="10">
        <f t="shared" si="639"/>
        <v>881.00000000000023</v>
      </c>
      <c r="K2154" s="12">
        <f t="shared" si="640"/>
        <v>0.20694547435563998</v>
      </c>
      <c r="L2154" s="12">
        <f t="shared" si="641"/>
        <v>0.20640677929996001</v>
      </c>
      <c r="M2154" s="16">
        <f t="shared" si="642"/>
        <v>2.6098709427422317E-3</v>
      </c>
      <c r="N2154" s="15">
        <v>0.1</v>
      </c>
      <c r="O2154" s="11">
        <f t="shared" si="643"/>
        <v>38.316070868595695</v>
      </c>
      <c r="Q2154" s="12">
        <f t="shared" si="644"/>
        <v>-1.1803368986682307E-3</v>
      </c>
    </row>
    <row r="2155" spans="3:17" x14ac:dyDescent="0.35">
      <c r="C2155" s="17">
        <v>50</v>
      </c>
      <c r="D2155" s="12">
        <v>0.20584590105600001</v>
      </c>
      <c r="E2155" s="12">
        <v>0.20723541304500001</v>
      </c>
      <c r="F2155" s="12">
        <v>0.9130859375</v>
      </c>
      <c r="H2155" s="13">
        <f t="shared" si="637"/>
        <v>8.2991402999998964E-5</v>
      </c>
      <c r="I2155" s="14">
        <f t="shared" si="638"/>
        <v>8.69140625E-2</v>
      </c>
      <c r="J2155" s="10">
        <f t="shared" si="639"/>
        <v>890</v>
      </c>
      <c r="K2155" s="12">
        <f t="shared" si="640"/>
        <v>0.20697748721563999</v>
      </c>
      <c r="L2155" s="12">
        <f t="shared" si="641"/>
        <v>0.20637837120874</v>
      </c>
      <c r="M2155" s="16">
        <f t="shared" si="642"/>
        <v>2.9029980389467802E-3</v>
      </c>
      <c r="N2155" s="15">
        <v>0.1</v>
      </c>
      <c r="O2155" s="11">
        <f t="shared" si="643"/>
        <v>34.447146935132075</v>
      </c>
      <c r="Q2155" s="12">
        <f t="shared" si="644"/>
        <v>4.0325377866269748E-4</v>
      </c>
    </row>
    <row r="2156" spans="3:17" x14ac:dyDescent="0.35">
      <c r="C2156" s="17">
        <v>51</v>
      </c>
      <c r="D2156" s="12">
        <v>0.20531476139099999</v>
      </c>
      <c r="E2156" s="12">
        <v>0.20448683761100001</v>
      </c>
      <c r="F2156" s="12">
        <v>0.91445312499999998</v>
      </c>
      <c r="H2156" s="13">
        <f t="shared" si="637"/>
        <v>-5.3113966500001331E-4</v>
      </c>
      <c r="I2156" s="14">
        <f t="shared" si="638"/>
        <v>8.5546875000000022E-2</v>
      </c>
      <c r="J2156" s="10">
        <f t="shared" si="639"/>
        <v>876.00000000000023</v>
      </c>
      <c r="K2156" s="12">
        <f t="shared" si="640"/>
        <v>0.20698212768891999</v>
      </c>
      <c r="L2156" s="12">
        <f t="shared" si="641"/>
        <v>0.20637899864056</v>
      </c>
      <c r="M2156" s="16">
        <f t="shared" si="642"/>
        <v>2.9224342221487731E-3</v>
      </c>
      <c r="N2156" s="15">
        <v>0.1</v>
      </c>
      <c r="O2156" s="11">
        <f t="shared" si="643"/>
        <v>34.218049885301845</v>
      </c>
      <c r="Q2156" s="12">
        <f t="shared" si="644"/>
        <v>-2.5836127283567576E-3</v>
      </c>
    </row>
    <row r="2157" spans="3:17" x14ac:dyDescent="0.35">
      <c r="C2157" s="17">
        <v>52</v>
      </c>
      <c r="D2157" s="12">
        <v>0.205208210418</v>
      </c>
      <c r="E2157" s="12">
        <v>0.20572807416300001</v>
      </c>
      <c r="F2157" s="12">
        <v>0.91386718749999996</v>
      </c>
      <c r="H2157" s="13">
        <f t="shared" si="637"/>
        <v>-1.0655097299999694E-4</v>
      </c>
      <c r="I2157" s="14">
        <f t="shared" si="638"/>
        <v>8.6132812500000044E-2</v>
      </c>
      <c r="J2157" s="10">
        <f t="shared" si="639"/>
        <v>882.00000000000045</v>
      </c>
      <c r="K2157" s="12">
        <f t="shared" si="640"/>
        <v>0.20666317173365997</v>
      </c>
      <c r="L2157" s="12">
        <f t="shared" si="641"/>
        <v>0.20638286991863999</v>
      </c>
      <c r="M2157" s="16">
        <f t="shared" si="642"/>
        <v>1.3581641496238639E-3</v>
      </c>
      <c r="N2157" s="15">
        <v>0.1</v>
      </c>
      <c r="O2157" s="11">
        <f t="shared" si="643"/>
        <v>73.628802547685012</v>
      </c>
      <c r="Q2157" s="12">
        <f t="shared" si="644"/>
        <v>-5.1909872386972367E-4</v>
      </c>
    </row>
    <row r="2158" spans="3:17" x14ac:dyDescent="0.35">
      <c r="C2158" s="17">
        <v>53</v>
      </c>
      <c r="D2158" s="12">
        <v>0.20649718212599999</v>
      </c>
      <c r="E2158" s="12">
        <v>0.209442964196</v>
      </c>
      <c r="F2158" s="12">
        <v>0.91513671875000002</v>
      </c>
      <c r="H2158" s="13">
        <f t="shared" si="637"/>
        <v>1.2889717079999918E-3</v>
      </c>
      <c r="I2158" s="14">
        <f t="shared" si="638"/>
        <v>8.4863281249999978E-2</v>
      </c>
      <c r="J2158" s="10">
        <f t="shared" si="639"/>
        <v>868.99999999999977</v>
      </c>
      <c r="K2158" s="12">
        <f t="shared" si="640"/>
        <v>0.20667864574447997</v>
      </c>
      <c r="L2158" s="12">
        <f t="shared" si="641"/>
        <v>0.20632875931876002</v>
      </c>
      <c r="M2158" s="16">
        <f t="shared" si="642"/>
        <v>1.6957714807919189E-3</v>
      </c>
      <c r="N2158" s="15">
        <v>0.1</v>
      </c>
      <c r="O2158" s="11">
        <f t="shared" si="643"/>
        <v>58.970209802856445</v>
      </c>
      <c r="Q2158" s="12">
        <f t="shared" si="644"/>
        <v>6.2616421492568434E-3</v>
      </c>
    </row>
    <row r="2159" spans="3:17" x14ac:dyDescent="0.35">
      <c r="C2159" s="17">
        <v>54</v>
      </c>
      <c r="D2159" s="12">
        <v>0.20474267769999999</v>
      </c>
      <c r="E2159" s="12">
        <v>0.20893676281000001</v>
      </c>
      <c r="F2159" s="12">
        <v>0.91523437500000004</v>
      </c>
      <c r="H2159" s="13">
        <f t="shared" si="637"/>
        <v>-1.7545044260000031E-3</v>
      </c>
      <c r="I2159" s="14">
        <f t="shared" si="638"/>
        <v>8.4765624999999956E-2</v>
      </c>
      <c r="J2159" s="10">
        <f t="shared" si="639"/>
        <v>867.99999999999955</v>
      </c>
      <c r="K2159" s="12">
        <f t="shared" si="640"/>
        <v>0.20668781659777999</v>
      </c>
      <c r="L2159" s="12">
        <f t="shared" si="641"/>
        <v>0.20631536543751999</v>
      </c>
      <c r="M2159" s="16">
        <f t="shared" si="642"/>
        <v>1.8052516809408115E-3</v>
      </c>
      <c r="N2159" s="15">
        <v>0.1</v>
      </c>
      <c r="O2159" s="11">
        <f t="shared" si="643"/>
        <v>55.393938172590289</v>
      </c>
      <c r="Q2159" s="12">
        <f t="shared" si="644"/>
        <v>-8.5328064843112391E-3</v>
      </c>
    </row>
    <row r="2160" spans="3:17" x14ac:dyDescent="0.35">
      <c r="C2160" s="17">
        <v>55</v>
      </c>
      <c r="D2160" s="12">
        <v>0.20594406850300001</v>
      </c>
      <c r="E2160" s="12">
        <v>0.203951862082</v>
      </c>
      <c r="F2160" s="12">
        <v>0.91669921875000004</v>
      </c>
      <c r="H2160" s="13">
        <f t="shared" si="637"/>
        <v>1.2013908030000242E-3</v>
      </c>
      <c r="I2160" s="14">
        <f t="shared" si="638"/>
        <v>8.3300781249999956E-2</v>
      </c>
      <c r="J2160" s="10">
        <f t="shared" si="639"/>
        <v>852.99999999999955</v>
      </c>
      <c r="K2160" s="12">
        <f t="shared" si="640"/>
        <v>0.20667053077777997</v>
      </c>
      <c r="L2160" s="12">
        <f t="shared" si="641"/>
        <v>0.20630739407770005</v>
      </c>
      <c r="M2160" s="16">
        <f t="shared" si="642"/>
        <v>1.760172977334884E-3</v>
      </c>
      <c r="N2160" s="15">
        <v>0.1</v>
      </c>
      <c r="O2160" s="11">
        <f t="shared" si="643"/>
        <v>56.812598129652102</v>
      </c>
      <c r="Q2160" s="12">
        <f t="shared" si="644"/>
        <v>5.8506598573970642E-3</v>
      </c>
    </row>
    <row r="2161" spans="3:17" x14ac:dyDescent="0.35">
      <c r="C2161" s="17">
        <v>56</v>
      </c>
      <c r="D2161" s="12">
        <v>0.20539207095299999</v>
      </c>
      <c r="E2161" s="12">
        <v>0.20541263185399999</v>
      </c>
      <c r="F2161" s="12">
        <v>0.91621093750000004</v>
      </c>
      <c r="H2161" s="13">
        <f t="shared" si="637"/>
        <v>-5.5199755000001627E-4</v>
      </c>
      <c r="I2161" s="14">
        <f t="shared" si="638"/>
        <v>8.3789062499999956E-2</v>
      </c>
      <c r="J2161" s="10">
        <f t="shared" si="639"/>
        <v>857.99999999999955</v>
      </c>
      <c r="K2161" s="12">
        <f t="shared" si="640"/>
        <v>0.20666177540775993</v>
      </c>
      <c r="L2161" s="12">
        <f t="shared" si="641"/>
        <v>0.20629755192268001</v>
      </c>
      <c r="M2161" s="16">
        <f t="shared" si="642"/>
        <v>1.7655249986505694E-3</v>
      </c>
      <c r="N2161" s="15">
        <v>0.1</v>
      </c>
      <c r="O2161" s="11">
        <f t="shared" si="643"/>
        <v>56.64037613538877</v>
      </c>
      <c r="Q2161" s="12">
        <f t="shared" si="644"/>
        <v>-2.6839260079974483E-3</v>
      </c>
    </row>
    <row r="2162" spans="3:17" x14ac:dyDescent="0.35">
      <c r="C2162" s="17">
        <v>57</v>
      </c>
      <c r="D2162" s="12">
        <v>0.20583319154599999</v>
      </c>
      <c r="E2162" s="12">
        <v>0.20567680075799999</v>
      </c>
      <c r="F2162" s="12">
        <v>0.91425781250000004</v>
      </c>
      <c r="H2162" s="13">
        <f t="shared" si="637"/>
        <v>4.4112059299999951E-4</v>
      </c>
      <c r="I2162" s="14">
        <f t="shared" si="638"/>
        <v>8.5742187499999956E-2</v>
      </c>
      <c r="J2162" s="10">
        <f t="shared" si="639"/>
        <v>877.99999999999955</v>
      </c>
      <c r="K2162" s="12">
        <f t="shared" si="640"/>
        <v>0.20666874329936</v>
      </c>
      <c r="L2162" s="12">
        <f t="shared" si="641"/>
        <v>0.20630679515816006</v>
      </c>
      <c r="M2162" s="16">
        <f t="shared" si="642"/>
        <v>1.7544169639320817E-3</v>
      </c>
      <c r="N2162" s="15">
        <v>0.1</v>
      </c>
      <c r="O2162" s="11">
        <f t="shared" si="643"/>
        <v>56.998992859642279</v>
      </c>
      <c r="Q2162" s="12">
        <f t="shared" si="644"/>
        <v>2.145397194306006E-3</v>
      </c>
    </row>
    <row r="2163" spans="3:17" x14ac:dyDescent="0.35">
      <c r="C2163" s="17">
        <v>58</v>
      </c>
      <c r="D2163" s="12">
        <v>0.206677386554</v>
      </c>
      <c r="E2163" s="12">
        <v>0.20742669254500001</v>
      </c>
      <c r="F2163" s="12">
        <v>0.91464843750000002</v>
      </c>
      <c r="H2163" s="13">
        <f t="shared" si="637"/>
        <v>8.4419500800000935E-4</v>
      </c>
      <c r="I2163" s="14">
        <f t="shared" si="638"/>
        <v>8.5351562499999978E-2</v>
      </c>
      <c r="J2163" s="10">
        <f t="shared" si="639"/>
        <v>873.99999999999977</v>
      </c>
      <c r="K2163" s="12">
        <f t="shared" si="640"/>
        <v>0.20668920266339999</v>
      </c>
      <c r="L2163" s="12">
        <f t="shared" si="641"/>
        <v>0.20630051505497998</v>
      </c>
      <c r="M2163" s="16">
        <f t="shared" si="642"/>
        <v>1.8840845274497031E-3</v>
      </c>
      <c r="N2163" s="15">
        <v>0.1</v>
      </c>
      <c r="O2163" s="11">
        <f t="shared" si="643"/>
        <v>53.076174950260864</v>
      </c>
      <c r="Q2163" s="12">
        <f t="shared" si="644"/>
        <v>4.0929674599432149E-3</v>
      </c>
    </row>
    <row r="2164" spans="3:17" x14ac:dyDescent="0.35">
      <c r="C2164" s="17">
        <v>59</v>
      </c>
      <c r="D2164" s="12">
        <v>0.20604723520400001</v>
      </c>
      <c r="E2164" s="12">
        <v>0.20632892623499999</v>
      </c>
      <c r="F2164" s="12">
        <v>0.91816406250000004</v>
      </c>
      <c r="H2164" s="13">
        <f t="shared" si="637"/>
        <v>-6.3015134999999667E-4</v>
      </c>
      <c r="I2164" s="14">
        <f t="shared" si="638"/>
        <v>8.1835937499999956E-2</v>
      </c>
      <c r="J2164" s="10">
        <f t="shared" si="639"/>
        <v>837.99999999999955</v>
      </c>
      <c r="K2164" s="12">
        <f t="shared" si="640"/>
        <v>0.20670338054557999</v>
      </c>
      <c r="L2164" s="12">
        <f t="shared" si="641"/>
        <v>0.20627843187418002</v>
      </c>
      <c r="M2164" s="16">
        <f t="shared" si="642"/>
        <v>2.0600732104614217E-3</v>
      </c>
      <c r="N2164" s="15">
        <v>0.1</v>
      </c>
      <c r="O2164" s="11">
        <f t="shared" si="643"/>
        <v>48.541964184662007</v>
      </c>
      <c r="Q2164" s="12">
        <f t="shared" si="644"/>
        <v>-3.0536188365707711E-3</v>
      </c>
    </row>
    <row r="2165" spans="3:17" x14ac:dyDescent="0.35">
      <c r="C2165" s="17">
        <v>60</v>
      </c>
      <c r="D2165" s="12">
        <v>0.20545428598500001</v>
      </c>
      <c r="E2165" s="12">
        <v>0.205123212188</v>
      </c>
      <c r="F2165" s="12">
        <v>0.91679687499999996</v>
      </c>
      <c r="H2165" s="13">
        <f t="shared" si="637"/>
        <v>-5.9294921899999409E-4</v>
      </c>
      <c r="I2165" s="14">
        <f t="shared" si="638"/>
        <v>8.3203125000000044E-2</v>
      </c>
      <c r="J2165" s="10">
        <f t="shared" si="639"/>
        <v>852.00000000000045</v>
      </c>
      <c r="K2165" s="12">
        <f t="shared" si="640"/>
        <v>0.20669859744456001</v>
      </c>
      <c r="L2165" s="12">
        <f t="shared" si="641"/>
        <v>0.20626568996634004</v>
      </c>
      <c r="M2165" s="16">
        <f t="shared" si="642"/>
        <v>2.0987856889365109E-3</v>
      </c>
      <c r="N2165" s="15">
        <v>0.1</v>
      </c>
      <c r="O2165" s="11">
        <f t="shared" si="643"/>
        <v>47.646598948686204</v>
      </c>
      <c r="Q2165" s="12">
        <f t="shared" si="644"/>
        <v>-2.8818830495171859E-3</v>
      </c>
    </row>
    <row r="2166" spans="3:17" x14ac:dyDescent="0.35">
      <c r="C2166" s="17">
        <v>61</v>
      </c>
      <c r="D2166" s="12">
        <v>0.20374142111400001</v>
      </c>
      <c r="E2166" s="12">
        <v>0.20604494735600001</v>
      </c>
      <c r="F2166" s="12">
        <v>0.916015625</v>
      </c>
      <c r="H2166" s="13">
        <f t="shared" si="637"/>
        <v>-1.7128648710000027E-3</v>
      </c>
      <c r="I2166" s="14">
        <f t="shared" si="638"/>
        <v>8.3984375E-2</v>
      </c>
      <c r="J2166" s="10">
        <f t="shared" si="639"/>
        <v>860</v>
      </c>
      <c r="K2166" s="12">
        <f t="shared" si="640"/>
        <v>0.20665119483146005</v>
      </c>
      <c r="L2166" s="12">
        <f t="shared" si="641"/>
        <v>0.20624120434064003</v>
      </c>
      <c r="M2166" s="16">
        <f t="shared" si="642"/>
        <v>1.9879174587384973E-3</v>
      </c>
      <c r="N2166" s="15">
        <v>0.1</v>
      </c>
      <c r="O2166" s="11">
        <f t="shared" si="643"/>
        <v>50.303899470483302</v>
      </c>
      <c r="Q2166" s="12">
        <f t="shared" si="644"/>
        <v>-8.3719102897262237E-3</v>
      </c>
    </row>
    <row r="2167" spans="3:17" x14ac:dyDescent="0.35">
      <c r="C2167" s="17">
        <v>62</v>
      </c>
      <c r="D2167" s="12">
        <v>0.20566053603600001</v>
      </c>
      <c r="E2167" s="12">
        <v>0.20599934607699999</v>
      </c>
      <c r="F2167" s="12">
        <v>0.91630859374999996</v>
      </c>
      <c r="H2167" s="13">
        <f t="shared" si="637"/>
        <v>1.9191149220000037E-3</v>
      </c>
      <c r="I2167" s="14">
        <f t="shared" si="638"/>
        <v>8.3691406250000044E-2</v>
      </c>
      <c r="J2167" s="10">
        <f t="shared" si="639"/>
        <v>857.00000000000045</v>
      </c>
      <c r="K2167" s="12">
        <f t="shared" si="640"/>
        <v>0.20663444288696003</v>
      </c>
      <c r="L2167" s="12">
        <f t="shared" si="641"/>
        <v>0.20628567887750004</v>
      </c>
      <c r="M2167" s="16">
        <f t="shared" si="642"/>
        <v>1.6906845465849418E-3</v>
      </c>
      <c r="N2167" s="15">
        <v>0.1</v>
      </c>
      <c r="O2167" s="11">
        <f t="shared" si="643"/>
        <v>59.147639458817217</v>
      </c>
      <c r="Q2167" s="12">
        <f t="shared" si="644"/>
        <v>9.3752799434381837E-3</v>
      </c>
    </row>
    <row r="2168" spans="3:17" x14ac:dyDescent="0.35">
      <c r="C2168" s="17">
        <v>63</v>
      </c>
      <c r="D2168" s="12">
        <v>0.20680281091899999</v>
      </c>
      <c r="E2168" s="12">
        <v>0.20660185515900001</v>
      </c>
      <c r="F2168" s="12">
        <v>0.91435546874999996</v>
      </c>
      <c r="H2168" s="13">
        <f t="shared" si="637"/>
        <v>1.1422748829999774E-3</v>
      </c>
      <c r="I2168" s="14">
        <f t="shared" si="638"/>
        <v>8.5644531250000044E-2</v>
      </c>
      <c r="J2168" s="10">
        <f t="shared" si="639"/>
        <v>877.00000000000045</v>
      </c>
      <c r="K2168" s="12">
        <f t="shared" si="640"/>
        <v>0.20667237457397994</v>
      </c>
      <c r="L2168" s="12">
        <f t="shared" si="641"/>
        <v>0.20618949681052001</v>
      </c>
      <c r="M2168" s="16">
        <f t="shared" si="642"/>
        <v>2.3419125170263122E-3</v>
      </c>
      <c r="N2168" s="15">
        <v>0.1</v>
      </c>
      <c r="O2168" s="11">
        <f t="shared" si="643"/>
        <v>42.700143268791656</v>
      </c>
      <c r="Q2168" s="12">
        <f t="shared" si="644"/>
        <v>5.5388087775332115E-3</v>
      </c>
    </row>
    <row r="2169" spans="3:17" x14ac:dyDescent="0.35">
      <c r="C2169" s="17">
        <v>64</v>
      </c>
      <c r="D2169" s="12">
        <v>0.20367278632999999</v>
      </c>
      <c r="E2169" s="12">
        <v>0.207951084152</v>
      </c>
      <c r="F2169" s="12">
        <v>0.91464843750000002</v>
      </c>
      <c r="H2169" s="13">
        <f t="shared" ref="H2169:H2204" si="645">D2169-D2168</f>
        <v>-3.1300245889999967E-3</v>
      </c>
      <c r="I2169" s="14">
        <f t="shared" ref="I2169:I2204" si="646">1-F2169</f>
        <v>8.5351562499999978E-2</v>
      </c>
      <c r="J2169" s="10">
        <f t="shared" ref="J2169:J2204" si="647">I2169*10240</f>
        <v>873.99999999999977</v>
      </c>
      <c r="K2169" s="12">
        <f t="shared" ref="K2169:K2204" si="648">AVERAGE(D2120:D2169)</f>
        <v>0.20665536451849995</v>
      </c>
      <c r="L2169" s="12">
        <f t="shared" ref="L2169:L2204" si="649">AVERAGE(D1820:D1869)</f>
        <v>0.20616626954072004</v>
      </c>
      <c r="M2169" s="16">
        <f t="shared" ref="M2169:M2204" si="650">(K2169/L2169-1)</f>
        <v>2.3723326753182228E-3</v>
      </c>
      <c r="N2169" s="15">
        <v>0.1</v>
      </c>
      <c r="O2169" s="11">
        <f t="shared" ref="O2169:O2204" si="651">N2169/M2169</f>
        <v>42.152604076317452</v>
      </c>
      <c r="Q2169" s="12">
        <f t="shared" ref="Q2169:Q2204" si="652">LN(D2169/D2168)</f>
        <v>-1.5251017494663E-2</v>
      </c>
    </row>
    <row r="2170" spans="3:17" x14ac:dyDescent="0.35">
      <c r="C2170" s="17">
        <v>65</v>
      </c>
      <c r="D2170" s="12">
        <v>0.20501301173299999</v>
      </c>
      <c r="E2170" s="12">
        <v>0.20616596005900001</v>
      </c>
      <c r="F2170" s="12">
        <v>0.91621093750000004</v>
      </c>
      <c r="H2170" s="13">
        <f t="shared" si="645"/>
        <v>1.3402254029999949E-3</v>
      </c>
      <c r="I2170" s="14">
        <f t="shared" si="646"/>
        <v>8.3789062499999956E-2</v>
      </c>
      <c r="J2170" s="10">
        <f t="shared" si="647"/>
        <v>857.99999999999955</v>
      </c>
      <c r="K2170" s="12">
        <f t="shared" si="648"/>
        <v>0.20660877651985995</v>
      </c>
      <c r="L2170" s="12">
        <f t="shared" si="649"/>
        <v>0.20611027917144001</v>
      </c>
      <c r="M2170" s="16">
        <f t="shared" si="650"/>
        <v>2.418595280273772E-3</v>
      </c>
      <c r="N2170" s="15">
        <v>0.1</v>
      </c>
      <c r="O2170" s="11">
        <f t="shared" si="651"/>
        <v>41.346314042538175</v>
      </c>
      <c r="Q2170" s="12">
        <f t="shared" si="652"/>
        <v>6.5587314935682999E-3</v>
      </c>
    </row>
    <row r="2171" spans="3:17" x14ac:dyDescent="0.35">
      <c r="C2171" s="17">
        <v>66</v>
      </c>
      <c r="D2171" s="12">
        <v>0.205201509161</v>
      </c>
      <c r="E2171" s="12">
        <v>0.20520122870800001</v>
      </c>
      <c r="F2171" s="12">
        <v>0.91484374999999996</v>
      </c>
      <c r="H2171" s="13">
        <f t="shared" si="645"/>
        <v>1.8849742800000624E-4</v>
      </c>
      <c r="I2171" s="14">
        <f t="shared" si="646"/>
        <v>8.5156250000000044E-2</v>
      </c>
      <c r="J2171" s="10">
        <f t="shared" si="647"/>
        <v>872.00000000000045</v>
      </c>
      <c r="K2171" s="12">
        <f t="shared" si="648"/>
        <v>0.20658770014087996</v>
      </c>
      <c r="L2171" s="12">
        <f t="shared" si="649"/>
        <v>0.20606892165012003</v>
      </c>
      <c r="M2171" s="16">
        <f t="shared" si="650"/>
        <v>2.5174999053994007E-3</v>
      </c>
      <c r="N2171" s="15">
        <v>0.1</v>
      </c>
      <c r="O2171" s="11">
        <f t="shared" si="651"/>
        <v>39.721947868011945</v>
      </c>
      <c r="Q2171" s="12">
        <f t="shared" si="652"/>
        <v>9.1901886289264922E-4</v>
      </c>
    </row>
    <row r="2172" spans="3:17" x14ac:dyDescent="0.35">
      <c r="C2172" s="17">
        <v>67</v>
      </c>
      <c r="D2172" s="12">
        <v>0.20444498129999999</v>
      </c>
      <c r="E2172" s="12">
        <v>0.20601635761600001</v>
      </c>
      <c r="F2172" s="12">
        <v>0.91552734375</v>
      </c>
      <c r="H2172" s="13">
        <f t="shared" si="645"/>
        <v>-7.5652786100000036E-4</v>
      </c>
      <c r="I2172" s="14">
        <f t="shared" si="646"/>
        <v>8.447265625E-2</v>
      </c>
      <c r="J2172" s="10">
        <f t="shared" si="647"/>
        <v>865</v>
      </c>
      <c r="K2172" s="12">
        <f t="shared" si="648"/>
        <v>0.20657441722187997</v>
      </c>
      <c r="L2172" s="12">
        <f t="shared" si="649"/>
        <v>0.206097924864</v>
      </c>
      <c r="M2172" s="16">
        <f t="shared" si="650"/>
        <v>2.3119706721665967E-3</v>
      </c>
      <c r="N2172" s="15">
        <v>0.1</v>
      </c>
      <c r="O2172" s="11">
        <f t="shared" si="651"/>
        <v>43.253143823960315</v>
      </c>
      <c r="Q2172" s="12">
        <f t="shared" si="652"/>
        <v>-3.6935686680623831E-3</v>
      </c>
    </row>
    <row r="2173" spans="3:17" x14ac:dyDescent="0.35">
      <c r="C2173" s="17">
        <v>68</v>
      </c>
      <c r="D2173" s="12">
        <v>0.20629210469500001</v>
      </c>
      <c r="E2173" s="12">
        <v>0.20474578626500001</v>
      </c>
      <c r="F2173" s="12">
        <v>0.91630859374999996</v>
      </c>
      <c r="H2173" s="13">
        <f t="shared" si="645"/>
        <v>1.847123395000011E-3</v>
      </c>
      <c r="I2173" s="14">
        <f t="shared" si="646"/>
        <v>8.3691406250000044E-2</v>
      </c>
      <c r="J2173" s="10">
        <f t="shared" si="647"/>
        <v>857.00000000000045</v>
      </c>
      <c r="K2173" s="12">
        <f t="shared" si="648"/>
        <v>0.20660103301271995</v>
      </c>
      <c r="L2173" s="12">
        <f t="shared" si="649"/>
        <v>0.20607148092778002</v>
      </c>
      <c r="M2173" s="16">
        <f t="shared" si="650"/>
        <v>2.5697494993279779E-3</v>
      </c>
      <c r="N2173" s="15">
        <v>0.1</v>
      </c>
      <c r="O2173" s="11">
        <f t="shared" si="651"/>
        <v>38.914298855258565</v>
      </c>
      <c r="Q2173" s="12">
        <f t="shared" si="652"/>
        <v>8.994249168724832E-3</v>
      </c>
    </row>
    <row r="2174" spans="3:17" x14ac:dyDescent="0.35">
      <c r="C2174" s="17">
        <v>69</v>
      </c>
      <c r="D2174" s="12">
        <v>0.20387276570000001</v>
      </c>
      <c r="E2174" s="12">
        <v>0.205572712794</v>
      </c>
      <c r="F2174" s="12">
        <v>0.9150390625</v>
      </c>
      <c r="H2174" s="13">
        <f t="shared" si="645"/>
        <v>-2.4193389949999922E-3</v>
      </c>
      <c r="I2174" s="14">
        <f t="shared" si="646"/>
        <v>8.49609375E-2</v>
      </c>
      <c r="J2174" s="10">
        <f t="shared" si="647"/>
        <v>870</v>
      </c>
      <c r="K2174" s="12">
        <f t="shared" si="648"/>
        <v>0.20650415175437992</v>
      </c>
      <c r="L2174" s="12">
        <f t="shared" si="649"/>
        <v>0.20606682240512</v>
      </c>
      <c r="M2174" s="16">
        <f t="shared" si="650"/>
        <v>2.1222695830196425E-3</v>
      </c>
      <c r="N2174" s="15">
        <v>0.1</v>
      </c>
      <c r="O2174" s="11">
        <f t="shared" si="651"/>
        <v>47.119367303807067</v>
      </c>
      <c r="Q2174" s="12">
        <f t="shared" si="652"/>
        <v>-1.1797046641031874E-2</v>
      </c>
    </row>
    <row r="2175" spans="3:17" x14ac:dyDescent="0.35">
      <c r="C2175" s="17">
        <v>70</v>
      </c>
      <c r="D2175" s="12">
        <v>0.206017562159</v>
      </c>
      <c r="E2175" s="12">
        <v>0.20725526437200001</v>
      </c>
      <c r="F2175" s="12">
        <v>0.91376953125000004</v>
      </c>
      <c r="H2175" s="13">
        <f t="shared" si="645"/>
        <v>2.1447964589999813E-3</v>
      </c>
      <c r="I2175" s="14">
        <f t="shared" si="646"/>
        <v>8.6230468749999956E-2</v>
      </c>
      <c r="J2175" s="10">
        <f t="shared" si="647"/>
        <v>882.99999999999955</v>
      </c>
      <c r="K2175" s="12">
        <f t="shared" si="648"/>
        <v>0.20644281102775991</v>
      </c>
      <c r="L2175" s="12">
        <f t="shared" si="649"/>
        <v>0.2060341332566</v>
      </c>
      <c r="M2175" s="16">
        <f t="shared" si="650"/>
        <v>1.9835440113746827E-3</v>
      </c>
      <c r="N2175" s="15">
        <v>0.1</v>
      </c>
      <c r="O2175" s="11">
        <f t="shared" si="651"/>
        <v>50.414812792934015</v>
      </c>
      <c r="Q2175" s="12">
        <f t="shared" si="652"/>
        <v>1.0465316639792516E-2</v>
      </c>
    </row>
    <row r="2176" spans="3:17" x14ac:dyDescent="0.35">
      <c r="C2176" s="17">
        <v>71</v>
      </c>
      <c r="D2176" s="12">
        <v>0.20471859327799999</v>
      </c>
      <c r="E2176" s="12">
        <v>0.20522585697500001</v>
      </c>
      <c r="F2176" s="12">
        <v>0.91494140624999998</v>
      </c>
      <c r="H2176" s="13">
        <f t="shared" si="645"/>
        <v>-1.2989688810000066E-3</v>
      </c>
      <c r="I2176" s="14">
        <f t="shared" si="646"/>
        <v>8.5058593750000022E-2</v>
      </c>
      <c r="J2176" s="10">
        <f t="shared" si="647"/>
        <v>871.00000000000023</v>
      </c>
      <c r="K2176" s="12">
        <f t="shared" si="648"/>
        <v>0.20576983034025992</v>
      </c>
      <c r="L2176" s="12">
        <f t="shared" si="649"/>
        <v>0.20603970792762</v>
      </c>
      <c r="M2176" s="16">
        <f t="shared" si="650"/>
        <v>-1.3098328961662631E-3</v>
      </c>
      <c r="N2176" s="15">
        <v>0.1</v>
      </c>
      <c r="O2176" s="11">
        <f t="shared" si="651"/>
        <v>-76.345616523061082</v>
      </c>
      <c r="Q2176" s="12">
        <f t="shared" si="652"/>
        <v>-6.3250979707612613E-3</v>
      </c>
    </row>
    <row r="2177" spans="3:17" x14ac:dyDescent="0.35">
      <c r="C2177" s="17">
        <v>72</v>
      </c>
      <c r="D2177" s="12">
        <v>0.20452035136400001</v>
      </c>
      <c r="E2177" s="12">
        <v>0.20883523933600001</v>
      </c>
      <c r="F2177" s="12">
        <v>0.91621093750000004</v>
      </c>
      <c r="H2177" s="13">
        <f t="shared" si="645"/>
        <v>-1.9824191399997471E-4</v>
      </c>
      <c r="I2177" s="14">
        <f t="shared" si="646"/>
        <v>8.3789062499999956E-2</v>
      </c>
      <c r="J2177" s="10">
        <f t="shared" si="647"/>
        <v>857.99999999999955</v>
      </c>
      <c r="K2177" s="12">
        <f t="shared" si="648"/>
        <v>0.20560515771723994</v>
      </c>
      <c r="L2177" s="12">
        <f t="shared" si="649"/>
        <v>0.20604649149059998</v>
      </c>
      <c r="M2177" s="16">
        <f t="shared" si="650"/>
        <v>-2.1419135563400804E-3</v>
      </c>
      <c r="N2177" s="15">
        <v>0.1</v>
      </c>
      <c r="O2177" s="11">
        <f t="shared" si="651"/>
        <v>-46.687224936785732</v>
      </c>
      <c r="Q2177" s="12">
        <f t="shared" si="652"/>
        <v>-9.6883218032829113E-4</v>
      </c>
    </row>
    <row r="2178" spans="3:17" x14ac:dyDescent="0.35">
      <c r="C2178" s="17">
        <v>73</v>
      </c>
      <c r="D2178" s="12">
        <v>0.20574855377199999</v>
      </c>
      <c r="E2178" s="12">
        <v>0.20523460917200001</v>
      </c>
      <c r="F2178" s="12">
        <v>0.9150390625</v>
      </c>
      <c r="H2178" s="13">
        <f t="shared" si="645"/>
        <v>1.2282024079999787E-3</v>
      </c>
      <c r="I2178" s="14">
        <f t="shared" si="646"/>
        <v>8.49609375E-2</v>
      </c>
      <c r="J2178" s="10">
        <f t="shared" si="647"/>
        <v>870</v>
      </c>
      <c r="K2178" s="12">
        <f t="shared" si="648"/>
        <v>0.20558948360123996</v>
      </c>
      <c r="L2178" s="12">
        <f t="shared" si="649"/>
        <v>0.2060687907414</v>
      </c>
      <c r="M2178" s="16">
        <f t="shared" si="650"/>
        <v>-2.3259569701727933E-3</v>
      </c>
      <c r="N2178" s="15">
        <v>0.1</v>
      </c>
      <c r="O2178" s="11">
        <f t="shared" si="651"/>
        <v>-42.993056742821466</v>
      </c>
      <c r="Q2178" s="12">
        <f t="shared" si="652"/>
        <v>5.9873222741241823E-3</v>
      </c>
    </row>
    <row r="2179" spans="3:17" x14ac:dyDescent="0.35">
      <c r="C2179" s="17">
        <v>74</v>
      </c>
      <c r="D2179" s="12">
        <v>0.205642667483</v>
      </c>
      <c r="E2179" s="12">
        <v>0.20636631622900001</v>
      </c>
      <c r="F2179" s="12">
        <v>0.91435546874999996</v>
      </c>
      <c r="H2179" s="13">
        <f t="shared" si="645"/>
        <v>-1.0588628899999009E-4</v>
      </c>
      <c r="I2179" s="14">
        <f t="shared" si="646"/>
        <v>8.5644531250000044E-2</v>
      </c>
      <c r="J2179" s="10">
        <f t="shared" si="647"/>
        <v>877.00000000000045</v>
      </c>
      <c r="K2179" s="12">
        <f t="shared" si="648"/>
        <v>0.20558969304784</v>
      </c>
      <c r="L2179" s="12">
        <f t="shared" si="649"/>
        <v>0.20606477243090002</v>
      </c>
      <c r="M2179" s="16">
        <f t="shared" si="650"/>
        <v>-2.305485685183406E-3</v>
      </c>
      <c r="N2179" s="15">
        <v>0.1</v>
      </c>
      <c r="O2179" s="11">
        <f t="shared" si="651"/>
        <v>-43.374808459088221</v>
      </c>
      <c r="Q2179" s="12">
        <f t="shared" si="652"/>
        <v>-5.1477175917946628E-4</v>
      </c>
    </row>
    <row r="2180" spans="3:17" x14ac:dyDescent="0.35">
      <c r="C2180" s="17">
        <v>75</v>
      </c>
      <c r="D2180" s="12">
        <v>0.206144784493</v>
      </c>
      <c r="E2180" s="12">
        <v>0.20848061107099999</v>
      </c>
      <c r="F2180" s="12">
        <v>0.91660156250000002</v>
      </c>
      <c r="H2180" s="13">
        <f t="shared" si="645"/>
        <v>5.021170099999972E-4</v>
      </c>
      <c r="I2180" s="14">
        <f t="shared" si="646"/>
        <v>8.3398437499999978E-2</v>
      </c>
      <c r="J2180" s="10">
        <f t="shared" si="647"/>
        <v>853.99999999999977</v>
      </c>
      <c r="K2180" s="12">
        <f t="shared" si="648"/>
        <v>0.20558060959072003</v>
      </c>
      <c r="L2180" s="12">
        <f t="shared" si="649"/>
        <v>0.20602079280458002</v>
      </c>
      <c r="M2180" s="16">
        <f t="shared" si="650"/>
        <v>-2.1365960584256438E-3</v>
      </c>
      <c r="N2180" s="15">
        <v>0.1</v>
      </c>
      <c r="O2180" s="11">
        <f t="shared" si="651"/>
        <v>-46.803418739658845</v>
      </c>
      <c r="Q2180" s="12">
        <f t="shared" si="652"/>
        <v>2.4387205411253964E-3</v>
      </c>
    </row>
    <row r="2181" spans="3:17" x14ac:dyDescent="0.35">
      <c r="C2181" s="17">
        <v>76</v>
      </c>
      <c r="D2181" s="12">
        <v>0.20451318315200001</v>
      </c>
      <c r="E2181" s="12">
        <v>0.20634514614900001</v>
      </c>
      <c r="F2181" s="12">
        <v>0.91494140624999998</v>
      </c>
      <c r="H2181" s="13">
        <f t="shared" si="645"/>
        <v>-1.6316013409999885E-3</v>
      </c>
      <c r="I2181" s="14">
        <f t="shared" si="646"/>
        <v>8.5058593750000022E-2</v>
      </c>
      <c r="J2181" s="10">
        <f t="shared" si="647"/>
        <v>871.00000000000023</v>
      </c>
      <c r="K2181" s="12">
        <f t="shared" si="648"/>
        <v>0.20553899650678006</v>
      </c>
      <c r="L2181" s="12">
        <f t="shared" si="649"/>
        <v>0.20599534062690006</v>
      </c>
      <c r="M2181" s="16">
        <f t="shared" si="650"/>
        <v>-2.2153128256746646E-3</v>
      </c>
      <c r="N2181" s="15">
        <v>0.1</v>
      </c>
      <c r="O2181" s="11">
        <f t="shared" si="651"/>
        <v>-45.140351665478853</v>
      </c>
      <c r="Q2181" s="12">
        <f t="shared" si="652"/>
        <v>-7.9463205637306158E-3</v>
      </c>
    </row>
    <row r="2182" spans="3:17" x14ac:dyDescent="0.35">
      <c r="C2182" s="17">
        <v>77</v>
      </c>
      <c r="D2182" s="12">
        <v>0.204841813815</v>
      </c>
      <c r="E2182" s="12">
        <v>0.207645582035</v>
      </c>
      <c r="F2182" s="12">
        <v>0.91562500000000002</v>
      </c>
      <c r="H2182" s="13">
        <f t="shared" si="645"/>
        <v>3.2863066299998467E-4</v>
      </c>
      <c r="I2182" s="14">
        <f t="shared" si="646"/>
        <v>8.4374999999999978E-2</v>
      </c>
      <c r="J2182" s="10">
        <f t="shared" si="647"/>
        <v>863.99999999999977</v>
      </c>
      <c r="K2182" s="12">
        <f t="shared" si="648"/>
        <v>0.20554013171362001</v>
      </c>
      <c r="L2182" s="12">
        <f t="shared" si="649"/>
        <v>0.20598271777426003</v>
      </c>
      <c r="M2182" s="16">
        <f t="shared" si="650"/>
        <v>-2.1486562825384636E-3</v>
      </c>
      <c r="N2182" s="15">
        <v>0.1</v>
      </c>
      <c r="O2182" s="11">
        <f t="shared" si="651"/>
        <v>-46.540715149590184</v>
      </c>
      <c r="Q2182" s="12">
        <f t="shared" si="652"/>
        <v>1.6056026482372495E-3</v>
      </c>
    </row>
    <row r="2183" spans="3:17" x14ac:dyDescent="0.35">
      <c r="C2183" s="17">
        <v>78</v>
      </c>
      <c r="D2183" s="12">
        <v>0.20484573047999999</v>
      </c>
      <c r="E2183" s="12">
        <v>0.20718062557299999</v>
      </c>
      <c r="F2183" s="12">
        <v>0.91464843750000002</v>
      </c>
      <c r="H2183" s="13">
        <f t="shared" si="645"/>
        <v>3.9166649999922143E-6</v>
      </c>
      <c r="I2183" s="14">
        <f t="shared" si="646"/>
        <v>8.5351562499999978E-2</v>
      </c>
      <c r="J2183" s="10">
        <f t="shared" si="647"/>
        <v>873.99999999999977</v>
      </c>
      <c r="K2183" s="12">
        <f t="shared" si="648"/>
        <v>0.20551807840442002</v>
      </c>
      <c r="L2183" s="12">
        <f t="shared" si="649"/>
        <v>0.20598004800116004</v>
      </c>
      <c r="M2183" s="16">
        <f t="shared" si="650"/>
        <v>-2.2427880817729173E-3</v>
      </c>
      <c r="N2183" s="15">
        <v>0.1</v>
      </c>
      <c r="O2183" s="11">
        <f t="shared" si="651"/>
        <v>-44.587360175799716</v>
      </c>
      <c r="Q2183" s="12">
        <f t="shared" si="652"/>
        <v>1.9120254226233903E-5</v>
      </c>
    </row>
    <row r="2184" spans="3:17" x14ac:dyDescent="0.35">
      <c r="C2184" s="17">
        <v>79</v>
      </c>
      <c r="D2184" s="12">
        <v>0.205555522558</v>
      </c>
      <c r="E2184" s="12">
        <v>0.206156805158</v>
      </c>
      <c r="F2184" s="12">
        <v>0.91660156250000002</v>
      </c>
      <c r="H2184" s="13">
        <f t="shared" si="645"/>
        <v>7.0979207800000998E-4</v>
      </c>
      <c r="I2184" s="14">
        <f t="shared" si="646"/>
        <v>8.3398437499999978E-2</v>
      </c>
      <c r="J2184" s="10">
        <f t="shared" si="647"/>
        <v>853.99999999999977</v>
      </c>
      <c r="K2184" s="12">
        <f t="shared" si="648"/>
        <v>0.20551384727470001</v>
      </c>
      <c r="L2184" s="12">
        <f t="shared" si="649"/>
        <v>0.20599272653760006</v>
      </c>
      <c r="M2184" s="16">
        <f t="shared" si="650"/>
        <v>-2.3247386980561613E-3</v>
      </c>
      <c r="N2184" s="15">
        <v>0.1</v>
      </c>
      <c r="O2184" s="11">
        <f t="shared" si="651"/>
        <v>-43.015587121088217</v>
      </c>
      <c r="Q2184" s="12">
        <f t="shared" si="652"/>
        <v>3.4590186090136285E-3</v>
      </c>
    </row>
    <row r="2185" spans="3:17" x14ac:dyDescent="0.35">
      <c r="C2185" s="17">
        <v>80</v>
      </c>
      <c r="D2185" s="12">
        <v>0.20519392853499999</v>
      </c>
      <c r="E2185" s="12">
        <v>0.20722737237800001</v>
      </c>
      <c r="F2185" s="12">
        <v>0.91445312499999998</v>
      </c>
      <c r="H2185" s="13">
        <f t="shared" si="645"/>
        <v>-3.6159402300001142E-4</v>
      </c>
      <c r="I2185" s="14">
        <f t="shared" si="646"/>
        <v>8.5546875000000022E-2</v>
      </c>
      <c r="J2185" s="10">
        <f t="shared" si="647"/>
        <v>876.00000000000023</v>
      </c>
      <c r="K2185" s="12">
        <f t="shared" si="648"/>
        <v>0.20550759652310002</v>
      </c>
      <c r="L2185" s="12">
        <f t="shared" si="649"/>
        <v>0.20599936425520007</v>
      </c>
      <c r="M2185" s="16">
        <f t="shared" si="650"/>
        <v>-2.3872293678092182E-3</v>
      </c>
      <c r="N2185" s="15">
        <v>0.1</v>
      </c>
      <c r="O2185" s="11">
        <f t="shared" si="651"/>
        <v>-41.889565095192715</v>
      </c>
      <c r="Q2185" s="12">
        <f t="shared" si="652"/>
        <v>-1.7606553846720712E-3</v>
      </c>
    </row>
    <row r="2186" spans="3:17" x14ac:dyDescent="0.35">
      <c r="C2186" s="17">
        <v>81</v>
      </c>
      <c r="D2186" s="12">
        <v>0.20485371733900001</v>
      </c>
      <c r="E2186" s="12">
        <v>0.20729345493000001</v>
      </c>
      <c r="F2186" s="12">
        <v>0.91679687499999996</v>
      </c>
      <c r="H2186" s="13">
        <f t="shared" si="645"/>
        <v>-3.4021119599997318E-4</v>
      </c>
      <c r="I2186" s="14">
        <f t="shared" si="646"/>
        <v>8.3203125000000044E-2</v>
      </c>
      <c r="J2186" s="10">
        <f t="shared" si="647"/>
        <v>852.00000000000045</v>
      </c>
      <c r="K2186" s="12">
        <f t="shared" si="648"/>
        <v>0.20553264461844006</v>
      </c>
      <c r="L2186" s="12">
        <f t="shared" si="649"/>
        <v>0.20610909254066004</v>
      </c>
      <c r="M2186" s="16">
        <f t="shared" si="650"/>
        <v>-2.7968097628019439E-3</v>
      </c>
      <c r="N2186" s="15">
        <v>0.1</v>
      </c>
      <c r="O2186" s="11">
        <f t="shared" si="651"/>
        <v>-35.755023931200967</v>
      </c>
      <c r="Q2186" s="12">
        <f t="shared" si="652"/>
        <v>-1.6593743555813707E-3</v>
      </c>
    </row>
    <row r="2187" spans="3:17" x14ac:dyDescent="0.35">
      <c r="C2187" s="17">
        <v>82</v>
      </c>
      <c r="D2187" s="12">
        <v>0.20723250692799999</v>
      </c>
      <c r="E2187" s="12">
        <v>0.20888833403599999</v>
      </c>
      <c r="F2187" s="12">
        <v>0.91337890624999996</v>
      </c>
      <c r="H2187" s="13">
        <f t="shared" si="645"/>
        <v>2.3787895889999799E-3</v>
      </c>
      <c r="I2187" s="14">
        <f t="shared" si="646"/>
        <v>8.6621093750000044E-2</v>
      </c>
      <c r="J2187" s="10">
        <f t="shared" si="647"/>
        <v>887.00000000000045</v>
      </c>
      <c r="K2187" s="12">
        <f t="shared" si="648"/>
        <v>0.20554279719308002</v>
      </c>
      <c r="L2187" s="12">
        <f t="shared" si="649"/>
        <v>0.20612951708828006</v>
      </c>
      <c r="M2187" s="16">
        <f t="shared" si="650"/>
        <v>-2.8463652536903084E-3</v>
      </c>
      <c r="N2187" s="15">
        <v>0.1</v>
      </c>
      <c r="O2187" s="11">
        <f t="shared" si="651"/>
        <v>-35.132525550032682</v>
      </c>
      <c r="Q2187" s="12">
        <f t="shared" si="652"/>
        <v>1.1545234330804425E-2</v>
      </c>
    </row>
    <row r="2188" spans="3:17" x14ac:dyDescent="0.35">
      <c r="C2188" s="17">
        <v>83</v>
      </c>
      <c r="D2188" s="12">
        <v>0.20665267159299999</v>
      </c>
      <c r="E2188" s="12">
        <v>0.20777310803499999</v>
      </c>
      <c r="F2188" s="12">
        <v>0.91474609375000004</v>
      </c>
      <c r="H2188" s="13">
        <f t="shared" si="645"/>
        <v>-5.7983533500000073E-4</v>
      </c>
      <c r="I2188" s="14">
        <f t="shared" si="646"/>
        <v>8.5253906249999956E-2</v>
      </c>
      <c r="J2188" s="10">
        <f t="shared" si="647"/>
        <v>872.99999999999955</v>
      </c>
      <c r="K2188" s="12">
        <f t="shared" si="648"/>
        <v>0.20554747832716003</v>
      </c>
      <c r="L2188" s="12">
        <f t="shared" si="649"/>
        <v>0.20612281968244001</v>
      </c>
      <c r="M2188" s="16">
        <f t="shared" si="650"/>
        <v>-2.7912550205084763E-3</v>
      </c>
      <c r="N2188" s="15">
        <v>0.1</v>
      </c>
      <c r="O2188" s="11">
        <f t="shared" si="651"/>
        <v>-35.826178283696642</v>
      </c>
      <c r="Q2188" s="12">
        <f t="shared" si="652"/>
        <v>-2.8019158183740251E-3</v>
      </c>
    </row>
    <row r="2189" spans="3:17" x14ac:dyDescent="0.35">
      <c r="C2189" s="17">
        <v>84</v>
      </c>
      <c r="D2189" s="12">
        <v>0.20583900792500001</v>
      </c>
      <c r="E2189" s="12">
        <v>0.206117459014</v>
      </c>
      <c r="F2189" s="12">
        <v>0.91582031249999996</v>
      </c>
      <c r="H2189" s="13">
        <f t="shared" si="645"/>
        <v>-8.1366366799998091E-4</v>
      </c>
      <c r="I2189" s="14">
        <f t="shared" si="646"/>
        <v>8.4179687500000044E-2</v>
      </c>
      <c r="J2189" s="10">
        <f t="shared" si="647"/>
        <v>862.00000000000045</v>
      </c>
      <c r="K2189" s="12">
        <f t="shared" si="648"/>
        <v>0.20558507778504001</v>
      </c>
      <c r="L2189" s="12">
        <f t="shared" si="649"/>
        <v>0.20607851714298001</v>
      </c>
      <c r="M2189" s="16">
        <f t="shared" si="650"/>
        <v>-2.3944240514776061E-3</v>
      </c>
      <c r="N2189" s="15">
        <v>0.1</v>
      </c>
      <c r="O2189" s="11">
        <f t="shared" si="651"/>
        <v>-41.763696759682027</v>
      </c>
      <c r="Q2189" s="12">
        <f t="shared" si="652"/>
        <v>-3.9451206592613199E-3</v>
      </c>
    </row>
    <row r="2190" spans="3:17" x14ac:dyDescent="0.35">
      <c r="C2190" s="17">
        <v>85</v>
      </c>
      <c r="D2190" s="12">
        <v>0.20407901980199999</v>
      </c>
      <c r="E2190" s="12">
        <v>0.20854190215499999</v>
      </c>
      <c r="F2190" s="12">
        <v>0.91689453124999998</v>
      </c>
      <c r="H2190" s="13">
        <f t="shared" si="645"/>
        <v>-1.7599881230000169E-3</v>
      </c>
      <c r="I2190" s="14">
        <f t="shared" si="646"/>
        <v>8.3105468750000022E-2</v>
      </c>
      <c r="J2190" s="10">
        <f t="shared" si="647"/>
        <v>851.00000000000023</v>
      </c>
      <c r="K2190" s="12">
        <f t="shared" si="648"/>
        <v>0.20557753103102003</v>
      </c>
      <c r="L2190" s="12">
        <f t="shared" si="649"/>
        <v>0.20609067323486002</v>
      </c>
      <c r="M2190" s="16">
        <f t="shared" si="650"/>
        <v>-2.4898856206618802E-3</v>
      </c>
      <c r="N2190" s="15">
        <v>0.1</v>
      </c>
      <c r="O2190" s="11">
        <f t="shared" si="651"/>
        <v>-40.162487453306085</v>
      </c>
      <c r="Q2190" s="12">
        <f t="shared" si="652"/>
        <v>-8.5870775070078283E-3</v>
      </c>
    </row>
    <row r="2191" spans="3:17" x14ac:dyDescent="0.35">
      <c r="C2191" s="17">
        <v>86</v>
      </c>
      <c r="D2191" s="12">
        <v>0.205283074275</v>
      </c>
      <c r="E2191" s="12">
        <v>0.20811561755800001</v>
      </c>
      <c r="F2191" s="12">
        <v>0.91425781250000004</v>
      </c>
      <c r="H2191" s="13">
        <f t="shared" si="645"/>
        <v>1.2040544730000102E-3</v>
      </c>
      <c r="I2191" s="14">
        <f t="shared" si="646"/>
        <v>8.5742187499999956E-2</v>
      </c>
      <c r="J2191" s="10">
        <f t="shared" si="647"/>
        <v>877.99999999999955</v>
      </c>
      <c r="K2191" s="12">
        <f t="shared" si="648"/>
        <v>0.20558422308943999</v>
      </c>
      <c r="L2191" s="12">
        <f t="shared" si="649"/>
        <v>0.20609636515964005</v>
      </c>
      <c r="M2191" s="16">
        <f t="shared" si="650"/>
        <v>-2.4849641079470741E-3</v>
      </c>
      <c r="N2191" s="15">
        <v>0.1</v>
      </c>
      <c r="O2191" s="11">
        <f t="shared" si="651"/>
        <v>-40.242029927190337</v>
      </c>
      <c r="Q2191" s="12">
        <f t="shared" si="652"/>
        <v>5.8826059501684127E-3</v>
      </c>
    </row>
    <row r="2192" spans="3:17" x14ac:dyDescent="0.35">
      <c r="C2192" s="17">
        <v>87</v>
      </c>
      <c r="D2192" s="12">
        <v>0.20542717775399999</v>
      </c>
      <c r="E2192" s="12">
        <v>0.20846856050199999</v>
      </c>
      <c r="F2192" s="12">
        <v>0.91445312499999998</v>
      </c>
      <c r="H2192" s="13">
        <f t="shared" si="645"/>
        <v>1.441034789999851E-4</v>
      </c>
      <c r="I2192" s="14">
        <f t="shared" si="646"/>
        <v>8.5546875000000022E-2</v>
      </c>
      <c r="J2192" s="10">
        <f t="shared" si="647"/>
        <v>876.00000000000023</v>
      </c>
      <c r="K2192" s="12">
        <f t="shared" si="648"/>
        <v>0.20557949585342</v>
      </c>
      <c r="L2192" s="12">
        <f t="shared" si="649"/>
        <v>0.20609245032446005</v>
      </c>
      <c r="M2192" s="16">
        <f t="shared" si="650"/>
        <v>-2.4889532354653854E-3</v>
      </c>
      <c r="N2192" s="15">
        <v>0.1</v>
      </c>
      <c r="O2192" s="11">
        <f t="shared" si="651"/>
        <v>-40.177532697315613</v>
      </c>
      <c r="Q2192" s="12">
        <f t="shared" si="652"/>
        <v>7.0172820961445577E-4</v>
      </c>
    </row>
    <row r="2193" spans="2:17" x14ac:dyDescent="0.35">
      <c r="C2193" s="17">
        <v>88</v>
      </c>
      <c r="D2193" s="12">
        <v>0.20552561727999999</v>
      </c>
      <c r="E2193" s="12">
        <v>0.21003947853999999</v>
      </c>
      <c r="F2193" s="12">
        <v>0.91386718749999996</v>
      </c>
      <c r="H2193" s="13">
        <f t="shared" si="645"/>
        <v>9.8439525999999278E-5</v>
      </c>
      <c r="I2193" s="14">
        <f t="shared" si="646"/>
        <v>8.6132812500000044E-2</v>
      </c>
      <c r="J2193" s="10">
        <f t="shared" si="647"/>
        <v>882.00000000000045</v>
      </c>
      <c r="K2193" s="12">
        <f t="shared" si="648"/>
        <v>0.2055604820784</v>
      </c>
      <c r="L2193" s="12">
        <f t="shared" si="649"/>
        <v>0.20610988799064003</v>
      </c>
      <c r="M2193" s="16">
        <f t="shared" si="650"/>
        <v>-2.6655970637613491E-3</v>
      </c>
      <c r="N2193" s="15">
        <v>0.1</v>
      </c>
      <c r="O2193" s="11">
        <f t="shared" si="651"/>
        <v>-37.515047326355024</v>
      </c>
      <c r="Q2193" s="12">
        <f t="shared" si="652"/>
        <v>4.7907949074605516E-4</v>
      </c>
    </row>
    <row r="2194" spans="2:17" x14ac:dyDescent="0.35">
      <c r="C2194" s="17">
        <v>89</v>
      </c>
      <c r="D2194" s="12">
        <v>0.20512553905399999</v>
      </c>
      <c r="E2194" s="12">
        <v>0.207158876583</v>
      </c>
      <c r="F2194" s="12">
        <v>0.91347656249999998</v>
      </c>
      <c r="H2194" s="13">
        <f t="shared" si="645"/>
        <v>-4.0007822599999465E-4</v>
      </c>
      <c r="I2194" s="14">
        <f t="shared" si="646"/>
        <v>8.6523437500000022E-2</v>
      </c>
      <c r="J2194" s="10">
        <f t="shared" si="647"/>
        <v>886.00000000000023</v>
      </c>
      <c r="K2194" s="12">
        <f t="shared" si="648"/>
        <v>0.20553830658715999</v>
      </c>
      <c r="L2194" s="12">
        <f t="shared" si="649"/>
        <v>0.20611171703456002</v>
      </c>
      <c r="M2194" s="16">
        <f t="shared" si="650"/>
        <v>-2.7820371187528004E-3</v>
      </c>
      <c r="N2194" s="15">
        <v>0.1</v>
      </c>
      <c r="O2194" s="11">
        <f t="shared" si="651"/>
        <v>-35.944883454621355</v>
      </c>
      <c r="Q2194" s="12">
        <f t="shared" si="652"/>
        <v>-1.9485071278130895E-3</v>
      </c>
    </row>
    <row r="2195" spans="2:17" x14ac:dyDescent="0.35">
      <c r="C2195" s="17">
        <v>90</v>
      </c>
      <c r="D2195" s="12">
        <v>0.20512879781500001</v>
      </c>
      <c r="E2195" s="12">
        <v>0.20575310066300001</v>
      </c>
      <c r="F2195" s="12">
        <v>0.91533203124999996</v>
      </c>
      <c r="H2195" s="13">
        <f t="shared" si="645"/>
        <v>3.2587610000189837E-6</v>
      </c>
      <c r="I2195" s="14">
        <f t="shared" si="646"/>
        <v>8.4667968750000044E-2</v>
      </c>
      <c r="J2195" s="10">
        <f t="shared" si="647"/>
        <v>867.00000000000045</v>
      </c>
      <c r="K2195" s="12">
        <f t="shared" si="648"/>
        <v>0.20552196339848</v>
      </c>
      <c r="L2195" s="12">
        <f t="shared" si="649"/>
        <v>0.20600700700792005</v>
      </c>
      <c r="M2195" s="16">
        <f t="shared" si="650"/>
        <v>-2.354500540951987E-3</v>
      </c>
      <c r="N2195" s="15">
        <v>0.1</v>
      </c>
      <c r="O2195" s="11">
        <f t="shared" si="651"/>
        <v>-42.47185263315648</v>
      </c>
      <c r="Q2195" s="12">
        <f t="shared" si="652"/>
        <v>1.5886540164021412E-5</v>
      </c>
    </row>
    <row r="2196" spans="2:17" x14ac:dyDescent="0.35">
      <c r="C2196" s="17">
        <v>91</v>
      </c>
      <c r="D2196" s="12">
        <v>0.20473579455999999</v>
      </c>
      <c r="E2196" s="12">
        <v>0.20621360540399999</v>
      </c>
      <c r="F2196" s="12">
        <v>0.91591796874999998</v>
      </c>
      <c r="H2196" s="13">
        <f t="shared" si="645"/>
        <v>-3.9300325500002398E-4</v>
      </c>
      <c r="I2196" s="14">
        <f t="shared" si="646"/>
        <v>8.4082031250000022E-2</v>
      </c>
      <c r="J2196" s="10">
        <f t="shared" si="647"/>
        <v>861.00000000000023</v>
      </c>
      <c r="K2196" s="12">
        <f t="shared" si="648"/>
        <v>0.20551375849411996</v>
      </c>
      <c r="L2196" s="12">
        <f t="shared" si="649"/>
        <v>0.20599507293730002</v>
      </c>
      <c r="M2196" s="16">
        <f t="shared" si="650"/>
        <v>-2.3365337642156092E-3</v>
      </c>
      <c r="N2196" s="15">
        <v>0.1</v>
      </c>
      <c r="O2196" s="11">
        <f t="shared" si="651"/>
        <v>-42.798439950458281</v>
      </c>
      <c r="Q2196" s="12">
        <f t="shared" si="652"/>
        <v>-1.9177229883027287E-3</v>
      </c>
    </row>
    <row r="2197" spans="2:17" x14ac:dyDescent="0.35">
      <c r="C2197" s="17">
        <v>92</v>
      </c>
      <c r="D2197" s="12">
        <v>0.20591456149099999</v>
      </c>
      <c r="E2197" s="12">
        <v>0.20396967381200001</v>
      </c>
      <c r="F2197" s="12">
        <v>0.91513671875000002</v>
      </c>
      <c r="H2197" s="13">
        <f t="shared" si="645"/>
        <v>1.1787669309999971E-3</v>
      </c>
      <c r="I2197" s="14">
        <f t="shared" si="646"/>
        <v>8.4863281249999978E-2</v>
      </c>
      <c r="J2197" s="10">
        <f t="shared" si="647"/>
        <v>868.99999999999977</v>
      </c>
      <c r="K2197" s="12">
        <f t="shared" si="648"/>
        <v>0.20544325840969996</v>
      </c>
      <c r="L2197" s="12">
        <f t="shared" si="649"/>
        <v>0.20601546974911999</v>
      </c>
      <c r="M2197" s="16">
        <f t="shared" si="650"/>
        <v>-2.7775163686342141E-3</v>
      </c>
      <c r="N2197" s="15">
        <v>0.1</v>
      </c>
      <c r="O2197" s="11">
        <f t="shared" si="651"/>
        <v>-36.003388181353159</v>
      </c>
      <c r="Q2197" s="12">
        <f t="shared" si="652"/>
        <v>5.7409918253286986E-3</v>
      </c>
    </row>
    <row r="2198" spans="2:17" x14ac:dyDescent="0.35">
      <c r="C2198" s="17">
        <v>93</v>
      </c>
      <c r="D2198" s="12">
        <v>0.20388923154300001</v>
      </c>
      <c r="E2198" s="12">
        <v>0.20661015547799999</v>
      </c>
      <c r="F2198" s="12">
        <v>0.91289062499999996</v>
      </c>
      <c r="H2198" s="13">
        <f t="shared" si="645"/>
        <v>-2.0253299479999765E-3</v>
      </c>
      <c r="I2198" s="14">
        <f t="shared" si="646"/>
        <v>8.7109375000000044E-2</v>
      </c>
      <c r="J2198" s="10">
        <f t="shared" si="647"/>
        <v>892.00000000000045</v>
      </c>
      <c r="K2198" s="12">
        <f t="shared" si="648"/>
        <v>0.20540585560987995</v>
      </c>
      <c r="L2198" s="12">
        <f t="shared" si="649"/>
        <v>0.20601604814788005</v>
      </c>
      <c r="M2198" s="16">
        <f t="shared" si="650"/>
        <v>-2.9618689586846658E-3</v>
      </c>
      <c r="N2198" s="15">
        <v>0.1</v>
      </c>
      <c r="O2198" s="11">
        <f t="shared" si="651"/>
        <v>-33.762465995257578</v>
      </c>
      <c r="Q2198" s="12">
        <f t="shared" si="652"/>
        <v>-9.8844689698937855E-3</v>
      </c>
    </row>
    <row r="2199" spans="2:17" x14ac:dyDescent="0.35">
      <c r="C2199" s="17">
        <v>94</v>
      </c>
      <c r="D2199" s="12">
        <v>0.20473780338700001</v>
      </c>
      <c r="E2199" s="12">
        <v>0.20371145307999999</v>
      </c>
      <c r="F2199" s="12">
        <v>0.91835937499999998</v>
      </c>
      <c r="H2199" s="13">
        <f t="shared" si="645"/>
        <v>8.4857184400000119E-4</v>
      </c>
      <c r="I2199" s="14">
        <f t="shared" si="646"/>
        <v>8.1640625000000022E-2</v>
      </c>
      <c r="J2199" s="10">
        <f t="shared" si="647"/>
        <v>836.00000000000023</v>
      </c>
      <c r="K2199" s="12">
        <f t="shared" si="648"/>
        <v>0.20541071549045997</v>
      </c>
      <c r="L2199" s="12">
        <f t="shared" si="649"/>
        <v>0.20600963341606005</v>
      </c>
      <c r="M2199" s="16">
        <f t="shared" si="650"/>
        <v>-2.9072326165956452E-3</v>
      </c>
      <c r="N2199" s="15">
        <v>0.1</v>
      </c>
      <c r="O2199" s="11">
        <f t="shared" si="651"/>
        <v>-34.39697237474568</v>
      </c>
      <c r="Q2199" s="12">
        <f t="shared" si="652"/>
        <v>4.1532888980461901E-3</v>
      </c>
    </row>
    <row r="2200" spans="2:17" x14ac:dyDescent="0.35">
      <c r="C2200" s="17">
        <v>95</v>
      </c>
      <c r="D2200" s="12">
        <v>0.20478076201600001</v>
      </c>
      <c r="E2200" s="12">
        <v>0.20528189092900001</v>
      </c>
      <c r="F2200" s="12">
        <v>0.91513671875000002</v>
      </c>
      <c r="H2200" s="13">
        <f t="shared" si="645"/>
        <v>4.2958629000000581E-5</v>
      </c>
      <c r="I2200" s="14">
        <f t="shared" si="646"/>
        <v>8.4863281249999978E-2</v>
      </c>
      <c r="J2200" s="10">
        <f t="shared" si="647"/>
        <v>868.99999999999977</v>
      </c>
      <c r="K2200" s="12">
        <f t="shared" si="648"/>
        <v>0.20538891517501995</v>
      </c>
      <c r="L2200" s="12">
        <f t="shared" si="649"/>
        <v>0.20601000178202003</v>
      </c>
      <c r="M2200" s="16">
        <f t="shared" si="650"/>
        <v>-3.0148371517284556E-3</v>
      </c>
      <c r="N2200" s="15">
        <v>0.1</v>
      </c>
      <c r="O2200" s="11">
        <f t="shared" si="651"/>
        <v>-33.169287416624933</v>
      </c>
      <c r="Q2200" s="12">
        <f t="shared" si="652"/>
        <v>2.0980064293451151E-4</v>
      </c>
    </row>
    <row r="2201" spans="2:17" x14ac:dyDescent="0.35">
      <c r="C2201" s="17">
        <v>96</v>
      </c>
      <c r="D2201" s="12">
        <v>0.20488854355</v>
      </c>
      <c r="E2201" s="12">
        <v>0.20559781975999999</v>
      </c>
      <c r="F2201" s="12">
        <v>0.91572265625000004</v>
      </c>
      <c r="H2201" s="13">
        <f t="shared" si="645"/>
        <v>1.0778153399998436E-4</v>
      </c>
      <c r="I2201" s="14">
        <f t="shared" si="646"/>
        <v>8.4277343749999956E-2</v>
      </c>
      <c r="J2201" s="10">
        <f t="shared" si="647"/>
        <v>862.99999999999955</v>
      </c>
      <c r="K2201" s="12">
        <f t="shared" si="648"/>
        <v>0.20535082956281994</v>
      </c>
      <c r="L2201" s="12">
        <f t="shared" si="649"/>
        <v>0.20602508946518</v>
      </c>
      <c r="M2201" s="16">
        <f t="shared" si="650"/>
        <v>-3.2727077275411798E-3</v>
      </c>
      <c r="N2201" s="15">
        <v>0.1</v>
      </c>
      <c r="O2201" s="11">
        <f t="shared" si="651"/>
        <v>-30.555738038706888</v>
      </c>
      <c r="Q2201" s="12">
        <f t="shared" si="652"/>
        <v>5.2618800101661282E-4</v>
      </c>
    </row>
    <row r="2202" spans="2:17" x14ac:dyDescent="0.35">
      <c r="C2202" s="17">
        <v>97</v>
      </c>
      <c r="D2202" s="12">
        <v>0.204418382107</v>
      </c>
      <c r="E2202" s="12">
        <v>0.205277530849</v>
      </c>
      <c r="F2202" s="12">
        <v>0.91591796874999998</v>
      </c>
      <c r="H2202" s="13">
        <f t="shared" si="645"/>
        <v>-4.7016144299999452E-4</v>
      </c>
      <c r="I2202" s="14">
        <f t="shared" si="646"/>
        <v>8.4082031250000022E-2</v>
      </c>
      <c r="J2202" s="10">
        <f t="shared" si="647"/>
        <v>861.00000000000023</v>
      </c>
      <c r="K2202" s="12">
        <f t="shared" si="648"/>
        <v>0.20531365260365994</v>
      </c>
      <c r="L2202" s="12">
        <f t="shared" si="649"/>
        <v>0.2059777126922</v>
      </c>
      <c r="M2202" s="16">
        <f t="shared" si="650"/>
        <v>-3.223941463668889E-3</v>
      </c>
      <c r="N2202" s="15">
        <v>0.1</v>
      </c>
      <c r="O2202" s="11">
        <f t="shared" si="651"/>
        <v>-31.017932901982238</v>
      </c>
      <c r="Q2202" s="12">
        <f t="shared" si="652"/>
        <v>-2.2973549691674765E-3</v>
      </c>
    </row>
    <row r="2203" spans="2:17" x14ac:dyDescent="0.35">
      <c r="C2203" s="17">
        <v>98</v>
      </c>
      <c r="D2203" s="12">
        <v>0.205481118007</v>
      </c>
      <c r="E2203" s="12">
        <v>0.204337210208</v>
      </c>
      <c r="F2203" s="12">
        <v>0.91435546874999996</v>
      </c>
      <c r="H2203" s="13">
        <f t="shared" si="645"/>
        <v>1.0627359000000003E-3</v>
      </c>
      <c r="I2203" s="14">
        <f t="shared" si="646"/>
        <v>8.5644531250000044E-2</v>
      </c>
      <c r="J2203" s="10">
        <f t="shared" si="647"/>
        <v>877.00000000000045</v>
      </c>
      <c r="K2203" s="12">
        <f t="shared" si="648"/>
        <v>0.20530315651183997</v>
      </c>
      <c r="L2203" s="12">
        <f t="shared" si="649"/>
        <v>0.2059514860393</v>
      </c>
      <c r="M2203" s="16">
        <f t="shared" si="650"/>
        <v>-3.1479720779306053E-3</v>
      </c>
      <c r="N2203" s="15">
        <v>0.1</v>
      </c>
      <c r="O2203" s="11">
        <f t="shared" si="651"/>
        <v>-31.766482524119908</v>
      </c>
      <c r="Q2203" s="12">
        <f t="shared" si="652"/>
        <v>5.1853602209165671E-3</v>
      </c>
    </row>
    <row r="2204" spans="2:17" x14ac:dyDescent="0.35">
      <c r="C2204" s="17">
        <v>99</v>
      </c>
      <c r="D2204" s="12">
        <v>0.20527717034599999</v>
      </c>
      <c r="E2204" s="12">
        <v>0.20601940527599999</v>
      </c>
      <c r="F2204" s="12">
        <v>0.91533203124999996</v>
      </c>
      <c r="H2204" s="13">
        <f t="shared" si="645"/>
        <v>-2.039476610000146E-4</v>
      </c>
      <c r="I2204" s="14">
        <f t="shared" si="646"/>
        <v>8.4667968750000044E-2</v>
      </c>
      <c r="J2204" s="10">
        <f t="shared" si="647"/>
        <v>867.00000000000045</v>
      </c>
      <c r="K2204" s="12">
        <f t="shared" si="648"/>
        <v>0.20529344172569999</v>
      </c>
      <c r="L2204" s="12">
        <f t="shared" si="649"/>
        <v>0.20591945304073994</v>
      </c>
      <c r="M2204" s="16">
        <f t="shared" si="650"/>
        <v>-3.0400785637095806E-3</v>
      </c>
      <c r="N2204" s="15">
        <v>0.1</v>
      </c>
      <c r="O2204" s="11">
        <f t="shared" si="651"/>
        <v>-32.893886754682249</v>
      </c>
      <c r="Q2204" s="12">
        <f t="shared" si="652"/>
        <v>-9.9303012765645138E-4</v>
      </c>
    </row>
    <row r="2205" spans="2:17" x14ac:dyDescent="0.35">
      <c r="B2205" s="10">
        <v>14</v>
      </c>
      <c r="C2205" s="17">
        <v>0</v>
      </c>
      <c r="D2205" s="12">
        <v>0.20495483589800001</v>
      </c>
      <c r="E2205" s="12">
        <v>0.20499631278200001</v>
      </c>
      <c r="F2205" s="12">
        <v>0.91552734375</v>
      </c>
      <c r="H2205" s="13">
        <f t="shared" ref="H2205:H2268" si="653">D2205-D2204</f>
        <v>-3.223344479999779E-4</v>
      </c>
      <c r="I2205" s="14">
        <f t="shared" ref="I2205:I2268" si="654">1-F2205</f>
        <v>8.447265625E-2</v>
      </c>
      <c r="J2205" s="10">
        <f t="shared" ref="J2205:J2268" si="655">I2205*10240</f>
        <v>865</v>
      </c>
      <c r="K2205" s="12">
        <f t="shared" ref="K2205:K2268" si="656">AVERAGE(D2156:D2205)</f>
        <v>0.20527562042253997</v>
      </c>
      <c r="L2205" s="12">
        <f t="shared" ref="L2205:L2268" si="657">AVERAGE(D1856:D1905)</f>
        <v>0.20591087970164001</v>
      </c>
      <c r="M2205" s="16">
        <f t="shared" ref="M2205:M2268" si="658">(K2205/L2205-1)</f>
        <v>-3.0851176004906833E-3</v>
      </c>
      <c r="N2205" s="15">
        <v>0.1</v>
      </c>
      <c r="O2205" s="11">
        <f t="shared" ref="O2205:O2268" si="659">N2205/M2205</f>
        <v>-32.413675246640565</v>
      </c>
      <c r="Q2205" s="12">
        <f t="shared" ref="Q2205:Q2268" si="660">LN(D2205/D2204)</f>
        <v>-1.5714742361805601E-3</v>
      </c>
    </row>
    <row r="2206" spans="2:17" x14ac:dyDescent="0.35">
      <c r="C2206" s="17">
        <v>1</v>
      </c>
      <c r="D2206" s="12">
        <v>0.206066653214</v>
      </c>
      <c r="E2206" s="12">
        <v>0.20626599378900001</v>
      </c>
      <c r="F2206" s="12">
        <v>0.91376953125000004</v>
      </c>
      <c r="H2206" s="13">
        <f t="shared" si="653"/>
        <v>1.1118173159999911E-3</v>
      </c>
      <c r="I2206" s="14">
        <f t="shared" si="654"/>
        <v>8.6230468749999956E-2</v>
      </c>
      <c r="J2206" s="10">
        <f t="shared" si="655"/>
        <v>882.99999999999955</v>
      </c>
      <c r="K2206" s="12">
        <f t="shared" si="656"/>
        <v>0.20529065825899998</v>
      </c>
      <c r="L2206" s="12">
        <f t="shared" si="657"/>
        <v>0.2058865388452</v>
      </c>
      <c r="M2206" s="16">
        <f t="shared" si="658"/>
        <v>-2.894218289074546E-3</v>
      </c>
      <c r="N2206" s="15">
        <v>0.1</v>
      </c>
      <c r="O2206" s="11">
        <f t="shared" si="659"/>
        <v>-34.551644006083578</v>
      </c>
      <c r="Q2206" s="12">
        <f t="shared" si="660"/>
        <v>5.4100335735051686E-3</v>
      </c>
    </row>
    <row r="2207" spans="2:17" x14ac:dyDescent="0.35">
      <c r="C2207" s="17">
        <v>2</v>
      </c>
      <c r="D2207" s="12">
        <v>0.20531839714899999</v>
      </c>
      <c r="E2207" s="12">
        <v>0.20793203860500001</v>
      </c>
      <c r="F2207" s="12">
        <v>0.91621093750000004</v>
      </c>
      <c r="H2207" s="13">
        <f t="shared" si="653"/>
        <v>-7.4825606500000807E-4</v>
      </c>
      <c r="I2207" s="14">
        <f t="shared" si="654"/>
        <v>8.3789062499999956E-2</v>
      </c>
      <c r="J2207" s="10">
        <f t="shared" si="655"/>
        <v>857.99999999999955</v>
      </c>
      <c r="K2207" s="12">
        <f t="shared" si="656"/>
        <v>0.20529286199361998</v>
      </c>
      <c r="L2207" s="12">
        <f t="shared" si="657"/>
        <v>0.20587517947558001</v>
      </c>
      <c r="M2207" s="16">
        <f t="shared" si="658"/>
        <v>-2.8284977501579212E-3</v>
      </c>
      <c r="N2207" s="15">
        <v>0.1</v>
      </c>
      <c r="O2207" s="11">
        <f t="shared" si="659"/>
        <v>-35.354456263724018</v>
      </c>
      <c r="Q2207" s="12">
        <f t="shared" si="660"/>
        <v>-3.6377446846480332E-3</v>
      </c>
    </row>
    <row r="2208" spans="2:17" x14ac:dyDescent="0.35">
      <c r="C2208" s="17">
        <v>3</v>
      </c>
      <c r="D2208" s="12">
        <v>0.20468081484799999</v>
      </c>
      <c r="E2208" s="12">
        <v>0.20725849904099999</v>
      </c>
      <c r="F2208" s="12">
        <v>0.91591796874999998</v>
      </c>
      <c r="H2208" s="13">
        <f t="shared" si="653"/>
        <v>-6.3758230100000035E-4</v>
      </c>
      <c r="I2208" s="14">
        <f t="shared" si="654"/>
        <v>8.4082031250000022E-2</v>
      </c>
      <c r="J2208" s="10">
        <f t="shared" si="655"/>
        <v>861.00000000000023</v>
      </c>
      <c r="K2208" s="12">
        <f t="shared" si="656"/>
        <v>0.20525653464806004</v>
      </c>
      <c r="L2208" s="12">
        <f t="shared" si="657"/>
        <v>0.20590162810496002</v>
      </c>
      <c r="M2208" s="16">
        <f t="shared" si="658"/>
        <v>-3.1330177562808315E-3</v>
      </c>
      <c r="N2208" s="15">
        <v>0.1</v>
      </c>
      <c r="O2208" s="11">
        <f t="shared" si="659"/>
        <v>-31.918108283787333</v>
      </c>
      <c r="Q2208" s="12">
        <f t="shared" si="660"/>
        <v>-3.1101660505440326E-3</v>
      </c>
    </row>
    <row r="2209" spans="3:17" x14ac:dyDescent="0.35">
      <c r="C2209" s="17">
        <v>4</v>
      </c>
      <c r="D2209" s="12">
        <v>0.20525255928899999</v>
      </c>
      <c r="E2209" s="12">
        <v>0.207938696817</v>
      </c>
      <c r="F2209" s="12">
        <v>0.91474609375000004</v>
      </c>
      <c r="H2209" s="13">
        <f t="shared" si="653"/>
        <v>5.7174444099999944E-4</v>
      </c>
      <c r="I2209" s="14">
        <f t="shared" si="654"/>
        <v>8.5253906249999956E-2</v>
      </c>
      <c r="J2209" s="10">
        <f t="shared" si="655"/>
        <v>872.99999999999955</v>
      </c>
      <c r="K2209" s="12">
        <f t="shared" si="656"/>
        <v>0.20526673227984005</v>
      </c>
      <c r="L2209" s="12">
        <f t="shared" si="657"/>
        <v>0.20589033535940002</v>
      </c>
      <c r="M2209" s="16">
        <f t="shared" si="658"/>
        <v>-3.0288118112558049E-3</v>
      </c>
      <c r="N2209" s="15">
        <v>0.1</v>
      </c>
      <c r="O2209" s="11">
        <f t="shared" si="659"/>
        <v>-33.016247370792591</v>
      </c>
      <c r="Q2209" s="12">
        <f t="shared" si="660"/>
        <v>2.7894523734953844E-3</v>
      </c>
    </row>
    <row r="2210" spans="3:17" x14ac:dyDescent="0.35">
      <c r="C2210" s="17">
        <v>5</v>
      </c>
      <c r="D2210" s="12">
        <v>0.20644521710200001</v>
      </c>
      <c r="E2210" s="12">
        <v>0.208647325262</v>
      </c>
      <c r="F2210" s="12">
        <v>0.91435546874999996</v>
      </c>
      <c r="H2210" s="13">
        <f t="shared" si="653"/>
        <v>1.1926578130000143E-3</v>
      </c>
      <c r="I2210" s="14">
        <f t="shared" si="654"/>
        <v>8.5644531250000044E-2</v>
      </c>
      <c r="J2210" s="10">
        <f t="shared" si="655"/>
        <v>877.00000000000045</v>
      </c>
      <c r="K2210" s="12">
        <f t="shared" si="656"/>
        <v>0.2052767552518201</v>
      </c>
      <c r="L2210" s="12">
        <f t="shared" si="657"/>
        <v>0.20588034556255999</v>
      </c>
      <c r="M2210" s="16">
        <f t="shared" si="658"/>
        <v>-2.9317529514077956E-3</v>
      </c>
      <c r="N2210" s="15">
        <v>0.1</v>
      </c>
      <c r="O2210" s="11">
        <f t="shared" si="659"/>
        <v>-34.109286033798007</v>
      </c>
      <c r="Q2210" s="12">
        <f t="shared" si="660"/>
        <v>5.7938673354224523E-3</v>
      </c>
    </row>
    <row r="2211" spans="3:17" x14ac:dyDescent="0.35">
      <c r="C2211" s="17">
        <v>6</v>
      </c>
      <c r="D2211" s="12">
        <v>0.20377554223</v>
      </c>
      <c r="E2211" s="12">
        <v>0.207040863484</v>
      </c>
      <c r="F2211" s="12">
        <v>0.9150390625</v>
      </c>
      <c r="H2211" s="13">
        <f t="shared" si="653"/>
        <v>-2.6696748720000107E-3</v>
      </c>
      <c r="I2211" s="14">
        <f t="shared" si="654"/>
        <v>8.49609375E-2</v>
      </c>
      <c r="J2211" s="10">
        <f t="shared" si="655"/>
        <v>870</v>
      </c>
      <c r="K2211" s="12">
        <f t="shared" si="656"/>
        <v>0.20524442467736009</v>
      </c>
      <c r="L2211" s="12">
        <f t="shared" si="657"/>
        <v>0.20589778937759998</v>
      </c>
      <c r="M2211" s="16">
        <f t="shared" si="658"/>
        <v>-3.1732477663548586E-3</v>
      </c>
      <c r="N2211" s="15">
        <v>0.1</v>
      </c>
      <c r="O2211" s="11">
        <f t="shared" si="659"/>
        <v>-31.513454782911893</v>
      </c>
      <c r="Q2211" s="12">
        <f t="shared" si="660"/>
        <v>-1.3015979818529101E-2</v>
      </c>
    </row>
    <row r="2212" spans="3:17" x14ac:dyDescent="0.35">
      <c r="C2212" s="17">
        <v>7</v>
      </c>
      <c r="D2212" s="12">
        <v>0.205726475873</v>
      </c>
      <c r="E2212" s="12">
        <v>0.20640477091100001</v>
      </c>
      <c r="F2212" s="12">
        <v>0.91552734375</v>
      </c>
      <c r="H2212" s="13">
        <f t="shared" si="653"/>
        <v>1.9509336430000024E-3</v>
      </c>
      <c r="I2212" s="14">
        <f t="shared" si="654"/>
        <v>8.447265625E-2</v>
      </c>
      <c r="J2212" s="10">
        <f t="shared" si="655"/>
        <v>865</v>
      </c>
      <c r="K2212" s="12">
        <f t="shared" si="656"/>
        <v>0.2052422903639001</v>
      </c>
      <c r="L2212" s="12">
        <f t="shared" si="657"/>
        <v>0.20586953693084001</v>
      </c>
      <c r="M2212" s="16">
        <f t="shared" si="658"/>
        <v>-3.0468158441072646E-3</v>
      </c>
      <c r="N2212" s="15">
        <v>0.1</v>
      </c>
      <c r="O2212" s="11">
        <f t="shared" si="659"/>
        <v>-32.821150051916121</v>
      </c>
      <c r="Q2212" s="12">
        <f t="shared" si="660"/>
        <v>9.528394573015346E-3</v>
      </c>
    </row>
    <row r="2213" spans="3:17" x14ac:dyDescent="0.35">
      <c r="C2213" s="17">
        <v>8</v>
      </c>
      <c r="D2213" s="12">
        <v>0.204034805766</v>
      </c>
      <c r="E2213" s="12">
        <v>0.206470717862</v>
      </c>
      <c r="F2213" s="12">
        <v>0.91474609375000004</v>
      </c>
      <c r="H2213" s="13">
        <f t="shared" si="653"/>
        <v>-1.6916701069999984E-3</v>
      </c>
      <c r="I2213" s="14">
        <f t="shared" si="654"/>
        <v>8.5253906249999956E-2</v>
      </c>
      <c r="J2213" s="10">
        <f t="shared" si="655"/>
        <v>872.99999999999955</v>
      </c>
      <c r="K2213" s="12">
        <f t="shared" si="656"/>
        <v>0.20518943874814011</v>
      </c>
      <c r="L2213" s="12">
        <f t="shared" si="657"/>
        <v>0.20587727763674002</v>
      </c>
      <c r="M2213" s="16">
        <f t="shared" si="658"/>
        <v>-3.3410141055661979E-3</v>
      </c>
      <c r="N2213" s="15">
        <v>0.1</v>
      </c>
      <c r="O2213" s="11">
        <f t="shared" si="659"/>
        <v>-29.931031968227238</v>
      </c>
      <c r="Q2213" s="12">
        <f t="shared" si="660"/>
        <v>-8.256903684159423E-3</v>
      </c>
    </row>
    <row r="2214" spans="3:17" x14ac:dyDescent="0.35">
      <c r="C2214" s="17">
        <v>9</v>
      </c>
      <c r="D2214" s="12">
        <v>0.20537905756899999</v>
      </c>
      <c r="E2214" s="12">
        <v>0.20546790398699999</v>
      </c>
      <c r="F2214" s="12">
        <v>0.91455078125</v>
      </c>
      <c r="H2214" s="13">
        <f t="shared" si="653"/>
        <v>1.3442518029999906E-3</v>
      </c>
      <c r="I2214" s="14">
        <f t="shared" si="654"/>
        <v>8.544921875E-2</v>
      </c>
      <c r="J2214" s="10">
        <f t="shared" si="655"/>
        <v>875</v>
      </c>
      <c r="K2214" s="12">
        <f t="shared" si="656"/>
        <v>0.20517607519544007</v>
      </c>
      <c r="L2214" s="12">
        <f t="shared" si="657"/>
        <v>0.20588588794034007</v>
      </c>
      <c r="M2214" s="16">
        <f t="shared" si="658"/>
        <v>-3.4476027084755501E-3</v>
      </c>
      <c r="N2214" s="15">
        <v>0.1</v>
      </c>
      <c r="O2214" s="11">
        <f t="shared" si="659"/>
        <v>-29.005662327089215</v>
      </c>
      <c r="Q2214" s="12">
        <f t="shared" si="660"/>
        <v>6.5667372502710266E-3</v>
      </c>
    </row>
    <row r="2215" spans="3:17" x14ac:dyDescent="0.35">
      <c r="C2215" s="17">
        <v>10</v>
      </c>
      <c r="D2215" s="12">
        <v>0.20516470122700001</v>
      </c>
      <c r="E2215" s="12">
        <v>0.20694887265600001</v>
      </c>
      <c r="F2215" s="12">
        <v>0.91376953125000004</v>
      </c>
      <c r="H2215" s="13">
        <f t="shared" si="653"/>
        <v>-2.1435634199998277E-4</v>
      </c>
      <c r="I2215" s="14">
        <f t="shared" si="654"/>
        <v>8.6230468749999956E-2</v>
      </c>
      <c r="J2215" s="10">
        <f t="shared" si="655"/>
        <v>882.99999999999955</v>
      </c>
      <c r="K2215" s="12">
        <f t="shared" si="656"/>
        <v>0.2051702835002801</v>
      </c>
      <c r="L2215" s="12">
        <f t="shared" si="657"/>
        <v>0.20589847666506006</v>
      </c>
      <c r="M2215" s="16">
        <f t="shared" si="658"/>
        <v>-3.5366612544905918E-3</v>
      </c>
      <c r="N2215" s="15">
        <v>0.1</v>
      </c>
      <c r="O2215" s="11">
        <f t="shared" si="659"/>
        <v>-28.275255333834242</v>
      </c>
      <c r="Q2215" s="12">
        <f t="shared" si="660"/>
        <v>-1.0442558528120001E-3</v>
      </c>
    </row>
    <row r="2216" spans="3:17" x14ac:dyDescent="0.35">
      <c r="C2216" s="17">
        <v>11</v>
      </c>
      <c r="D2216" s="12">
        <v>0.20544128494800001</v>
      </c>
      <c r="E2216" s="12">
        <v>0.210712574422</v>
      </c>
      <c r="F2216" s="12">
        <v>0.91386718749999996</v>
      </c>
      <c r="H2216" s="13">
        <f t="shared" si="653"/>
        <v>2.7658372100000661E-4</v>
      </c>
      <c r="I2216" s="14">
        <f t="shared" si="654"/>
        <v>8.6132812500000044E-2</v>
      </c>
      <c r="J2216" s="10">
        <f t="shared" si="655"/>
        <v>882.00000000000045</v>
      </c>
      <c r="K2216" s="12">
        <f t="shared" si="656"/>
        <v>0.2052042807769601</v>
      </c>
      <c r="L2216" s="12">
        <f t="shared" si="657"/>
        <v>0.20590938786776009</v>
      </c>
      <c r="M2216" s="16">
        <f t="shared" si="658"/>
        <v>-3.4243562088234203E-3</v>
      </c>
      <c r="N2216" s="15">
        <v>0.1</v>
      </c>
      <c r="O2216" s="11">
        <f t="shared" si="659"/>
        <v>-29.202569447165999</v>
      </c>
      <c r="Q2216" s="12">
        <f t="shared" si="660"/>
        <v>1.3471979081868563E-3</v>
      </c>
    </row>
    <row r="2217" spans="3:17" x14ac:dyDescent="0.35">
      <c r="C2217" s="17">
        <v>12</v>
      </c>
      <c r="D2217" s="12">
        <v>0.205817960622</v>
      </c>
      <c r="E2217" s="12">
        <v>0.20682693645399999</v>
      </c>
      <c r="F2217" s="12">
        <v>0.91630859374999996</v>
      </c>
      <c r="H2217" s="13">
        <f t="shared" si="653"/>
        <v>3.7667567399998769E-4</v>
      </c>
      <c r="I2217" s="14">
        <f t="shared" si="654"/>
        <v>8.3691406250000044E-2</v>
      </c>
      <c r="J2217" s="10">
        <f t="shared" si="655"/>
        <v>857.00000000000045</v>
      </c>
      <c r="K2217" s="12">
        <f t="shared" si="656"/>
        <v>0.2052074292686801</v>
      </c>
      <c r="L2217" s="12">
        <f t="shared" si="657"/>
        <v>0.2058669533974001</v>
      </c>
      <c r="M2217" s="16">
        <f t="shared" si="658"/>
        <v>-3.2036425362883536E-3</v>
      </c>
      <c r="N2217" s="15">
        <v>0.1</v>
      </c>
      <c r="O2217" s="11">
        <f t="shared" si="659"/>
        <v>-31.214468801459066</v>
      </c>
      <c r="Q2217" s="12">
        <f t="shared" si="660"/>
        <v>1.8318167111719677E-3</v>
      </c>
    </row>
    <row r="2218" spans="3:17" x14ac:dyDescent="0.35">
      <c r="C2218" s="17">
        <v>13</v>
      </c>
      <c r="D2218" s="12">
        <v>0.20563423327399999</v>
      </c>
      <c r="E2218" s="12">
        <v>0.21490073688299999</v>
      </c>
      <c r="F2218" s="12">
        <v>0.91513671875000002</v>
      </c>
      <c r="H2218" s="13">
        <f t="shared" si="653"/>
        <v>-1.8372734800001234E-4</v>
      </c>
      <c r="I2218" s="14">
        <f t="shared" si="654"/>
        <v>8.4863281249999978E-2</v>
      </c>
      <c r="J2218" s="10">
        <f t="shared" si="655"/>
        <v>868.99999999999977</v>
      </c>
      <c r="K2218" s="12">
        <f t="shared" si="656"/>
        <v>0.2051840577157801</v>
      </c>
      <c r="L2218" s="12">
        <f t="shared" si="657"/>
        <v>0.20584728133158009</v>
      </c>
      <c r="M2218" s="16">
        <f t="shared" si="658"/>
        <v>-3.2219206953316704E-3</v>
      </c>
      <c r="N2218" s="15">
        <v>0.1</v>
      </c>
      <c r="O2218" s="11">
        <f t="shared" si="659"/>
        <v>-31.037387153846698</v>
      </c>
      <c r="Q2218" s="12">
        <f t="shared" si="660"/>
        <v>-8.9306783600592507E-4</v>
      </c>
    </row>
    <row r="2219" spans="3:17" x14ac:dyDescent="0.35">
      <c r="C2219" s="17">
        <v>14</v>
      </c>
      <c r="D2219" s="12">
        <v>0.20695614585</v>
      </c>
      <c r="E2219" s="12">
        <v>0.20986960046</v>
      </c>
      <c r="F2219" s="12">
        <v>0.91669921875000004</v>
      </c>
      <c r="H2219" s="13">
        <f t="shared" si="653"/>
        <v>1.3219125760000061E-3</v>
      </c>
      <c r="I2219" s="14">
        <f t="shared" si="654"/>
        <v>8.3300781249999956E-2</v>
      </c>
      <c r="J2219" s="10">
        <f t="shared" si="655"/>
        <v>852.99999999999955</v>
      </c>
      <c r="K2219" s="12">
        <f t="shared" si="656"/>
        <v>0.20524972490618004</v>
      </c>
      <c r="L2219" s="12">
        <f t="shared" si="657"/>
        <v>0.20586662727806007</v>
      </c>
      <c r="M2219" s="16">
        <f t="shared" si="658"/>
        <v>-2.9966118357143134E-3</v>
      </c>
      <c r="N2219" s="15">
        <v>0.1</v>
      </c>
      <c r="O2219" s="11">
        <f t="shared" si="659"/>
        <v>-33.371022168496054</v>
      </c>
      <c r="Q2219" s="12">
        <f t="shared" si="660"/>
        <v>6.407891051969641E-3</v>
      </c>
    </row>
    <row r="2220" spans="3:17" x14ac:dyDescent="0.35">
      <c r="C2220" s="17">
        <v>15</v>
      </c>
      <c r="D2220" s="12">
        <v>0.205730730045</v>
      </c>
      <c r="E2220" s="12">
        <v>0.20757600627799999</v>
      </c>
      <c r="F2220" s="12">
        <v>0.91552734375</v>
      </c>
      <c r="H2220" s="13">
        <f t="shared" si="653"/>
        <v>-1.2254158049999908E-3</v>
      </c>
      <c r="I2220" s="14">
        <f t="shared" si="654"/>
        <v>8.447265625E-2</v>
      </c>
      <c r="J2220" s="10">
        <f t="shared" si="655"/>
        <v>865</v>
      </c>
      <c r="K2220" s="12">
        <f t="shared" si="656"/>
        <v>0.20526407927242007</v>
      </c>
      <c r="L2220" s="12">
        <f t="shared" si="657"/>
        <v>0.20589144392500006</v>
      </c>
      <c r="M2220" s="16">
        <f t="shared" si="658"/>
        <v>-3.0470651942609006E-3</v>
      </c>
      <c r="N2220" s="15">
        <v>0.1</v>
      </c>
      <c r="O2220" s="11">
        <f t="shared" si="659"/>
        <v>-32.8184642023244</v>
      </c>
      <c r="Q2220" s="12">
        <f t="shared" si="660"/>
        <v>-5.9387369850243121E-3</v>
      </c>
    </row>
    <row r="2221" spans="3:17" x14ac:dyDescent="0.35">
      <c r="C2221" s="17">
        <v>16</v>
      </c>
      <c r="D2221" s="12">
        <v>0.20529084926300001</v>
      </c>
      <c r="E2221" s="12">
        <v>0.20897828005300001</v>
      </c>
      <c r="F2221" s="12">
        <v>0.91474609375000004</v>
      </c>
      <c r="H2221" s="13">
        <f t="shared" si="653"/>
        <v>-4.3988078199999614E-4</v>
      </c>
      <c r="I2221" s="14">
        <f t="shared" si="654"/>
        <v>8.5253906249999956E-2</v>
      </c>
      <c r="J2221" s="10">
        <f t="shared" si="655"/>
        <v>872.99999999999955</v>
      </c>
      <c r="K2221" s="12">
        <f t="shared" si="656"/>
        <v>0.20526586607445999</v>
      </c>
      <c r="L2221" s="12">
        <f t="shared" si="657"/>
        <v>0.20590299956180005</v>
      </c>
      <c r="M2221" s="16">
        <f t="shared" si="658"/>
        <v>-3.0943380557642008E-3</v>
      </c>
      <c r="N2221" s="15">
        <v>0.1</v>
      </c>
      <c r="O2221" s="11">
        <f t="shared" si="659"/>
        <v>-32.317089535100344</v>
      </c>
      <c r="Q2221" s="12">
        <f t="shared" si="660"/>
        <v>-2.1404275205249086E-3</v>
      </c>
    </row>
    <row r="2222" spans="3:17" x14ac:dyDescent="0.35">
      <c r="C2222" s="17">
        <v>17</v>
      </c>
      <c r="D2222" s="12">
        <v>0.20456884652599999</v>
      </c>
      <c r="E2222" s="12">
        <v>0.20932345837399999</v>
      </c>
      <c r="F2222" s="12">
        <v>0.91582031249999996</v>
      </c>
      <c r="H2222" s="13">
        <f t="shared" si="653"/>
        <v>-7.2200273700001594E-4</v>
      </c>
      <c r="I2222" s="14">
        <f t="shared" si="654"/>
        <v>8.4179687500000044E-2</v>
      </c>
      <c r="J2222" s="10">
        <f t="shared" si="655"/>
        <v>862.00000000000045</v>
      </c>
      <c r="K2222" s="12">
        <f t="shared" si="656"/>
        <v>0.20526834337897998</v>
      </c>
      <c r="L2222" s="12">
        <f t="shared" si="657"/>
        <v>0.20586564297188004</v>
      </c>
      <c r="M2222" s="16">
        <f t="shared" si="658"/>
        <v>-2.9014049371105521E-3</v>
      </c>
      <c r="N2222" s="15">
        <v>0.1</v>
      </c>
      <c r="O2222" s="11">
        <f t="shared" si="659"/>
        <v>-34.466061155733712</v>
      </c>
      <c r="Q2222" s="12">
        <f t="shared" si="660"/>
        <v>-3.5231738629330081E-3</v>
      </c>
    </row>
    <row r="2223" spans="3:17" x14ac:dyDescent="0.35">
      <c r="C2223" s="17">
        <v>18</v>
      </c>
      <c r="D2223" s="12">
        <v>0.204724634421</v>
      </c>
      <c r="E2223" s="12">
        <v>0.209136677533</v>
      </c>
      <c r="F2223" s="12">
        <v>0.91328125000000004</v>
      </c>
      <c r="H2223" s="13">
        <f t="shared" si="653"/>
        <v>1.5578789500000911E-4</v>
      </c>
      <c r="I2223" s="14">
        <f t="shared" si="654"/>
        <v>8.6718749999999956E-2</v>
      </c>
      <c r="J2223" s="10">
        <f t="shared" si="655"/>
        <v>887.99999999999955</v>
      </c>
      <c r="K2223" s="12">
        <f t="shared" si="656"/>
        <v>0.20523699397350001</v>
      </c>
      <c r="L2223" s="12">
        <f t="shared" si="657"/>
        <v>0.20603112729076004</v>
      </c>
      <c r="M2223" s="16">
        <f t="shared" si="658"/>
        <v>-3.8544336853494343E-3</v>
      </c>
      <c r="N2223" s="15">
        <v>0.1</v>
      </c>
      <c r="O2223" s="11">
        <f t="shared" si="659"/>
        <v>-25.944148521765069</v>
      </c>
      <c r="Q2223" s="12">
        <f t="shared" si="660"/>
        <v>7.6125279182495459E-4</v>
      </c>
    </row>
    <row r="2224" spans="3:17" x14ac:dyDescent="0.35">
      <c r="C2224" s="17">
        <v>19</v>
      </c>
      <c r="D2224" s="12">
        <v>0.20481122817799999</v>
      </c>
      <c r="E2224" s="12">
        <v>0.20795781649600001</v>
      </c>
      <c r="F2224" s="12">
        <v>0.91474609375000004</v>
      </c>
      <c r="H2224" s="13">
        <f t="shared" si="653"/>
        <v>8.6593756999986393E-5</v>
      </c>
      <c r="I2224" s="14">
        <f t="shared" si="654"/>
        <v>8.5253906249999956E-2</v>
      </c>
      <c r="J2224" s="10">
        <f t="shared" si="655"/>
        <v>872.99999999999955</v>
      </c>
      <c r="K2224" s="12">
        <f t="shared" si="656"/>
        <v>0.20525576322306005</v>
      </c>
      <c r="L2224" s="12">
        <f t="shared" si="657"/>
        <v>0.20604840605552002</v>
      </c>
      <c r="M2224" s="16">
        <f t="shared" si="658"/>
        <v>-3.8468767977093421E-3</v>
      </c>
      <c r="N2224" s="15">
        <v>0.1</v>
      </c>
      <c r="O2224" s="11">
        <f t="shared" si="659"/>
        <v>-25.995113765937582</v>
      </c>
      <c r="Q2224" s="12">
        <f t="shared" si="660"/>
        <v>4.2288730340220157E-4</v>
      </c>
    </row>
    <row r="2225" spans="3:17" x14ac:dyDescent="0.35">
      <c r="C2225" s="17">
        <v>20</v>
      </c>
      <c r="D2225" s="12">
        <v>0.20384340175900001</v>
      </c>
      <c r="E2225" s="12">
        <v>0.209576146677</v>
      </c>
      <c r="F2225" s="12">
        <v>0.91357421875</v>
      </c>
      <c r="H2225" s="13">
        <f t="shared" si="653"/>
        <v>-9.6782641899997857E-4</v>
      </c>
      <c r="I2225" s="14">
        <f t="shared" si="654"/>
        <v>8.642578125E-2</v>
      </c>
      <c r="J2225" s="10">
        <f t="shared" si="655"/>
        <v>885</v>
      </c>
      <c r="K2225" s="12">
        <f t="shared" si="656"/>
        <v>0.20521228001506003</v>
      </c>
      <c r="L2225" s="12">
        <f t="shared" si="657"/>
        <v>0.20606176261152004</v>
      </c>
      <c r="M2225" s="16">
        <f t="shared" si="658"/>
        <v>-4.1224659330003632E-3</v>
      </c>
      <c r="N2225" s="15">
        <v>0.1</v>
      </c>
      <c r="O2225" s="11">
        <f t="shared" si="659"/>
        <v>-24.257325985279692</v>
      </c>
      <c r="Q2225" s="12">
        <f t="shared" si="660"/>
        <v>-4.7366561277142416E-3</v>
      </c>
    </row>
    <row r="2226" spans="3:17" x14ac:dyDescent="0.35">
      <c r="C2226" s="17">
        <v>21</v>
      </c>
      <c r="D2226" s="12">
        <v>0.20515637152899999</v>
      </c>
      <c r="E2226" s="12">
        <v>0.205044397712</v>
      </c>
      <c r="F2226" s="12">
        <v>0.91552734375</v>
      </c>
      <c r="H2226" s="13">
        <f t="shared" si="653"/>
        <v>1.3129697699999776E-3</v>
      </c>
      <c r="I2226" s="14">
        <f t="shared" si="654"/>
        <v>8.447265625E-2</v>
      </c>
      <c r="J2226" s="10">
        <f t="shared" si="655"/>
        <v>865</v>
      </c>
      <c r="K2226" s="12">
        <f t="shared" si="656"/>
        <v>0.20522103558007998</v>
      </c>
      <c r="L2226" s="12">
        <f t="shared" si="657"/>
        <v>0.20607532312908006</v>
      </c>
      <c r="M2226" s="16">
        <f t="shared" si="658"/>
        <v>-4.1455111462568306E-3</v>
      </c>
      <c r="N2226" s="15">
        <v>0.1</v>
      </c>
      <c r="O2226" s="11">
        <f t="shared" si="659"/>
        <v>-24.122477656415064</v>
      </c>
      <c r="Q2226" s="12">
        <f t="shared" si="660"/>
        <v>6.4204156871921119E-3</v>
      </c>
    </row>
    <row r="2227" spans="3:17" x14ac:dyDescent="0.35">
      <c r="C2227" s="17">
        <v>22</v>
      </c>
      <c r="D2227" s="12">
        <v>0.205896557147</v>
      </c>
      <c r="E2227" s="12">
        <v>0.20369797646999999</v>
      </c>
      <c r="F2227" s="12">
        <v>0.91552734375</v>
      </c>
      <c r="H2227" s="13">
        <f t="shared" si="653"/>
        <v>7.4018561800001659E-4</v>
      </c>
      <c r="I2227" s="14">
        <f t="shared" si="654"/>
        <v>8.447265625E-2</v>
      </c>
      <c r="J2227" s="10">
        <f t="shared" si="655"/>
        <v>865</v>
      </c>
      <c r="K2227" s="12">
        <f t="shared" si="656"/>
        <v>0.20524855969573999</v>
      </c>
      <c r="L2227" s="12">
        <f t="shared" si="657"/>
        <v>0.20605785670836008</v>
      </c>
      <c r="M2227" s="16">
        <f t="shared" si="658"/>
        <v>-3.9275231992997872E-3</v>
      </c>
      <c r="N2227" s="15">
        <v>0.1</v>
      </c>
      <c r="O2227" s="11">
        <f t="shared" si="659"/>
        <v>-25.461339099875556</v>
      </c>
      <c r="Q2227" s="12">
        <f t="shared" si="660"/>
        <v>3.6014165884363861E-3</v>
      </c>
    </row>
    <row r="2228" spans="3:17" x14ac:dyDescent="0.35">
      <c r="C2228" s="17">
        <v>23</v>
      </c>
      <c r="D2228" s="12">
        <v>0.20538670677099999</v>
      </c>
      <c r="E2228" s="12">
        <v>0.206132733077</v>
      </c>
      <c r="F2228" s="12">
        <v>0.91591796874999998</v>
      </c>
      <c r="H2228" s="13">
        <f t="shared" si="653"/>
        <v>-5.0985037600001504E-4</v>
      </c>
      <c r="I2228" s="14">
        <f t="shared" si="654"/>
        <v>8.4082031250000022E-2</v>
      </c>
      <c r="J2228" s="10">
        <f t="shared" si="655"/>
        <v>861.00000000000023</v>
      </c>
      <c r="K2228" s="12">
        <f t="shared" si="656"/>
        <v>0.20524132275571996</v>
      </c>
      <c r="L2228" s="12">
        <f t="shared" si="657"/>
        <v>0.20604428310346004</v>
      </c>
      <c r="M2228" s="16">
        <f t="shared" si="658"/>
        <v>-3.897028035167005E-3</v>
      </c>
      <c r="N2228" s="15">
        <v>0.1</v>
      </c>
      <c r="O2228" s="11">
        <f t="shared" si="659"/>
        <v>-25.660580087593484</v>
      </c>
      <c r="Q2228" s="12">
        <f t="shared" si="660"/>
        <v>-2.4793162372533685E-3</v>
      </c>
    </row>
    <row r="2229" spans="3:17" x14ac:dyDescent="0.35">
      <c r="C2229" s="17">
        <v>24</v>
      </c>
      <c r="D2229" s="12">
        <v>0.204321006704</v>
      </c>
      <c r="E2229" s="12">
        <v>0.20445499867200001</v>
      </c>
      <c r="F2229" s="12">
        <v>0.91650390625</v>
      </c>
      <c r="H2229" s="13">
        <f t="shared" si="653"/>
        <v>-1.0657000669999916E-3</v>
      </c>
      <c r="I2229" s="14">
        <f t="shared" si="654"/>
        <v>8.349609375E-2</v>
      </c>
      <c r="J2229" s="10">
        <f t="shared" si="655"/>
        <v>855</v>
      </c>
      <c r="K2229" s="12">
        <f t="shared" si="656"/>
        <v>0.20521488954013992</v>
      </c>
      <c r="L2229" s="12">
        <f t="shared" si="657"/>
        <v>0.20604889565146006</v>
      </c>
      <c r="M2229" s="16">
        <f t="shared" si="658"/>
        <v>-4.0476126245825306E-3</v>
      </c>
      <c r="N2229" s="15">
        <v>0.1</v>
      </c>
      <c r="O2229" s="11">
        <f t="shared" si="659"/>
        <v>-24.705921557973689</v>
      </c>
      <c r="Q2229" s="12">
        <f t="shared" si="660"/>
        <v>-5.2022572942197112E-3</v>
      </c>
    </row>
    <row r="2230" spans="3:17" x14ac:dyDescent="0.35">
      <c r="C2230" s="17">
        <v>25</v>
      </c>
      <c r="D2230" s="12">
        <v>0.20592532521000001</v>
      </c>
      <c r="E2230" s="12">
        <v>0.205447435752</v>
      </c>
      <c r="F2230" s="12">
        <v>0.91533203124999996</v>
      </c>
      <c r="H2230" s="13">
        <f t="shared" si="653"/>
        <v>1.6043185060000131E-3</v>
      </c>
      <c r="I2230" s="14">
        <f t="shared" si="654"/>
        <v>8.4667968750000044E-2</v>
      </c>
      <c r="J2230" s="10">
        <f t="shared" si="655"/>
        <v>867.00000000000045</v>
      </c>
      <c r="K2230" s="12">
        <f t="shared" si="656"/>
        <v>0.20521050035447996</v>
      </c>
      <c r="L2230" s="12">
        <f t="shared" si="657"/>
        <v>0.20606399431562003</v>
      </c>
      <c r="M2230" s="16">
        <f t="shared" si="658"/>
        <v>-4.1418878828137773E-3</v>
      </c>
      <c r="N2230" s="15">
        <v>0.1</v>
      </c>
      <c r="O2230" s="11">
        <f t="shared" si="659"/>
        <v>-24.14357964997965</v>
      </c>
      <c r="Q2230" s="12">
        <f t="shared" si="660"/>
        <v>7.8212847235163904E-3</v>
      </c>
    </row>
    <row r="2231" spans="3:17" x14ac:dyDescent="0.35">
      <c r="C2231" s="17">
        <v>26</v>
      </c>
      <c r="D2231" s="12">
        <v>0.20547210336300001</v>
      </c>
      <c r="E2231" s="12">
        <v>0.207720817626</v>
      </c>
      <c r="F2231" s="12">
        <v>0.91591796874999998</v>
      </c>
      <c r="H2231" s="13">
        <f t="shared" si="653"/>
        <v>-4.5322184700000157E-4</v>
      </c>
      <c r="I2231" s="14">
        <f t="shared" si="654"/>
        <v>8.4082031250000022E-2</v>
      </c>
      <c r="J2231" s="10">
        <f t="shared" si="655"/>
        <v>861.00000000000023</v>
      </c>
      <c r="K2231" s="12">
        <f t="shared" si="656"/>
        <v>0.20522967875869993</v>
      </c>
      <c r="L2231" s="12">
        <f t="shared" si="657"/>
        <v>0.20604815960512007</v>
      </c>
      <c r="M2231" s="16">
        <f t="shared" si="658"/>
        <v>-3.972279335028861E-3</v>
      </c>
      <c r="N2231" s="15">
        <v>0.1</v>
      </c>
      <c r="O2231" s="11">
        <f t="shared" si="659"/>
        <v>-25.174463215153889</v>
      </c>
      <c r="Q2231" s="12">
        <f t="shared" si="660"/>
        <v>-2.2033294273386089E-3</v>
      </c>
    </row>
    <row r="2232" spans="3:17" x14ac:dyDescent="0.35">
      <c r="C2232" s="17">
        <v>27</v>
      </c>
      <c r="D2232" s="12">
        <v>0.20485350344200001</v>
      </c>
      <c r="E2232" s="12">
        <v>0.20761613175300001</v>
      </c>
      <c r="F2232" s="12">
        <v>0.91523437500000004</v>
      </c>
      <c r="H2232" s="13">
        <f t="shared" si="653"/>
        <v>-6.1859992099999594E-4</v>
      </c>
      <c r="I2232" s="14">
        <f t="shared" si="654"/>
        <v>8.4765624999999956E-2</v>
      </c>
      <c r="J2232" s="10">
        <f t="shared" si="655"/>
        <v>867.99999999999955</v>
      </c>
      <c r="K2232" s="12">
        <f t="shared" si="656"/>
        <v>0.20522991255123998</v>
      </c>
      <c r="L2232" s="12">
        <f t="shared" si="657"/>
        <v>0.20603949089134005</v>
      </c>
      <c r="M2232" s="16">
        <f t="shared" si="658"/>
        <v>-3.92923869398909E-3</v>
      </c>
      <c r="N2232" s="15">
        <v>0.1</v>
      </c>
      <c r="O2232" s="11">
        <f t="shared" si="659"/>
        <v>-25.450222750014909</v>
      </c>
      <c r="Q2232" s="12">
        <f t="shared" si="660"/>
        <v>-3.0151683414058931E-3</v>
      </c>
    </row>
    <row r="2233" spans="3:17" x14ac:dyDescent="0.35">
      <c r="C2233" s="17">
        <v>28</v>
      </c>
      <c r="D2233" s="12">
        <v>0.20419835085999999</v>
      </c>
      <c r="E2233" s="12">
        <v>0.20444586724</v>
      </c>
      <c r="F2233" s="12">
        <v>0.91708984375000002</v>
      </c>
      <c r="H2233" s="13">
        <f t="shared" si="653"/>
        <v>-6.5515258200002369E-4</v>
      </c>
      <c r="I2233" s="14">
        <f t="shared" si="654"/>
        <v>8.2910156249999978E-2</v>
      </c>
      <c r="J2233" s="10">
        <f t="shared" si="655"/>
        <v>848.99999999999977</v>
      </c>
      <c r="K2233" s="12">
        <f t="shared" si="656"/>
        <v>0.20521696495883998</v>
      </c>
      <c r="L2233" s="12">
        <f t="shared" si="657"/>
        <v>0.20604881219802007</v>
      </c>
      <c r="M2233" s="16">
        <f t="shared" si="658"/>
        <v>-4.0371367847569228E-3</v>
      </c>
      <c r="N2233" s="15">
        <v>0.1</v>
      </c>
      <c r="O2233" s="11">
        <f t="shared" si="659"/>
        <v>-24.770030180193917</v>
      </c>
      <c r="Q2233" s="12">
        <f t="shared" si="660"/>
        <v>-3.2032767255238642E-3</v>
      </c>
    </row>
    <row r="2234" spans="3:17" x14ac:dyDescent="0.35">
      <c r="C2234" s="17">
        <v>29</v>
      </c>
      <c r="D2234" s="12">
        <v>0.20545071111499999</v>
      </c>
      <c r="E2234" s="12">
        <v>0.20506756342900001</v>
      </c>
      <c r="F2234" s="12">
        <v>0.91748046875</v>
      </c>
      <c r="H2234" s="13">
        <f t="shared" si="653"/>
        <v>1.2523602550000013E-3</v>
      </c>
      <c r="I2234" s="14">
        <f t="shared" si="654"/>
        <v>8.251953125E-2</v>
      </c>
      <c r="J2234" s="10">
        <f t="shared" si="655"/>
        <v>845</v>
      </c>
      <c r="K2234" s="12">
        <f t="shared" si="656"/>
        <v>0.20521486872997996</v>
      </c>
      <c r="L2234" s="12">
        <f t="shared" si="657"/>
        <v>0.20603768353118007</v>
      </c>
      <c r="M2234" s="16">
        <f t="shared" si="658"/>
        <v>-3.9935160748183485E-3</v>
      </c>
      <c r="N2234" s="15">
        <v>0.1</v>
      </c>
      <c r="O2234" s="11">
        <f t="shared" si="659"/>
        <v>-25.040590328548674</v>
      </c>
      <c r="Q2234" s="12">
        <f t="shared" si="660"/>
        <v>6.114326983116319E-3</v>
      </c>
    </row>
    <row r="2235" spans="3:17" x14ac:dyDescent="0.35">
      <c r="C2235" s="17">
        <v>30</v>
      </c>
      <c r="D2235" s="12">
        <v>0.206360514025</v>
      </c>
      <c r="E2235" s="12">
        <v>0.20641349777599999</v>
      </c>
      <c r="F2235" s="12">
        <v>0.91611328125000002</v>
      </c>
      <c r="H2235" s="13">
        <f t="shared" si="653"/>
        <v>9.0980291000000713E-4</v>
      </c>
      <c r="I2235" s="14">
        <f t="shared" si="654"/>
        <v>8.3886718749999978E-2</v>
      </c>
      <c r="J2235" s="10">
        <f t="shared" si="655"/>
        <v>858.99999999999977</v>
      </c>
      <c r="K2235" s="12">
        <f t="shared" si="656"/>
        <v>0.20523820043978</v>
      </c>
      <c r="L2235" s="12">
        <f t="shared" si="657"/>
        <v>0.20605208008806003</v>
      </c>
      <c r="M2235" s="16">
        <f t="shared" si="658"/>
        <v>-3.949873487965827E-3</v>
      </c>
      <c r="N2235" s="15">
        <v>0.1</v>
      </c>
      <c r="O2235" s="11">
        <f t="shared" si="659"/>
        <v>-25.317266566808371</v>
      </c>
      <c r="Q2235" s="12">
        <f t="shared" si="660"/>
        <v>4.4185507080750919E-3</v>
      </c>
    </row>
    <row r="2236" spans="3:17" x14ac:dyDescent="0.35">
      <c r="C2236" s="17">
        <v>31</v>
      </c>
      <c r="D2236" s="12">
        <v>0.20489824700500001</v>
      </c>
      <c r="E2236" s="12">
        <v>0.20786163508899999</v>
      </c>
      <c r="F2236" s="12">
        <v>0.91474609375000004</v>
      </c>
      <c r="H2236" s="13">
        <f t="shared" si="653"/>
        <v>-1.462267019999991E-3</v>
      </c>
      <c r="I2236" s="14">
        <f t="shared" si="654"/>
        <v>8.5253906249999956E-2</v>
      </c>
      <c r="J2236" s="10">
        <f t="shared" si="655"/>
        <v>872.99999999999955</v>
      </c>
      <c r="K2236" s="12">
        <f t="shared" si="656"/>
        <v>0.20523909103310001</v>
      </c>
      <c r="L2236" s="12">
        <f t="shared" si="657"/>
        <v>0.20596278025166001</v>
      </c>
      <c r="M2236" s="16">
        <f t="shared" si="658"/>
        <v>-3.513689306755996E-3</v>
      </c>
      <c r="N2236" s="15">
        <v>0.1</v>
      </c>
      <c r="O2236" s="11">
        <f t="shared" si="659"/>
        <v>-28.460114503500233</v>
      </c>
      <c r="Q2236" s="12">
        <f t="shared" si="660"/>
        <v>-7.1112074474992785E-3</v>
      </c>
    </row>
    <row r="2237" spans="3:17" x14ac:dyDescent="0.35">
      <c r="C2237" s="17">
        <v>32</v>
      </c>
      <c r="D2237" s="12">
        <v>0.204528900455</v>
      </c>
      <c r="E2237" s="12">
        <v>0.20730501525100001</v>
      </c>
      <c r="F2237" s="12">
        <v>0.91728515624999996</v>
      </c>
      <c r="H2237" s="13">
        <f t="shared" si="653"/>
        <v>-3.6934655000001038E-4</v>
      </c>
      <c r="I2237" s="14">
        <f t="shared" si="654"/>
        <v>8.2714843750000044E-2</v>
      </c>
      <c r="J2237" s="10">
        <f t="shared" si="655"/>
        <v>847.00000000000045</v>
      </c>
      <c r="K2237" s="12">
        <f t="shared" si="656"/>
        <v>0.20518501890363997</v>
      </c>
      <c r="L2237" s="12">
        <f t="shared" si="657"/>
        <v>0.20595437083511997</v>
      </c>
      <c r="M2237" s="16">
        <f t="shared" si="658"/>
        <v>-3.7355455403076387E-3</v>
      </c>
      <c r="N2237" s="15">
        <v>0.1</v>
      </c>
      <c r="O2237" s="11">
        <f t="shared" si="659"/>
        <v>-26.769851664494649</v>
      </c>
      <c r="Q2237" s="12">
        <f t="shared" si="660"/>
        <v>-1.8042118236767895E-3</v>
      </c>
    </row>
    <row r="2238" spans="3:17" x14ac:dyDescent="0.35">
      <c r="C2238" s="17">
        <v>33</v>
      </c>
      <c r="D2238" s="12">
        <v>0.204145627493</v>
      </c>
      <c r="E2238" s="12">
        <v>0.207787014917</v>
      </c>
      <c r="F2238" s="12">
        <v>0.91523437500000004</v>
      </c>
      <c r="H2238" s="13">
        <f t="shared" si="653"/>
        <v>-3.832729619999975E-4</v>
      </c>
      <c r="I2238" s="14">
        <f t="shared" si="654"/>
        <v>8.4765624999999956E-2</v>
      </c>
      <c r="J2238" s="10">
        <f t="shared" si="655"/>
        <v>867.99999999999955</v>
      </c>
      <c r="K2238" s="12">
        <f t="shared" si="656"/>
        <v>0.20513487802163996</v>
      </c>
      <c r="L2238" s="12">
        <f t="shared" si="657"/>
        <v>0.20597351696009994</v>
      </c>
      <c r="M2238" s="16">
        <f t="shared" si="658"/>
        <v>-4.0715862448590379E-3</v>
      </c>
      <c r="N2238" s="15">
        <v>0.1</v>
      </c>
      <c r="O2238" s="11">
        <f t="shared" si="659"/>
        <v>-24.560452360861657</v>
      </c>
      <c r="Q2238" s="12">
        <f t="shared" si="660"/>
        <v>-1.875688589127063E-3</v>
      </c>
    </row>
    <row r="2239" spans="3:17" x14ac:dyDescent="0.35">
      <c r="C2239" s="17">
        <v>34</v>
      </c>
      <c r="D2239" s="12">
        <v>0.20406269843899999</v>
      </c>
      <c r="E2239" s="12">
        <v>0.20790441930299999</v>
      </c>
      <c r="F2239" s="12">
        <v>0.91386718749999996</v>
      </c>
      <c r="H2239" s="13">
        <f t="shared" si="653"/>
        <v>-8.2929054000008273E-5</v>
      </c>
      <c r="I2239" s="14">
        <f t="shared" si="654"/>
        <v>8.6132812500000044E-2</v>
      </c>
      <c r="J2239" s="10">
        <f t="shared" si="655"/>
        <v>882.00000000000045</v>
      </c>
      <c r="K2239" s="12">
        <f t="shared" si="656"/>
        <v>0.20509935183191999</v>
      </c>
      <c r="L2239" s="12">
        <f t="shared" si="657"/>
        <v>0.20596844124935998</v>
      </c>
      <c r="M2239" s="16">
        <f t="shared" si="658"/>
        <v>-4.2195270895302173E-3</v>
      </c>
      <c r="N2239" s="15">
        <v>0.1</v>
      </c>
      <c r="O2239" s="11">
        <f t="shared" si="659"/>
        <v>-23.699338309292273</v>
      </c>
      <c r="Q2239" s="12">
        <f t="shared" si="660"/>
        <v>-4.0630751443659804E-4</v>
      </c>
    </row>
    <row r="2240" spans="3:17" x14ac:dyDescent="0.35">
      <c r="C2240" s="17">
        <v>35</v>
      </c>
      <c r="D2240" s="12">
        <v>0.205639344291</v>
      </c>
      <c r="E2240" s="12">
        <v>0.20664468705700001</v>
      </c>
      <c r="F2240" s="12">
        <v>0.91513671875000002</v>
      </c>
      <c r="H2240" s="13">
        <f t="shared" si="653"/>
        <v>1.5766458520000137E-3</v>
      </c>
      <c r="I2240" s="14">
        <f t="shared" si="654"/>
        <v>8.4863281249999978E-2</v>
      </c>
      <c r="J2240" s="10">
        <f t="shared" si="655"/>
        <v>868.99999999999977</v>
      </c>
      <c r="K2240" s="12">
        <f t="shared" si="656"/>
        <v>0.20513055832169999</v>
      </c>
      <c r="L2240" s="12">
        <f t="shared" si="657"/>
        <v>0.20596173000861998</v>
      </c>
      <c r="M2240" s="16">
        <f t="shared" si="658"/>
        <v>-4.0355637277138534E-3</v>
      </c>
      <c r="N2240" s="15">
        <v>0.1</v>
      </c>
      <c r="O2240" s="11">
        <f t="shared" si="659"/>
        <v>-24.77968550298424</v>
      </c>
      <c r="Q2240" s="12">
        <f t="shared" si="660"/>
        <v>7.6965866439226245E-3</v>
      </c>
    </row>
    <row r="2241" spans="3:17" x14ac:dyDescent="0.35">
      <c r="C2241" s="17">
        <v>36</v>
      </c>
      <c r="D2241" s="12">
        <v>0.20631877734000001</v>
      </c>
      <c r="E2241" s="12">
        <v>0.207869569585</v>
      </c>
      <c r="F2241" s="12">
        <v>0.916015625</v>
      </c>
      <c r="H2241" s="13">
        <f t="shared" si="653"/>
        <v>6.7943304900000556E-4</v>
      </c>
      <c r="I2241" s="14">
        <f t="shared" si="654"/>
        <v>8.3984375E-2</v>
      </c>
      <c r="J2241" s="10">
        <f t="shared" si="655"/>
        <v>860</v>
      </c>
      <c r="K2241" s="12">
        <f t="shared" si="656"/>
        <v>0.20515127238300004</v>
      </c>
      <c r="L2241" s="12">
        <f t="shared" si="657"/>
        <v>0.20600303282754001</v>
      </c>
      <c r="M2241" s="16">
        <f t="shared" si="658"/>
        <v>-4.1346985665644542E-3</v>
      </c>
      <c r="N2241" s="15">
        <v>0.1</v>
      </c>
      <c r="O2241" s="11">
        <f t="shared" si="659"/>
        <v>-24.185559936256876</v>
      </c>
      <c r="Q2241" s="12">
        <f t="shared" si="660"/>
        <v>3.2985569618400983E-3</v>
      </c>
    </row>
    <row r="2242" spans="3:17" x14ac:dyDescent="0.35">
      <c r="C2242" s="17">
        <v>37</v>
      </c>
      <c r="D2242" s="12">
        <v>0.20500447286599999</v>
      </c>
      <c r="E2242" s="12">
        <v>0.207763309777</v>
      </c>
      <c r="F2242" s="12">
        <v>0.91552734375</v>
      </c>
      <c r="H2242" s="13">
        <f t="shared" si="653"/>
        <v>-1.314304474000022E-3</v>
      </c>
      <c r="I2242" s="14">
        <f t="shared" si="654"/>
        <v>8.447265625E-2</v>
      </c>
      <c r="J2242" s="10">
        <f t="shared" si="655"/>
        <v>865</v>
      </c>
      <c r="K2242" s="12">
        <f t="shared" si="656"/>
        <v>0.20514281828523998</v>
      </c>
      <c r="L2242" s="12">
        <f t="shared" si="657"/>
        <v>0.20603384378494002</v>
      </c>
      <c r="M2242" s="16">
        <f t="shared" si="658"/>
        <v>-4.3246560047198734E-3</v>
      </c>
      <c r="N2242" s="15">
        <v>0.1</v>
      </c>
      <c r="O2242" s="11">
        <f t="shared" si="659"/>
        <v>-23.123226423295009</v>
      </c>
      <c r="Q2242" s="12">
        <f t="shared" si="660"/>
        <v>-6.3906377593897059E-3</v>
      </c>
    </row>
    <row r="2243" spans="3:17" x14ac:dyDescent="0.35">
      <c r="C2243" s="17">
        <v>38</v>
      </c>
      <c r="D2243" s="12">
        <v>0.20656364487600001</v>
      </c>
      <c r="E2243" s="12">
        <v>0.20816695019600001</v>
      </c>
      <c r="F2243" s="12">
        <v>0.91572265625000004</v>
      </c>
      <c r="H2243" s="13">
        <f t="shared" si="653"/>
        <v>1.5591720100000261E-3</v>
      </c>
      <c r="I2243" s="14">
        <f t="shared" si="654"/>
        <v>8.4277343749999956E-2</v>
      </c>
      <c r="J2243" s="10">
        <f t="shared" si="655"/>
        <v>862.99999999999955</v>
      </c>
      <c r="K2243" s="12">
        <f t="shared" si="656"/>
        <v>0.20516357883716005</v>
      </c>
      <c r="L2243" s="12">
        <f t="shared" si="657"/>
        <v>0.20600689295662</v>
      </c>
      <c r="M2243" s="16">
        <f t="shared" si="658"/>
        <v>-4.093620884994098E-3</v>
      </c>
      <c r="N2243" s="15">
        <v>0.1</v>
      </c>
      <c r="O2243" s="11">
        <f t="shared" si="659"/>
        <v>-24.428251371925512</v>
      </c>
      <c r="Q2243" s="12">
        <f t="shared" si="660"/>
        <v>7.5767747879165771E-3</v>
      </c>
    </row>
    <row r="2244" spans="3:17" x14ac:dyDescent="0.35">
      <c r="C2244" s="17">
        <v>39</v>
      </c>
      <c r="D2244" s="12">
        <v>0.203767547035</v>
      </c>
      <c r="E2244" s="12">
        <v>0.20838798955099999</v>
      </c>
      <c r="F2244" s="12">
        <v>0.91474609375000004</v>
      </c>
      <c r="H2244" s="13">
        <f t="shared" si="653"/>
        <v>-2.796097841000017E-3</v>
      </c>
      <c r="I2244" s="14">
        <f t="shared" si="654"/>
        <v>8.5253906249999956E-2</v>
      </c>
      <c r="J2244" s="10">
        <f t="shared" si="655"/>
        <v>872.99999999999955</v>
      </c>
      <c r="K2244" s="12">
        <f t="shared" si="656"/>
        <v>0.20513641899678003</v>
      </c>
      <c r="L2244" s="12">
        <f t="shared" si="657"/>
        <v>0.20600619554810001</v>
      </c>
      <c r="M2244" s="16">
        <f t="shared" si="658"/>
        <v>-4.2220892871976945E-3</v>
      </c>
      <c r="N2244" s="15">
        <v>0.1</v>
      </c>
      <c r="O2244" s="11">
        <f t="shared" si="659"/>
        <v>-23.684956237951209</v>
      </c>
      <c r="Q2244" s="12">
        <f t="shared" si="660"/>
        <v>-1.362870371683367E-2</v>
      </c>
    </row>
    <row r="2245" spans="3:17" x14ac:dyDescent="0.35">
      <c r="C2245" s="17">
        <v>40</v>
      </c>
      <c r="D2245" s="12">
        <v>0.205540170425</v>
      </c>
      <c r="E2245" s="12">
        <v>0.20817117989100001</v>
      </c>
      <c r="F2245" s="12">
        <v>0.91318359375000002</v>
      </c>
      <c r="H2245" s="13">
        <f t="shared" si="653"/>
        <v>1.7726233900000055E-3</v>
      </c>
      <c r="I2245" s="14">
        <f t="shared" si="654"/>
        <v>8.6816406249999978E-2</v>
      </c>
      <c r="J2245" s="10">
        <f t="shared" si="655"/>
        <v>888.99999999999977</v>
      </c>
      <c r="K2245" s="12">
        <f t="shared" si="656"/>
        <v>0.20514464644897998</v>
      </c>
      <c r="L2245" s="12">
        <f t="shared" si="657"/>
        <v>0.20598777293522003</v>
      </c>
      <c r="M2245" s="16">
        <f t="shared" si="658"/>
        <v>-4.0930899646417496E-3</v>
      </c>
      <c r="N2245" s="15">
        <v>0.1</v>
      </c>
      <c r="O2245" s="11">
        <f t="shared" si="659"/>
        <v>-24.43141999414923</v>
      </c>
      <c r="Q2245" s="12">
        <f t="shared" si="660"/>
        <v>8.661622523925102E-3</v>
      </c>
    </row>
    <row r="2246" spans="3:17" x14ac:dyDescent="0.35">
      <c r="C2246" s="17">
        <v>41</v>
      </c>
      <c r="D2246" s="12">
        <v>0.205174033458</v>
      </c>
      <c r="E2246" s="12">
        <v>0.208478475735</v>
      </c>
      <c r="F2246" s="12">
        <v>0.91533203124999996</v>
      </c>
      <c r="H2246" s="13">
        <f t="shared" si="653"/>
        <v>-3.6613696699999698E-4</v>
      </c>
      <c r="I2246" s="14">
        <f t="shared" si="654"/>
        <v>8.4667968750000044E-2</v>
      </c>
      <c r="J2246" s="10">
        <f t="shared" si="655"/>
        <v>867.00000000000045</v>
      </c>
      <c r="K2246" s="12">
        <f t="shared" si="656"/>
        <v>0.20515341122694</v>
      </c>
      <c r="L2246" s="12">
        <f t="shared" si="657"/>
        <v>0.20598858262532002</v>
      </c>
      <c r="M2246" s="16">
        <f t="shared" si="658"/>
        <v>-4.0544548039302963E-3</v>
      </c>
      <c r="N2246" s="15">
        <v>0.1</v>
      </c>
      <c r="O2246" s="11">
        <f t="shared" si="659"/>
        <v>-24.664228567318663</v>
      </c>
      <c r="Q2246" s="12">
        <f t="shared" si="660"/>
        <v>-1.7829286668401925E-3</v>
      </c>
    </row>
    <row r="2247" spans="3:17" x14ac:dyDescent="0.35">
      <c r="C2247" s="17">
        <v>42</v>
      </c>
      <c r="D2247" s="12">
        <v>0.20490968128199999</v>
      </c>
      <c r="E2247" s="12">
        <v>0.20656609572500001</v>
      </c>
      <c r="F2247" s="12">
        <v>0.91650390625</v>
      </c>
      <c r="H2247" s="13">
        <f t="shared" si="653"/>
        <v>-2.6435217600001559E-4</v>
      </c>
      <c r="I2247" s="14">
        <f t="shared" si="654"/>
        <v>8.349609375E-2</v>
      </c>
      <c r="J2247" s="10">
        <f t="shared" si="655"/>
        <v>855</v>
      </c>
      <c r="K2247" s="12">
        <f t="shared" si="656"/>
        <v>0.20513331362275999</v>
      </c>
      <c r="L2247" s="12">
        <f t="shared" si="657"/>
        <v>0.2060004669261</v>
      </c>
      <c r="M2247" s="16">
        <f t="shared" si="658"/>
        <v>-4.2094725137252764E-3</v>
      </c>
      <c r="N2247" s="15">
        <v>0.1</v>
      </c>
      <c r="O2247" s="11">
        <f t="shared" si="659"/>
        <v>-23.75594559031876</v>
      </c>
      <c r="Q2247" s="12">
        <f t="shared" si="660"/>
        <v>-1.2892597443651208E-3</v>
      </c>
    </row>
    <row r="2248" spans="3:17" x14ac:dyDescent="0.35">
      <c r="C2248" s="17">
        <v>43</v>
      </c>
      <c r="D2248" s="12">
        <v>0.203990320557</v>
      </c>
      <c r="E2248" s="12">
        <v>0.20466523729300001</v>
      </c>
      <c r="F2248" s="12">
        <v>0.91474609375000004</v>
      </c>
      <c r="H2248" s="13">
        <f t="shared" si="653"/>
        <v>-9.1936072499998467E-4</v>
      </c>
      <c r="I2248" s="14">
        <f t="shared" si="654"/>
        <v>8.5253906249999956E-2</v>
      </c>
      <c r="J2248" s="10">
        <f t="shared" si="655"/>
        <v>872.99999999999955</v>
      </c>
      <c r="K2248" s="12">
        <f t="shared" si="656"/>
        <v>0.20513533540303999</v>
      </c>
      <c r="L2248" s="12">
        <f t="shared" si="657"/>
        <v>0.20600177164902003</v>
      </c>
      <c r="M2248" s="16">
        <f t="shared" si="658"/>
        <v>-4.2059650217778355E-3</v>
      </c>
      <c r="N2248" s="15">
        <v>0.1</v>
      </c>
      <c r="O2248" s="11">
        <f t="shared" si="659"/>
        <v>-23.775756451186705</v>
      </c>
      <c r="Q2248" s="12">
        <f t="shared" si="660"/>
        <v>-4.4967584742070443E-3</v>
      </c>
    </row>
    <row r="2249" spans="3:17" x14ac:dyDescent="0.35">
      <c r="C2249" s="17">
        <v>44</v>
      </c>
      <c r="D2249" s="12">
        <v>0.205698179255</v>
      </c>
      <c r="E2249" s="12">
        <v>0.20778544694199999</v>
      </c>
      <c r="F2249" s="12">
        <v>0.91582031249999996</v>
      </c>
      <c r="H2249" s="13">
        <f t="shared" si="653"/>
        <v>1.7078586979999977E-3</v>
      </c>
      <c r="I2249" s="14">
        <f t="shared" si="654"/>
        <v>8.4179687500000044E-2</v>
      </c>
      <c r="J2249" s="10">
        <f t="shared" si="655"/>
        <v>862.00000000000045</v>
      </c>
      <c r="K2249" s="12">
        <f t="shared" si="656"/>
        <v>0.2051545429204</v>
      </c>
      <c r="L2249" s="12">
        <f t="shared" si="657"/>
        <v>0.20600090279564001</v>
      </c>
      <c r="M2249" s="16">
        <f t="shared" si="658"/>
        <v>-4.1085250780654725E-3</v>
      </c>
      <c r="N2249" s="15">
        <v>0.1</v>
      </c>
      <c r="O2249" s="11">
        <f t="shared" si="659"/>
        <v>-24.339634808091692</v>
      </c>
      <c r="Q2249" s="12">
        <f t="shared" si="660"/>
        <v>8.3374006927899938E-3</v>
      </c>
    </row>
    <row r="2250" spans="3:17" x14ac:dyDescent="0.35">
      <c r="C2250" s="17">
        <v>45</v>
      </c>
      <c r="D2250" s="12">
        <v>0.205859983144</v>
      </c>
      <c r="E2250" s="12">
        <v>0.207542581856</v>
      </c>
      <c r="F2250" s="12">
        <v>0.91533203124999996</v>
      </c>
      <c r="H2250" s="13">
        <f t="shared" si="653"/>
        <v>1.6180388900000064E-4</v>
      </c>
      <c r="I2250" s="14">
        <f t="shared" si="654"/>
        <v>8.4667968750000044E-2</v>
      </c>
      <c r="J2250" s="10">
        <f t="shared" si="655"/>
        <v>867.00000000000045</v>
      </c>
      <c r="K2250" s="12">
        <f t="shared" si="656"/>
        <v>0.20517612734296001</v>
      </c>
      <c r="L2250" s="12">
        <f t="shared" si="657"/>
        <v>0.20597304374754002</v>
      </c>
      <c r="M2250" s="16">
        <f t="shared" si="658"/>
        <v>-3.869032520375737E-3</v>
      </c>
      <c r="N2250" s="15">
        <v>0.1</v>
      </c>
      <c r="O2250" s="11">
        <f t="shared" si="659"/>
        <v>-25.84625470924928</v>
      </c>
      <c r="Q2250" s="12">
        <f t="shared" si="660"/>
        <v>7.8629905621751108E-4</v>
      </c>
    </row>
    <row r="2251" spans="3:17" x14ac:dyDescent="0.35">
      <c r="C2251" s="17">
        <v>46</v>
      </c>
      <c r="D2251" s="12">
        <v>0.20437320411599999</v>
      </c>
      <c r="E2251" s="12">
        <v>0.20478146299700001</v>
      </c>
      <c r="F2251" s="12">
        <v>0.91650390625</v>
      </c>
      <c r="H2251" s="13">
        <f t="shared" si="653"/>
        <v>-1.4867790280000126E-3</v>
      </c>
      <c r="I2251" s="14">
        <f t="shared" si="654"/>
        <v>8.349609375E-2</v>
      </c>
      <c r="J2251" s="10">
        <f t="shared" si="655"/>
        <v>855</v>
      </c>
      <c r="K2251" s="12">
        <f t="shared" si="656"/>
        <v>0.20516582055428001</v>
      </c>
      <c r="L2251" s="12">
        <f t="shared" si="657"/>
        <v>0.20594180766401998</v>
      </c>
      <c r="M2251" s="16">
        <f t="shared" si="658"/>
        <v>-3.7679921262318006E-3</v>
      </c>
      <c r="N2251" s="15">
        <v>0.1</v>
      </c>
      <c r="O2251" s="11">
        <f t="shared" si="659"/>
        <v>-26.539333589320822</v>
      </c>
      <c r="Q2251" s="12">
        <f t="shared" si="660"/>
        <v>-7.2484898046099736E-3</v>
      </c>
    </row>
    <row r="2252" spans="3:17" x14ac:dyDescent="0.35">
      <c r="C2252" s="17">
        <v>47</v>
      </c>
      <c r="D2252" s="12">
        <v>0.204940473234</v>
      </c>
      <c r="E2252" s="12">
        <v>0.20630625076600001</v>
      </c>
      <c r="F2252" s="12">
        <v>0.91621093750000004</v>
      </c>
      <c r="H2252" s="13">
        <f t="shared" si="653"/>
        <v>5.6726911800000779E-4</v>
      </c>
      <c r="I2252" s="14">
        <f t="shared" si="654"/>
        <v>8.3789062499999956E-2</v>
      </c>
      <c r="J2252" s="10">
        <f t="shared" si="655"/>
        <v>857.99999999999955</v>
      </c>
      <c r="K2252" s="12">
        <f t="shared" si="656"/>
        <v>0.20517626237682002</v>
      </c>
      <c r="L2252" s="12">
        <f t="shared" si="657"/>
        <v>0.20598138138319996</v>
      </c>
      <c r="M2252" s="16">
        <f t="shared" si="658"/>
        <v>-3.9086979656774989E-3</v>
      </c>
      <c r="N2252" s="15">
        <v>0.1</v>
      </c>
      <c r="O2252" s="11">
        <f t="shared" si="659"/>
        <v>-25.583967059646394</v>
      </c>
      <c r="Q2252" s="12">
        <f t="shared" si="660"/>
        <v>2.7718080903765545E-3</v>
      </c>
    </row>
    <row r="2253" spans="3:17" x14ac:dyDescent="0.35">
      <c r="C2253" s="17">
        <v>48</v>
      </c>
      <c r="D2253" s="12">
        <v>0.20623185544200001</v>
      </c>
      <c r="E2253" s="12">
        <v>0.20657558105900001</v>
      </c>
      <c r="F2253" s="12">
        <v>0.91542968749999998</v>
      </c>
      <c r="H2253" s="13">
        <f t="shared" si="653"/>
        <v>1.2913822080000137E-3</v>
      </c>
      <c r="I2253" s="14">
        <f t="shared" si="654"/>
        <v>8.4570312500000022E-2</v>
      </c>
      <c r="J2253" s="10">
        <f t="shared" si="655"/>
        <v>866.00000000000023</v>
      </c>
      <c r="K2253" s="12">
        <f t="shared" si="656"/>
        <v>0.20519127712552002</v>
      </c>
      <c r="L2253" s="12">
        <f t="shared" si="657"/>
        <v>0.20600402339114002</v>
      </c>
      <c r="M2253" s="16">
        <f t="shared" si="658"/>
        <v>-3.9452931658370272E-3</v>
      </c>
      <c r="N2253" s="15">
        <v>0.1</v>
      </c>
      <c r="O2253" s="11">
        <f t="shared" si="659"/>
        <v>-25.346658865789042</v>
      </c>
      <c r="Q2253" s="12">
        <f t="shared" si="660"/>
        <v>6.2814852270529171E-3</v>
      </c>
    </row>
    <row r="2254" spans="3:17" x14ac:dyDescent="0.35">
      <c r="C2254" s="17">
        <v>49</v>
      </c>
      <c r="D2254" s="12">
        <v>0.20514719891399999</v>
      </c>
      <c r="E2254" s="12">
        <v>0.20555630959599999</v>
      </c>
      <c r="F2254" s="12">
        <v>0.91523437500000004</v>
      </c>
      <c r="H2254" s="13">
        <f t="shared" si="653"/>
        <v>-1.084656528000022E-3</v>
      </c>
      <c r="I2254" s="14">
        <f t="shared" si="654"/>
        <v>8.4765624999999956E-2</v>
      </c>
      <c r="J2254" s="10">
        <f t="shared" si="655"/>
        <v>867.99999999999955</v>
      </c>
      <c r="K2254" s="12">
        <f t="shared" si="656"/>
        <v>0.20518867769688004</v>
      </c>
      <c r="L2254" s="12">
        <f t="shared" si="657"/>
        <v>0.20597880708614</v>
      </c>
      <c r="M2254" s="16">
        <f t="shared" si="658"/>
        <v>-3.8359741977218587E-3</v>
      </c>
      <c r="N2254" s="15">
        <v>0.1</v>
      </c>
      <c r="O2254" s="11">
        <f t="shared" si="659"/>
        <v>-26.068997038454761</v>
      </c>
      <c r="Q2254" s="12">
        <f t="shared" si="660"/>
        <v>-5.2732827788882245E-3</v>
      </c>
    </row>
    <row r="2255" spans="3:17" x14ac:dyDescent="0.35">
      <c r="C2255" s="17">
        <v>50</v>
      </c>
      <c r="D2255" s="12">
        <v>0.203788184683</v>
      </c>
      <c r="E2255" s="12">
        <v>0.20628972463299999</v>
      </c>
      <c r="F2255" s="12">
        <v>0.916015625</v>
      </c>
      <c r="H2255" s="13">
        <f t="shared" si="653"/>
        <v>-1.3590142309999886E-3</v>
      </c>
      <c r="I2255" s="14">
        <f t="shared" si="654"/>
        <v>8.3984375E-2</v>
      </c>
      <c r="J2255" s="10">
        <f t="shared" si="655"/>
        <v>860</v>
      </c>
      <c r="K2255" s="12">
        <f t="shared" si="656"/>
        <v>0.20516534467258005</v>
      </c>
      <c r="L2255" s="12">
        <f t="shared" si="657"/>
        <v>0.20597402336034001</v>
      </c>
      <c r="M2255" s="16">
        <f t="shared" si="658"/>
        <v>-3.9261197823243776E-3</v>
      </c>
      <c r="N2255" s="15">
        <v>0.1</v>
      </c>
      <c r="O2255" s="11">
        <f t="shared" si="659"/>
        <v>-25.470440420642767</v>
      </c>
      <c r="Q2255" s="12">
        <f t="shared" si="660"/>
        <v>-6.6466209023268441E-3</v>
      </c>
    </row>
    <row r="2256" spans="3:17" x14ac:dyDescent="0.35">
      <c r="C2256" s="17">
        <v>51</v>
      </c>
      <c r="D2256" s="12">
        <v>0.20562539178</v>
      </c>
      <c r="E2256" s="12">
        <v>0.20783133693</v>
      </c>
      <c r="F2256" s="12">
        <v>0.9140625</v>
      </c>
      <c r="H2256" s="13">
        <f t="shared" si="653"/>
        <v>1.8372070969999987E-3</v>
      </c>
      <c r="I2256" s="14">
        <f t="shared" si="654"/>
        <v>8.59375E-2</v>
      </c>
      <c r="J2256" s="10">
        <f t="shared" si="655"/>
        <v>880</v>
      </c>
      <c r="K2256" s="12">
        <f t="shared" si="656"/>
        <v>0.20515651944390001</v>
      </c>
      <c r="L2256" s="12">
        <f t="shared" si="657"/>
        <v>0.20606150412308</v>
      </c>
      <c r="M2256" s="16">
        <f t="shared" si="658"/>
        <v>-4.3918182730503519E-3</v>
      </c>
      <c r="N2256" s="15">
        <v>0.1</v>
      </c>
      <c r="O2256" s="11">
        <f t="shared" si="659"/>
        <v>-22.769612443582435</v>
      </c>
      <c r="Q2256" s="12">
        <f t="shared" si="660"/>
        <v>8.9748827817665803E-3</v>
      </c>
    </row>
    <row r="2257" spans="3:17" x14ac:dyDescent="0.35">
      <c r="C2257" s="17">
        <v>52</v>
      </c>
      <c r="D2257" s="12">
        <v>0.20521999623500001</v>
      </c>
      <c r="E2257" s="12">
        <v>0.20422542802999999</v>
      </c>
      <c r="F2257" s="12">
        <v>0.91669921875000004</v>
      </c>
      <c r="H2257" s="13">
        <f t="shared" si="653"/>
        <v>-4.0539554499999242E-4</v>
      </c>
      <c r="I2257" s="14">
        <f t="shared" si="654"/>
        <v>8.3300781249999956E-2</v>
      </c>
      <c r="J2257" s="10">
        <f t="shared" si="655"/>
        <v>852.99999999999955</v>
      </c>
      <c r="K2257" s="12">
        <f t="shared" si="656"/>
        <v>0.20515455142562003</v>
      </c>
      <c r="L2257" s="12">
        <f t="shared" si="657"/>
        <v>0.20603343685168007</v>
      </c>
      <c r="M2257" s="16">
        <f t="shared" si="658"/>
        <v>-4.2657417140148368E-3</v>
      </c>
      <c r="N2257" s="15">
        <v>0.1</v>
      </c>
      <c r="O2257" s="11">
        <f t="shared" si="659"/>
        <v>-23.442582018375852</v>
      </c>
      <c r="Q2257" s="12">
        <f t="shared" si="660"/>
        <v>-1.9734707429932834E-3</v>
      </c>
    </row>
    <row r="2258" spans="3:17" x14ac:dyDescent="0.35">
      <c r="C2258" s="17">
        <v>53</v>
      </c>
      <c r="D2258" s="12">
        <v>0.20480502163200001</v>
      </c>
      <c r="E2258" s="12">
        <v>0.205934470147</v>
      </c>
      <c r="F2258" s="12">
        <v>0.91445312499999998</v>
      </c>
      <c r="H2258" s="13">
        <f t="shared" si="653"/>
        <v>-4.1497460299999567E-4</v>
      </c>
      <c r="I2258" s="14">
        <f t="shared" si="654"/>
        <v>8.5546875000000022E-2</v>
      </c>
      <c r="J2258" s="10">
        <f t="shared" si="655"/>
        <v>876.00000000000023</v>
      </c>
      <c r="K2258" s="12">
        <f t="shared" si="656"/>
        <v>0.20515703556130002</v>
      </c>
      <c r="L2258" s="12">
        <f t="shared" si="657"/>
        <v>0.20602496836104006</v>
      </c>
      <c r="M2258" s="16">
        <f t="shared" si="658"/>
        <v>-4.2127554084564478E-3</v>
      </c>
      <c r="N2258" s="15">
        <v>0.1</v>
      </c>
      <c r="O2258" s="11">
        <f t="shared" si="659"/>
        <v>-23.737433177170846</v>
      </c>
      <c r="Q2258" s="12">
        <f t="shared" si="660"/>
        <v>-2.0241435356476642E-3</v>
      </c>
    </row>
    <row r="2259" spans="3:17" x14ac:dyDescent="0.35">
      <c r="C2259" s="17">
        <v>54</v>
      </c>
      <c r="D2259" s="12">
        <v>0.20473633754000001</v>
      </c>
      <c r="E2259" s="12">
        <v>0.20816394910200001</v>
      </c>
      <c r="F2259" s="12">
        <v>0.916015625</v>
      </c>
      <c r="H2259" s="13">
        <f t="shared" si="653"/>
        <v>-6.8684092000004249E-5</v>
      </c>
      <c r="I2259" s="14">
        <f t="shared" si="654"/>
        <v>8.3984375E-2</v>
      </c>
      <c r="J2259" s="10">
        <f t="shared" si="655"/>
        <v>860</v>
      </c>
      <c r="K2259" s="12">
        <f t="shared" si="656"/>
        <v>0.20514671112632002</v>
      </c>
      <c r="L2259" s="12">
        <f t="shared" si="657"/>
        <v>0.20602932623572007</v>
      </c>
      <c r="M2259" s="16">
        <f t="shared" si="658"/>
        <v>-4.2839295042407244E-3</v>
      </c>
      <c r="N2259" s="15">
        <v>0.1</v>
      </c>
      <c r="O2259" s="11">
        <f t="shared" si="659"/>
        <v>-23.343054525292384</v>
      </c>
      <c r="Q2259" s="12">
        <f t="shared" si="660"/>
        <v>-3.3541956681893797E-4</v>
      </c>
    </row>
    <row r="2260" spans="3:17" x14ac:dyDescent="0.35">
      <c r="C2260" s="17">
        <v>55</v>
      </c>
      <c r="D2260" s="12">
        <v>0.20455726813</v>
      </c>
      <c r="E2260" s="12">
        <v>0.205246844515</v>
      </c>
      <c r="F2260" s="12">
        <v>0.91386718749999996</v>
      </c>
      <c r="H2260" s="13">
        <f t="shared" si="653"/>
        <v>-1.7906941000001009E-4</v>
      </c>
      <c r="I2260" s="14">
        <f t="shared" si="654"/>
        <v>8.6132812500000044E-2</v>
      </c>
      <c r="J2260" s="10">
        <f t="shared" si="655"/>
        <v>882.00000000000045</v>
      </c>
      <c r="K2260" s="12">
        <f t="shared" si="656"/>
        <v>0.20510895214688002</v>
      </c>
      <c r="L2260" s="12">
        <f t="shared" si="657"/>
        <v>0.20603047277228004</v>
      </c>
      <c r="M2260" s="16">
        <f t="shared" si="658"/>
        <v>-4.4727394593641057E-3</v>
      </c>
      <c r="N2260" s="15">
        <v>0.1</v>
      </c>
      <c r="O2260" s="11">
        <f t="shared" si="659"/>
        <v>-22.357662660327886</v>
      </c>
      <c r="Q2260" s="12">
        <f t="shared" si="660"/>
        <v>-8.7501695088697566E-4</v>
      </c>
    </row>
    <row r="2261" spans="3:17" x14ac:dyDescent="0.35">
      <c r="C2261" s="17">
        <v>56</v>
      </c>
      <c r="D2261" s="12">
        <v>0.206087304133</v>
      </c>
      <c r="E2261" s="12">
        <v>0.205258252099</v>
      </c>
      <c r="F2261" s="12">
        <v>0.91416015625000002</v>
      </c>
      <c r="H2261" s="13">
        <f t="shared" si="653"/>
        <v>1.5300360030000015E-3</v>
      </c>
      <c r="I2261" s="14">
        <f t="shared" si="654"/>
        <v>8.5839843749999978E-2</v>
      </c>
      <c r="J2261" s="10">
        <f t="shared" si="655"/>
        <v>878.99999999999977</v>
      </c>
      <c r="K2261" s="12">
        <f t="shared" si="656"/>
        <v>0.20515518738494001</v>
      </c>
      <c r="L2261" s="12">
        <f t="shared" si="657"/>
        <v>0.20602068016228003</v>
      </c>
      <c r="M2261" s="16">
        <f t="shared" si="658"/>
        <v>-4.200999514506476E-3</v>
      </c>
      <c r="N2261" s="15">
        <v>0.1</v>
      </c>
      <c r="O2261" s="11">
        <f t="shared" si="659"/>
        <v>-23.803858975629467</v>
      </c>
      <c r="Q2261" s="12">
        <f t="shared" si="660"/>
        <v>7.4519094453137273E-3</v>
      </c>
    </row>
    <row r="2262" spans="3:17" x14ac:dyDescent="0.35">
      <c r="C2262" s="17">
        <v>57</v>
      </c>
      <c r="D2262" s="12">
        <v>0.20495616436799999</v>
      </c>
      <c r="E2262" s="12">
        <v>0.20611752457900001</v>
      </c>
      <c r="F2262" s="12">
        <v>0.91552734375</v>
      </c>
      <c r="H2262" s="13">
        <f t="shared" si="653"/>
        <v>-1.131139765000011E-3</v>
      </c>
      <c r="I2262" s="14">
        <f t="shared" si="654"/>
        <v>8.447265625E-2</v>
      </c>
      <c r="J2262" s="10">
        <f t="shared" si="655"/>
        <v>865</v>
      </c>
      <c r="K2262" s="12">
        <f t="shared" si="656"/>
        <v>0.20513978115483997</v>
      </c>
      <c r="L2262" s="12">
        <f t="shared" si="657"/>
        <v>0.20602515919292005</v>
      </c>
      <c r="M2262" s="16">
        <f t="shared" si="658"/>
        <v>-4.2974267878178596E-3</v>
      </c>
      <c r="N2262" s="15">
        <v>0.1</v>
      </c>
      <c r="O2262" s="11">
        <f t="shared" si="659"/>
        <v>-23.269739064194237</v>
      </c>
      <c r="Q2262" s="12">
        <f t="shared" si="660"/>
        <v>-5.5037615580662549E-3</v>
      </c>
    </row>
    <row r="2263" spans="3:17" x14ac:dyDescent="0.35">
      <c r="C2263" s="17">
        <v>58</v>
      </c>
      <c r="D2263" s="12">
        <v>0.20592274143700001</v>
      </c>
      <c r="E2263" s="12">
        <v>0.20619001835600001</v>
      </c>
      <c r="F2263" s="12">
        <v>0.916015625</v>
      </c>
      <c r="H2263" s="13">
        <f t="shared" si="653"/>
        <v>9.6657706900002416E-4</v>
      </c>
      <c r="I2263" s="14">
        <f t="shared" si="654"/>
        <v>8.3984375E-2</v>
      </c>
      <c r="J2263" s="10">
        <f t="shared" si="655"/>
        <v>860</v>
      </c>
      <c r="K2263" s="12">
        <f t="shared" si="656"/>
        <v>0.20517753986826001</v>
      </c>
      <c r="L2263" s="12">
        <f t="shared" si="657"/>
        <v>0.20600025802852007</v>
      </c>
      <c r="M2263" s="16">
        <f t="shared" si="658"/>
        <v>-3.9937724745283676E-3</v>
      </c>
      <c r="N2263" s="15">
        <v>0.1</v>
      </c>
      <c r="O2263" s="11">
        <f t="shared" si="659"/>
        <v>-25.038982725676981</v>
      </c>
      <c r="Q2263" s="12">
        <f t="shared" si="660"/>
        <v>4.7049329541504203E-3</v>
      </c>
    </row>
    <row r="2264" spans="3:17" x14ac:dyDescent="0.35">
      <c r="C2264" s="17">
        <v>59</v>
      </c>
      <c r="D2264" s="12">
        <v>0.20439764437399999</v>
      </c>
      <c r="E2264" s="12">
        <v>0.20393258519499999</v>
      </c>
      <c r="F2264" s="12">
        <v>0.91650390625</v>
      </c>
      <c r="H2264" s="13">
        <f t="shared" si="653"/>
        <v>-1.5250970630000249E-3</v>
      </c>
      <c r="I2264" s="14">
        <f t="shared" si="654"/>
        <v>8.349609375E-2</v>
      </c>
      <c r="J2264" s="10">
        <f t="shared" si="655"/>
        <v>855</v>
      </c>
      <c r="K2264" s="12">
        <f t="shared" si="656"/>
        <v>0.20515791160435998</v>
      </c>
      <c r="L2264" s="12">
        <f t="shared" si="657"/>
        <v>0.20603318879728008</v>
      </c>
      <c r="M2264" s="16">
        <f t="shared" si="658"/>
        <v>-4.2482339764264854E-3</v>
      </c>
      <c r="N2264" s="15">
        <v>0.1</v>
      </c>
      <c r="O2264" s="11">
        <f t="shared" si="659"/>
        <v>-23.539193122342489</v>
      </c>
      <c r="Q2264" s="12">
        <f t="shared" si="660"/>
        <v>-7.4337232018425303E-3</v>
      </c>
    </row>
    <row r="2265" spans="3:17" x14ac:dyDescent="0.35">
      <c r="C2265" s="17">
        <v>60</v>
      </c>
      <c r="D2265" s="12">
        <v>0.2038561119</v>
      </c>
      <c r="E2265" s="12">
        <v>0.20653933957199999</v>
      </c>
      <c r="F2265" s="12">
        <v>0.91484374999999996</v>
      </c>
      <c r="H2265" s="13">
        <f t="shared" si="653"/>
        <v>-5.4153247399998938E-4</v>
      </c>
      <c r="I2265" s="14">
        <f t="shared" si="654"/>
        <v>8.5156250000000044E-2</v>
      </c>
      <c r="J2265" s="10">
        <f t="shared" si="655"/>
        <v>872.00000000000045</v>
      </c>
      <c r="K2265" s="12">
        <f t="shared" si="656"/>
        <v>0.20513173981781999</v>
      </c>
      <c r="L2265" s="12">
        <f t="shared" si="657"/>
        <v>0.20603360985310004</v>
      </c>
      <c r="M2265" s="16">
        <f t="shared" si="658"/>
        <v>-4.3772957039537319E-3</v>
      </c>
      <c r="N2265" s="15">
        <v>0.1</v>
      </c>
      <c r="O2265" s="11">
        <f t="shared" si="659"/>
        <v>-22.845155265539038</v>
      </c>
      <c r="Q2265" s="12">
        <f t="shared" si="660"/>
        <v>-2.6529225183427626E-3</v>
      </c>
    </row>
    <row r="2266" spans="3:17" x14ac:dyDescent="0.35">
      <c r="C2266" s="17">
        <v>61</v>
      </c>
      <c r="D2266" s="12">
        <v>0.204505396496</v>
      </c>
      <c r="E2266" s="12">
        <v>0.205950576439</v>
      </c>
      <c r="F2266" s="12">
        <v>0.91494140624999998</v>
      </c>
      <c r="H2266" s="13">
        <f t="shared" si="653"/>
        <v>6.4928459599999933E-4</v>
      </c>
      <c r="I2266" s="14">
        <f t="shared" si="654"/>
        <v>8.5058593750000022E-2</v>
      </c>
      <c r="J2266" s="10">
        <f t="shared" si="655"/>
        <v>871.00000000000023</v>
      </c>
      <c r="K2266" s="12">
        <f t="shared" si="656"/>
        <v>0.20511302204877999</v>
      </c>
      <c r="L2266" s="12">
        <f t="shared" si="657"/>
        <v>0.20601080811944006</v>
      </c>
      <c r="M2266" s="16">
        <f t="shared" si="658"/>
        <v>-4.3579561618900531E-3</v>
      </c>
      <c r="N2266" s="15">
        <v>0.1</v>
      </c>
      <c r="O2266" s="11">
        <f t="shared" si="659"/>
        <v>-22.946536469203451</v>
      </c>
      <c r="Q2266" s="12">
        <f t="shared" si="660"/>
        <v>3.1799527124193676E-3</v>
      </c>
    </row>
    <row r="2267" spans="3:17" x14ac:dyDescent="0.35">
      <c r="C2267" s="17">
        <v>62</v>
      </c>
      <c r="D2267" s="12">
        <v>0.20525059894799999</v>
      </c>
      <c r="E2267" s="12">
        <v>0.205065177381</v>
      </c>
      <c r="F2267" s="12">
        <v>0.91777343749999996</v>
      </c>
      <c r="H2267" s="13">
        <f t="shared" si="653"/>
        <v>7.4520245199999335E-4</v>
      </c>
      <c r="I2267" s="14">
        <f t="shared" si="654"/>
        <v>8.2226562500000044E-2</v>
      </c>
      <c r="J2267" s="10">
        <f t="shared" si="655"/>
        <v>842.00000000000045</v>
      </c>
      <c r="K2267" s="12">
        <f t="shared" si="656"/>
        <v>0.20510167481530001</v>
      </c>
      <c r="L2267" s="12">
        <f t="shared" si="657"/>
        <v>0.20600191811282006</v>
      </c>
      <c r="M2267" s="16">
        <f t="shared" si="658"/>
        <v>-4.3700724040202088E-3</v>
      </c>
      <c r="N2267" s="15">
        <v>0.1</v>
      </c>
      <c r="O2267" s="11">
        <f t="shared" si="659"/>
        <v>-22.882916060613987</v>
      </c>
      <c r="Q2267" s="12">
        <f t="shared" si="660"/>
        <v>3.6373025989585445E-3</v>
      </c>
    </row>
    <row r="2268" spans="3:17" x14ac:dyDescent="0.35">
      <c r="C2268" s="17">
        <v>63</v>
      </c>
      <c r="D2268" s="12">
        <v>0.20377661441200001</v>
      </c>
      <c r="E2268" s="12">
        <v>0.20269162394099999</v>
      </c>
      <c r="F2268" s="12">
        <v>0.91562500000000002</v>
      </c>
      <c r="H2268" s="13">
        <f t="shared" si="653"/>
        <v>-1.4739845359999781E-3</v>
      </c>
      <c r="I2268" s="14">
        <f t="shared" si="654"/>
        <v>8.4374999999999978E-2</v>
      </c>
      <c r="J2268" s="10">
        <f t="shared" si="655"/>
        <v>863.99999999999977</v>
      </c>
      <c r="K2268" s="12">
        <f t="shared" si="656"/>
        <v>0.20506452243805998</v>
      </c>
      <c r="L2268" s="12">
        <f t="shared" si="657"/>
        <v>0.20599181066084005</v>
      </c>
      <c r="M2268" s="16">
        <f t="shared" si="658"/>
        <v>-4.5015780957760043E-3</v>
      </c>
      <c r="N2268" s="15">
        <v>0.1</v>
      </c>
      <c r="O2268" s="11">
        <f t="shared" si="659"/>
        <v>-22.214431888637826</v>
      </c>
      <c r="Q2268" s="12">
        <f t="shared" si="660"/>
        <v>-7.2072999956068386E-3</v>
      </c>
    </row>
    <row r="2269" spans="3:17" x14ac:dyDescent="0.35">
      <c r="C2269" s="17">
        <v>64</v>
      </c>
      <c r="D2269" s="12">
        <v>0.204033885665</v>
      </c>
      <c r="E2269" s="12">
        <v>0.20342174060599999</v>
      </c>
      <c r="F2269" s="12">
        <v>0.91748046875</v>
      </c>
      <c r="H2269" s="13">
        <f t="shared" ref="H2269:H2270" si="661">D2269-D2268</f>
        <v>2.5727125299998543E-4</v>
      </c>
      <c r="I2269" s="14">
        <f t="shared" ref="I2269:I2270" si="662">1-F2269</f>
        <v>8.251953125E-2</v>
      </c>
      <c r="J2269" s="10">
        <f t="shared" ref="J2269:J2270" si="663">I2269*10240</f>
        <v>845</v>
      </c>
      <c r="K2269" s="12">
        <f t="shared" ref="K2269:K2270" si="664">AVERAGE(D2220:D2269)</f>
        <v>0.20500607723435998</v>
      </c>
      <c r="L2269" s="12">
        <f t="shared" ref="L2269:L2270" si="665">AVERAGE(D1920:D1969)</f>
        <v>0.20595814851270006</v>
      </c>
      <c r="M2269" s="16">
        <f t="shared" ref="M2269:M2270" si="666">(K2269/L2269-1)</f>
        <v>-4.6226443829260333E-3</v>
      </c>
      <c r="N2269" s="15">
        <v>0.1</v>
      </c>
      <c r="O2269" s="11">
        <f t="shared" ref="O2269:O2270" si="667">N2269/M2269</f>
        <v>-21.632639614103773</v>
      </c>
      <c r="Q2269" s="12">
        <f t="shared" ref="Q2269:Q2270" si="668">LN(D2269/D2268)</f>
        <v>1.2617197795612969E-3</v>
      </c>
    </row>
    <row r="2270" spans="3:17" x14ac:dyDescent="0.35">
      <c r="C2270" s="17">
        <v>65</v>
      </c>
      <c r="D2270" s="12">
        <v>0.205275122393</v>
      </c>
      <c r="E2270" s="12">
        <v>0.205224684253</v>
      </c>
      <c r="F2270" s="12">
        <v>0.91689453124999998</v>
      </c>
      <c r="H2270" s="13">
        <f t="shared" si="661"/>
        <v>1.2412367280000003E-3</v>
      </c>
      <c r="I2270" s="14">
        <f t="shared" si="662"/>
        <v>8.3105468750000022E-2</v>
      </c>
      <c r="J2270" s="10">
        <f t="shared" si="663"/>
        <v>851.00000000000023</v>
      </c>
      <c r="K2270" s="12">
        <f t="shared" si="664"/>
        <v>0.20499696508131998</v>
      </c>
      <c r="L2270" s="12">
        <f t="shared" si="665"/>
        <v>0.20595685286744003</v>
      </c>
      <c r="M2270" s="16">
        <f t="shared" si="666"/>
        <v>-4.6606256250082412E-3</v>
      </c>
      <c r="N2270" s="15">
        <v>0.1</v>
      </c>
      <c r="O2270" s="11">
        <f t="shared" si="667"/>
        <v>-21.456346861119783</v>
      </c>
      <c r="Q2270" s="12">
        <f t="shared" si="668"/>
        <v>6.0650535827768493E-3</v>
      </c>
    </row>
    <row r="2271" spans="3:17" x14ac:dyDescent="0.35">
      <c r="C2271" s="17">
        <v>66</v>
      </c>
      <c r="D2271" s="12">
        <v>0.20543639100300001</v>
      </c>
      <c r="E2271" s="12">
        <v>0.204071993008</v>
      </c>
      <c r="F2271" s="12">
        <v>0.91445312499999998</v>
      </c>
      <c r="H2271" s="13">
        <f t="shared" ref="H2271:H2305" si="669">D2271-D2270</f>
        <v>1.6126861000001491E-4</v>
      </c>
      <c r="I2271" s="14">
        <f t="shared" ref="I2271:I2305" si="670">1-F2271</f>
        <v>8.5546875000000022E-2</v>
      </c>
      <c r="J2271" s="10">
        <f t="shared" ref="J2271:J2305" si="671">I2271*10240</f>
        <v>876.00000000000023</v>
      </c>
      <c r="K2271" s="12">
        <f t="shared" ref="K2271:K2305" si="672">AVERAGE(D2222:D2271)</f>
        <v>0.20499987591611998</v>
      </c>
      <c r="L2271" s="12">
        <f t="shared" ref="L2271:L2305" si="673">AVERAGE(D1922:D1971)</f>
        <v>0.20594781704858001</v>
      </c>
      <c r="M2271" s="16">
        <f t="shared" ref="M2271:M2305" si="674">(K2271/L2271-1)</f>
        <v>-4.602821948029745E-3</v>
      </c>
      <c r="N2271" s="15">
        <v>0.1</v>
      </c>
      <c r="O2271" s="11">
        <f t="shared" ref="O2271:O2305" si="675">N2271/M2271</f>
        <v>-21.7258023727825</v>
      </c>
      <c r="Q2271" s="12">
        <f t="shared" ref="Q2271:Q2305" si="676">LN(D2271/D2270)</f>
        <v>7.8531335513170025E-4</v>
      </c>
    </row>
    <row r="2272" spans="3:17" x14ac:dyDescent="0.35">
      <c r="C2272" s="17">
        <v>67</v>
      </c>
      <c r="D2272" s="12">
        <v>0.20411271348500001</v>
      </c>
      <c r="E2272" s="12">
        <v>0.20436124987900001</v>
      </c>
      <c r="F2272" s="12">
        <v>0.91591796874999998</v>
      </c>
      <c r="H2272" s="13">
        <f t="shared" si="669"/>
        <v>-1.3236775179999993E-3</v>
      </c>
      <c r="I2272" s="14">
        <f t="shared" si="670"/>
        <v>8.4082031250000022E-2</v>
      </c>
      <c r="J2272" s="10">
        <f t="shared" si="671"/>
        <v>861.00000000000023</v>
      </c>
      <c r="K2272" s="12">
        <f t="shared" si="672"/>
        <v>0.20499075325529995</v>
      </c>
      <c r="L2272" s="12">
        <f t="shared" si="673"/>
        <v>0.20595452962832003</v>
      </c>
      <c r="M2272" s="16">
        <f t="shared" si="674"/>
        <v>-4.6795590014911959E-3</v>
      </c>
      <c r="N2272" s="15">
        <v>0.1</v>
      </c>
      <c r="O2272" s="11">
        <f t="shared" si="675"/>
        <v>-21.369535028436193</v>
      </c>
      <c r="Q2272" s="12">
        <f t="shared" si="676"/>
        <v>-6.4640948428116678E-3</v>
      </c>
    </row>
    <row r="2273" spans="3:17" x14ac:dyDescent="0.35">
      <c r="C2273" s="17">
        <v>68</v>
      </c>
      <c r="D2273" s="12">
        <v>0.20481120528300001</v>
      </c>
      <c r="E2273" s="12">
        <v>0.20444474592799999</v>
      </c>
      <c r="F2273" s="12">
        <v>0.91611328125000002</v>
      </c>
      <c r="H2273" s="13">
        <f t="shared" si="669"/>
        <v>6.9849179799999495E-4</v>
      </c>
      <c r="I2273" s="14">
        <f t="shared" si="670"/>
        <v>8.3886718749999978E-2</v>
      </c>
      <c r="J2273" s="10">
        <f t="shared" si="671"/>
        <v>858.99999999999977</v>
      </c>
      <c r="K2273" s="12">
        <f t="shared" si="672"/>
        <v>0.20499248467254</v>
      </c>
      <c r="L2273" s="12">
        <f t="shared" si="673"/>
        <v>0.20581977258657999</v>
      </c>
      <c r="M2273" s="16">
        <f t="shared" si="674"/>
        <v>-4.0194773497380654E-3</v>
      </c>
      <c r="N2273" s="15">
        <v>0.1</v>
      </c>
      <c r="O2273" s="11">
        <f t="shared" si="675"/>
        <v>-24.878856452945715</v>
      </c>
      <c r="Q2273" s="12">
        <f t="shared" si="676"/>
        <v>3.4162466183472661E-3</v>
      </c>
    </row>
    <row r="2274" spans="3:17" x14ac:dyDescent="0.35">
      <c r="C2274" s="17">
        <v>69</v>
      </c>
      <c r="D2274" s="12">
        <v>0.20492568542199999</v>
      </c>
      <c r="E2274" s="12">
        <v>0.207436639443</v>
      </c>
      <c r="F2274" s="12">
        <v>0.91582031249999996</v>
      </c>
      <c r="H2274" s="13">
        <f t="shared" si="669"/>
        <v>1.1448013899997833E-4</v>
      </c>
      <c r="I2274" s="14">
        <f t="shared" si="670"/>
        <v>8.4179687500000044E-2</v>
      </c>
      <c r="J2274" s="10">
        <f t="shared" si="671"/>
        <v>862.00000000000045</v>
      </c>
      <c r="K2274" s="12">
        <f t="shared" si="672"/>
        <v>0.20499477381741996</v>
      </c>
      <c r="L2274" s="12">
        <f t="shared" si="673"/>
        <v>0.20584838919995999</v>
      </c>
      <c r="M2274" s="16">
        <f t="shared" si="674"/>
        <v>-4.1468159447720643E-3</v>
      </c>
      <c r="N2274" s="15">
        <v>0.1</v>
      </c>
      <c r="O2274" s="11">
        <f t="shared" si="675"/>
        <v>-24.114887502077607</v>
      </c>
      <c r="Q2274" s="12">
        <f t="shared" si="676"/>
        <v>5.5879831460589559E-4</v>
      </c>
    </row>
    <row r="2275" spans="3:17" x14ac:dyDescent="0.35">
      <c r="C2275" s="17">
        <v>70</v>
      </c>
      <c r="D2275" s="12">
        <v>0.21395301334</v>
      </c>
      <c r="E2275" s="12">
        <v>0.207057340816</v>
      </c>
      <c r="F2275" s="12">
        <v>0.91494140624999998</v>
      </c>
      <c r="H2275" s="13">
        <f t="shared" si="669"/>
        <v>9.027327918000011E-3</v>
      </c>
      <c r="I2275" s="14">
        <f t="shared" si="670"/>
        <v>8.5058593750000022E-2</v>
      </c>
      <c r="J2275" s="10">
        <f t="shared" si="671"/>
        <v>871.00000000000023</v>
      </c>
      <c r="K2275" s="12">
        <f t="shared" si="672"/>
        <v>0.20519696604903995</v>
      </c>
      <c r="L2275" s="12">
        <f t="shared" si="673"/>
        <v>0.20587681495320001</v>
      </c>
      <c r="M2275" s="16">
        <f t="shared" si="674"/>
        <v>-3.3022120743154693E-3</v>
      </c>
      <c r="N2275" s="15">
        <v>0.1</v>
      </c>
      <c r="O2275" s="11">
        <f t="shared" si="675"/>
        <v>-30.282731014703067</v>
      </c>
      <c r="Q2275" s="12">
        <f t="shared" si="676"/>
        <v>4.3109023803269468E-2</v>
      </c>
    </row>
    <row r="2276" spans="3:17" x14ac:dyDescent="0.35">
      <c r="C2276" s="17">
        <v>71</v>
      </c>
      <c r="D2276" s="12">
        <v>0.20493407545600001</v>
      </c>
      <c r="E2276" s="12">
        <v>0.20415927022700001</v>
      </c>
      <c r="F2276" s="12">
        <v>0.916015625</v>
      </c>
      <c r="H2276" s="13">
        <f t="shared" si="669"/>
        <v>-9.018937883999989E-3</v>
      </c>
      <c r="I2276" s="14">
        <f t="shared" si="670"/>
        <v>8.3984375E-2</v>
      </c>
      <c r="J2276" s="10">
        <f t="shared" si="671"/>
        <v>860</v>
      </c>
      <c r="K2276" s="12">
        <f t="shared" si="672"/>
        <v>0.20519252012757996</v>
      </c>
      <c r="L2276" s="12">
        <f t="shared" si="673"/>
        <v>0.20586941377354001</v>
      </c>
      <c r="M2276" s="16">
        <f t="shared" si="674"/>
        <v>-3.2879757782020569E-3</v>
      </c>
      <c r="N2276" s="15">
        <v>0.1</v>
      </c>
      <c r="O2276" s="11">
        <f t="shared" si="675"/>
        <v>-30.413849354657465</v>
      </c>
      <c r="Q2276" s="12">
        <f t="shared" si="676"/>
        <v>-4.306808280441065E-2</v>
      </c>
    </row>
    <row r="2277" spans="3:17" x14ac:dyDescent="0.35">
      <c r="C2277" s="17">
        <v>72</v>
      </c>
      <c r="D2277" s="12">
        <v>0.20494820641200001</v>
      </c>
      <c r="E2277" s="12">
        <v>0.20403908379399999</v>
      </c>
      <c r="F2277" s="12">
        <v>0.91611328125000002</v>
      </c>
      <c r="H2277" s="13">
        <f t="shared" si="669"/>
        <v>1.413095600000247E-5</v>
      </c>
      <c r="I2277" s="14">
        <f t="shared" si="670"/>
        <v>8.3886718749999978E-2</v>
      </c>
      <c r="J2277" s="10">
        <f t="shared" si="671"/>
        <v>858.99999999999977</v>
      </c>
      <c r="K2277" s="12">
        <f t="shared" si="672"/>
        <v>0.20517355311287994</v>
      </c>
      <c r="L2277" s="12">
        <f t="shared" si="673"/>
        <v>0.20584338538284008</v>
      </c>
      <c r="M2277" s="16">
        <f t="shared" si="674"/>
        <v>-3.2540869298003372E-3</v>
      </c>
      <c r="N2277" s="15">
        <v>0.1</v>
      </c>
      <c r="O2277" s="11">
        <f t="shared" si="675"/>
        <v>-30.730586538490464</v>
      </c>
      <c r="Q2277" s="12">
        <f t="shared" si="676"/>
        <v>6.8951289824934639E-5</v>
      </c>
    </row>
    <row r="2278" spans="3:17" x14ac:dyDescent="0.35">
      <c r="C2278" s="17">
        <v>73</v>
      </c>
      <c r="D2278" s="12">
        <v>0.20406262789499999</v>
      </c>
      <c r="E2278" s="12">
        <v>0.20508016422399999</v>
      </c>
      <c r="F2278" s="12">
        <v>0.9169921875</v>
      </c>
      <c r="H2278" s="13">
        <f t="shared" si="669"/>
        <v>-8.855785170000241E-4</v>
      </c>
      <c r="I2278" s="14">
        <f t="shared" si="670"/>
        <v>8.30078125E-2</v>
      </c>
      <c r="J2278" s="10">
        <f t="shared" si="671"/>
        <v>850</v>
      </c>
      <c r="K2278" s="12">
        <f t="shared" si="672"/>
        <v>0.20514707153535994</v>
      </c>
      <c r="L2278" s="12">
        <f t="shared" si="673"/>
        <v>0.20592459653702</v>
      </c>
      <c r="M2278" s="16">
        <f t="shared" si="674"/>
        <v>-3.775775282484406E-3</v>
      </c>
      <c r="N2278" s="15">
        <v>0.1</v>
      </c>
      <c r="O2278" s="11">
        <f t="shared" si="675"/>
        <v>-26.484627002007766</v>
      </c>
      <c r="Q2278" s="12">
        <f t="shared" si="676"/>
        <v>-4.3303493530120344E-3</v>
      </c>
    </row>
    <row r="2279" spans="3:17" x14ac:dyDescent="0.35">
      <c r="C2279" s="17">
        <v>74</v>
      </c>
      <c r="D2279" s="12">
        <v>0.20427115608599999</v>
      </c>
      <c r="E2279" s="12">
        <v>0.20520490072700001</v>
      </c>
      <c r="F2279" s="12">
        <v>0.91640624999999998</v>
      </c>
      <c r="H2279" s="13">
        <f t="shared" si="669"/>
        <v>2.0852819100000697E-4</v>
      </c>
      <c r="I2279" s="14">
        <f t="shared" si="670"/>
        <v>8.3593750000000022E-2</v>
      </c>
      <c r="J2279" s="10">
        <f t="shared" si="671"/>
        <v>856.00000000000023</v>
      </c>
      <c r="K2279" s="12">
        <f t="shared" si="672"/>
        <v>0.20514607452299993</v>
      </c>
      <c r="L2279" s="12">
        <f t="shared" si="673"/>
        <v>0.20589031530276</v>
      </c>
      <c r="M2279" s="16">
        <f t="shared" si="674"/>
        <v>-3.6147439896124789E-3</v>
      </c>
      <c r="N2279" s="15">
        <v>0.1</v>
      </c>
      <c r="O2279" s="11">
        <f t="shared" si="675"/>
        <v>-27.664476457355025</v>
      </c>
      <c r="Q2279" s="12">
        <f t="shared" si="676"/>
        <v>1.0213615297498639E-3</v>
      </c>
    </row>
    <row r="2280" spans="3:17" x14ac:dyDescent="0.35">
      <c r="C2280" s="17">
        <v>75</v>
      </c>
      <c r="D2280" s="12">
        <v>0.20587637807699999</v>
      </c>
      <c r="E2280" s="12">
        <v>0.20628690756900001</v>
      </c>
      <c r="F2280" s="12">
        <v>0.91484374999999996</v>
      </c>
      <c r="H2280" s="13">
        <f t="shared" si="669"/>
        <v>1.6052219909999943E-3</v>
      </c>
      <c r="I2280" s="14">
        <f t="shared" si="670"/>
        <v>8.5156250000000044E-2</v>
      </c>
      <c r="J2280" s="10">
        <f t="shared" si="671"/>
        <v>872.00000000000045</v>
      </c>
      <c r="K2280" s="12">
        <f t="shared" si="672"/>
        <v>0.20514509558033997</v>
      </c>
      <c r="L2280" s="12">
        <f t="shared" si="673"/>
        <v>0.20586073428433999</v>
      </c>
      <c r="M2280" s="16">
        <f t="shared" si="674"/>
        <v>-3.47632445054602E-3</v>
      </c>
      <c r="N2280" s="15">
        <v>0.1</v>
      </c>
      <c r="O2280" s="11">
        <f t="shared" si="675"/>
        <v>-28.766014629127376</v>
      </c>
      <c r="Q2280" s="12">
        <f t="shared" si="676"/>
        <v>7.827574486760247E-3</v>
      </c>
    </row>
    <row r="2281" spans="3:17" x14ac:dyDescent="0.35">
      <c r="C2281" s="17">
        <v>76</v>
      </c>
      <c r="D2281" s="12">
        <v>0.20479094142500001</v>
      </c>
      <c r="E2281" s="12">
        <v>0.202730774507</v>
      </c>
      <c r="F2281" s="12">
        <v>0.91621093750000004</v>
      </c>
      <c r="H2281" s="13">
        <f t="shared" si="669"/>
        <v>-1.085436651999977E-3</v>
      </c>
      <c r="I2281" s="14">
        <f t="shared" si="670"/>
        <v>8.3789062499999956E-2</v>
      </c>
      <c r="J2281" s="10">
        <f t="shared" si="671"/>
        <v>857.99999999999955</v>
      </c>
      <c r="K2281" s="12">
        <f t="shared" si="672"/>
        <v>0.20513147234157997</v>
      </c>
      <c r="L2281" s="12">
        <f t="shared" si="673"/>
        <v>0.20588263851350003</v>
      </c>
      <c r="M2281" s="16">
        <f t="shared" si="674"/>
        <v>-3.6485163457374847E-3</v>
      </c>
      <c r="N2281" s="15">
        <v>0.1</v>
      </c>
      <c r="O2281" s="11">
        <f t="shared" si="675"/>
        <v>-27.408401257905485</v>
      </c>
      <c r="Q2281" s="12">
        <f t="shared" si="676"/>
        <v>-5.2862213674443621E-3</v>
      </c>
    </row>
    <row r="2282" spans="3:17" x14ac:dyDescent="0.35">
      <c r="C2282" s="17">
        <v>77</v>
      </c>
      <c r="D2282" s="12">
        <v>0.20614686087600001</v>
      </c>
      <c r="E2282" s="12">
        <v>0.20403573661999999</v>
      </c>
      <c r="F2282" s="12">
        <v>0.91611328125000002</v>
      </c>
      <c r="H2282" s="13">
        <f t="shared" si="669"/>
        <v>1.3559194509999983E-3</v>
      </c>
      <c r="I2282" s="14">
        <f t="shared" si="670"/>
        <v>8.3886718749999978E-2</v>
      </c>
      <c r="J2282" s="10">
        <f t="shared" si="671"/>
        <v>858.99999999999977</v>
      </c>
      <c r="K2282" s="12">
        <f t="shared" si="672"/>
        <v>0.20515733949025999</v>
      </c>
      <c r="L2282" s="12">
        <f t="shared" si="673"/>
        <v>0.20586262505216005</v>
      </c>
      <c r="M2282" s="16">
        <f t="shared" si="674"/>
        <v>-3.4260010126722085E-3</v>
      </c>
      <c r="N2282" s="15">
        <v>0.1</v>
      </c>
      <c r="O2282" s="11">
        <f t="shared" si="675"/>
        <v>-29.188549457550252</v>
      </c>
      <c r="Q2282" s="12">
        <f t="shared" si="676"/>
        <v>6.5991707949719647E-3</v>
      </c>
    </row>
    <row r="2283" spans="3:17" x14ac:dyDescent="0.35">
      <c r="C2283" s="17">
        <v>78</v>
      </c>
      <c r="D2283" s="12">
        <v>0.204682496848</v>
      </c>
      <c r="E2283" s="12">
        <v>0.20307783447200001</v>
      </c>
      <c r="F2283" s="12">
        <v>0.91757812500000002</v>
      </c>
      <c r="H2283" s="13">
        <f t="shared" si="669"/>
        <v>-1.4643640280000148E-3</v>
      </c>
      <c r="I2283" s="14">
        <f t="shared" si="670"/>
        <v>8.2421874999999978E-2</v>
      </c>
      <c r="J2283" s="10">
        <f t="shared" si="671"/>
        <v>843.99999999999977</v>
      </c>
      <c r="K2283" s="12">
        <f t="shared" si="672"/>
        <v>0.20516702241001997</v>
      </c>
      <c r="L2283" s="12">
        <f t="shared" si="673"/>
        <v>0.20585663771316007</v>
      </c>
      <c r="M2283" s="16">
        <f t="shared" si="674"/>
        <v>-3.3499784646293662E-3</v>
      </c>
      <c r="N2283" s="15">
        <v>0.1</v>
      </c>
      <c r="O2283" s="11">
        <f t="shared" si="675"/>
        <v>-29.850938164482731</v>
      </c>
      <c r="Q2283" s="12">
        <f t="shared" si="676"/>
        <v>-7.1288490080096811E-3</v>
      </c>
    </row>
    <row r="2284" spans="3:17" x14ac:dyDescent="0.35">
      <c r="C2284" s="17">
        <v>79</v>
      </c>
      <c r="D2284" s="12">
        <v>0.205724985961</v>
      </c>
      <c r="E2284" s="12">
        <v>0.20389167778200001</v>
      </c>
      <c r="F2284" s="12">
        <v>0.91708984375000002</v>
      </c>
      <c r="H2284" s="13">
        <f t="shared" si="669"/>
        <v>1.0424891130000058E-3</v>
      </c>
      <c r="I2284" s="14">
        <f t="shared" si="670"/>
        <v>8.2910156249999978E-2</v>
      </c>
      <c r="J2284" s="10">
        <f t="shared" si="671"/>
        <v>848.99999999999977</v>
      </c>
      <c r="K2284" s="12">
        <f t="shared" si="672"/>
        <v>0.20517250790694</v>
      </c>
      <c r="L2284" s="12">
        <f t="shared" si="673"/>
        <v>0.20584861218108005</v>
      </c>
      <c r="M2284" s="16">
        <f t="shared" si="674"/>
        <v>-3.2844733174363094E-3</v>
      </c>
      <c r="N2284" s="15">
        <v>0.1</v>
      </c>
      <c r="O2284" s="11">
        <f t="shared" si="675"/>
        <v>-30.446281742990333</v>
      </c>
      <c r="Q2284" s="12">
        <f t="shared" si="676"/>
        <v>5.0802745993506829E-3</v>
      </c>
    </row>
    <row r="2285" spans="3:17" x14ac:dyDescent="0.35">
      <c r="C2285" s="17">
        <v>80</v>
      </c>
      <c r="D2285" s="12">
        <v>0.20347994824499999</v>
      </c>
      <c r="E2285" s="12">
        <v>0.204939933494</v>
      </c>
      <c r="F2285" s="12">
        <v>0.91562500000000002</v>
      </c>
      <c r="H2285" s="13">
        <f t="shared" si="669"/>
        <v>-2.2450377160000146E-3</v>
      </c>
      <c r="I2285" s="14">
        <f t="shared" si="670"/>
        <v>8.4374999999999978E-2</v>
      </c>
      <c r="J2285" s="10">
        <f t="shared" si="671"/>
        <v>863.99999999999977</v>
      </c>
      <c r="K2285" s="12">
        <f t="shared" si="672"/>
        <v>0.20511489659134002</v>
      </c>
      <c r="L2285" s="12">
        <f t="shared" si="673"/>
        <v>0.20582631404826007</v>
      </c>
      <c r="M2285" s="16">
        <f t="shared" si="674"/>
        <v>-3.4563970122558629E-3</v>
      </c>
      <c r="N2285" s="15">
        <v>0.1</v>
      </c>
      <c r="O2285" s="11">
        <f t="shared" si="675"/>
        <v>-28.93186160195576</v>
      </c>
      <c r="Q2285" s="12">
        <f t="shared" si="676"/>
        <v>-1.0972791644979621E-2</v>
      </c>
    </row>
    <row r="2286" spans="3:17" x14ac:dyDescent="0.35">
      <c r="C2286" s="17">
        <v>81</v>
      </c>
      <c r="D2286" s="12">
        <v>0.205106381034</v>
      </c>
      <c r="E2286" s="12">
        <v>0.20422469414800001</v>
      </c>
      <c r="F2286" s="12">
        <v>0.91718750000000004</v>
      </c>
      <c r="H2286" s="13">
        <f t="shared" si="669"/>
        <v>1.6264327890000152E-3</v>
      </c>
      <c r="I2286" s="14">
        <f t="shared" si="670"/>
        <v>8.2812499999999956E-2</v>
      </c>
      <c r="J2286" s="10">
        <f t="shared" si="671"/>
        <v>847.99999999999955</v>
      </c>
      <c r="K2286" s="12">
        <f t="shared" si="672"/>
        <v>0.20511905927192003</v>
      </c>
      <c r="L2286" s="12">
        <f t="shared" si="673"/>
        <v>0.20579000893260008</v>
      </c>
      <c r="M2286" s="16">
        <f t="shared" si="674"/>
        <v>-3.2603607150810676E-3</v>
      </c>
      <c r="N2286" s="15">
        <v>0.1</v>
      </c>
      <c r="O2286" s="11">
        <f t="shared" si="675"/>
        <v>-30.671452866378175</v>
      </c>
      <c r="Q2286" s="12">
        <f t="shared" si="676"/>
        <v>7.961310807787364E-3</v>
      </c>
    </row>
    <row r="2287" spans="3:17" x14ac:dyDescent="0.35">
      <c r="C2287" s="17">
        <v>82</v>
      </c>
      <c r="D2287" s="12">
        <v>0.20531912997099999</v>
      </c>
      <c r="E2287" s="12">
        <v>0.20262306779600001</v>
      </c>
      <c r="F2287" s="12">
        <v>0.91787109374999998</v>
      </c>
      <c r="H2287" s="13">
        <f t="shared" si="669"/>
        <v>2.127489369999902E-4</v>
      </c>
      <c r="I2287" s="14">
        <f t="shared" si="670"/>
        <v>8.2128906250000022E-2</v>
      </c>
      <c r="J2287" s="10">
        <f t="shared" si="671"/>
        <v>841.00000000000023</v>
      </c>
      <c r="K2287" s="12">
        <f t="shared" si="672"/>
        <v>0.20513486386224003</v>
      </c>
      <c r="L2287" s="12">
        <f t="shared" si="673"/>
        <v>0.20578978182014004</v>
      </c>
      <c r="M2287" s="16">
        <f t="shared" si="674"/>
        <v>-3.1824610148641908E-3</v>
      </c>
      <c r="N2287" s="15">
        <v>0.1</v>
      </c>
      <c r="O2287" s="11">
        <f t="shared" si="675"/>
        <v>-31.422223094936307</v>
      </c>
      <c r="Q2287" s="12">
        <f t="shared" si="676"/>
        <v>1.0367238407484635E-3</v>
      </c>
    </row>
    <row r="2288" spans="3:17" x14ac:dyDescent="0.35">
      <c r="C2288" s="17">
        <v>83</v>
      </c>
      <c r="D2288" s="12">
        <v>0.205471128591</v>
      </c>
      <c r="E2288" s="12">
        <v>0.20689321607399999</v>
      </c>
      <c r="F2288" s="12">
        <v>0.91582031249999996</v>
      </c>
      <c r="H2288" s="13">
        <f t="shared" si="669"/>
        <v>1.5199862000001008E-4</v>
      </c>
      <c r="I2288" s="14">
        <f t="shared" si="670"/>
        <v>8.4179687500000044E-2</v>
      </c>
      <c r="J2288" s="10">
        <f t="shared" si="671"/>
        <v>862.00000000000045</v>
      </c>
      <c r="K2288" s="12">
        <f t="shared" si="672"/>
        <v>0.20516137388420003</v>
      </c>
      <c r="L2288" s="12">
        <f t="shared" si="673"/>
        <v>0.20578939411960004</v>
      </c>
      <c r="M2288" s="16">
        <f t="shared" si="674"/>
        <v>-3.0517619145864483E-3</v>
      </c>
      <c r="N2288" s="15">
        <v>0.1</v>
      </c>
      <c r="O2288" s="11">
        <f t="shared" si="675"/>
        <v>-32.767955954241351</v>
      </c>
      <c r="Q2288" s="12">
        <f t="shared" si="676"/>
        <v>7.4003033795809383E-4</v>
      </c>
    </row>
    <row r="2289" spans="3:17" x14ac:dyDescent="0.35">
      <c r="C2289" s="17">
        <v>84</v>
      </c>
      <c r="D2289" s="12">
        <v>0.205996322314</v>
      </c>
      <c r="E2289" s="12">
        <v>0.20230817720300001</v>
      </c>
      <c r="F2289" s="12">
        <v>0.91777343749999996</v>
      </c>
      <c r="H2289" s="13">
        <f t="shared" si="669"/>
        <v>5.2519372300000033E-4</v>
      </c>
      <c r="I2289" s="14">
        <f t="shared" si="670"/>
        <v>8.2226562500000044E-2</v>
      </c>
      <c r="J2289" s="10">
        <f t="shared" si="671"/>
        <v>842.00000000000045</v>
      </c>
      <c r="K2289" s="12">
        <f t="shared" si="672"/>
        <v>0.20520004636170003</v>
      </c>
      <c r="L2289" s="12">
        <f t="shared" si="673"/>
        <v>0.20588136876030003</v>
      </c>
      <c r="M2289" s="16">
        <f t="shared" si="674"/>
        <v>-3.3092960412228756E-3</v>
      </c>
      <c r="N2289" s="15">
        <v>0.1</v>
      </c>
      <c r="O2289" s="11">
        <f t="shared" si="675"/>
        <v>-30.217906997237776</v>
      </c>
      <c r="Q2289" s="12">
        <f t="shared" si="676"/>
        <v>2.5527851938527777E-3</v>
      </c>
    </row>
    <row r="2290" spans="3:17" x14ac:dyDescent="0.35">
      <c r="C2290" s="17">
        <v>85</v>
      </c>
      <c r="D2290" s="12">
        <v>0.206040972515</v>
      </c>
      <c r="E2290" s="12">
        <v>0.20369758345200001</v>
      </c>
      <c r="F2290" s="12">
        <v>0.91630859374999996</v>
      </c>
      <c r="H2290" s="13">
        <f t="shared" si="669"/>
        <v>4.465020100000161E-5</v>
      </c>
      <c r="I2290" s="14">
        <f t="shared" si="670"/>
        <v>8.3691406250000044E-2</v>
      </c>
      <c r="J2290" s="10">
        <f t="shared" si="671"/>
        <v>857.00000000000045</v>
      </c>
      <c r="K2290" s="12">
        <f t="shared" si="672"/>
        <v>0.20520807892618007</v>
      </c>
      <c r="L2290" s="12">
        <f t="shared" si="673"/>
        <v>0.20586662234670006</v>
      </c>
      <c r="M2290" s="16">
        <f t="shared" si="674"/>
        <v>-3.1988838842021972E-3</v>
      </c>
      <c r="N2290" s="15">
        <v>0.1</v>
      </c>
      <c r="O2290" s="11">
        <f t="shared" si="675"/>
        <v>-31.260903371283213</v>
      </c>
      <c r="Q2290" s="12">
        <f t="shared" si="676"/>
        <v>2.1672893077936929E-4</v>
      </c>
    </row>
    <row r="2291" spans="3:17" x14ac:dyDescent="0.35">
      <c r="C2291" s="17">
        <v>86</v>
      </c>
      <c r="D2291" s="12">
        <v>0.20732376025800001</v>
      </c>
      <c r="E2291" s="12">
        <v>0.202400544658</v>
      </c>
      <c r="F2291" s="12">
        <v>0.91679687499999996</v>
      </c>
      <c r="H2291" s="13">
        <f t="shared" si="669"/>
        <v>1.2827877430000023E-3</v>
      </c>
      <c r="I2291" s="14">
        <f t="shared" si="670"/>
        <v>8.3203125000000044E-2</v>
      </c>
      <c r="J2291" s="10">
        <f t="shared" si="671"/>
        <v>852.00000000000045</v>
      </c>
      <c r="K2291" s="12">
        <f t="shared" si="672"/>
        <v>0.20522817858454001</v>
      </c>
      <c r="L2291" s="12">
        <f t="shared" si="673"/>
        <v>0.2058245188824801</v>
      </c>
      <c r="M2291" s="16">
        <f t="shared" si="674"/>
        <v>-2.8973239008545093E-3</v>
      </c>
      <c r="N2291" s="15">
        <v>0.1</v>
      </c>
      <c r="O2291" s="11">
        <f t="shared" si="675"/>
        <v>-34.514608453168442</v>
      </c>
      <c r="Q2291" s="12">
        <f t="shared" si="676"/>
        <v>6.2065858996882568E-3</v>
      </c>
    </row>
    <row r="2292" spans="3:17" x14ac:dyDescent="0.35">
      <c r="C2292" s="17">
        <v>87</v>
      </c>
      <c r="D2292" s="12">
        <v>0.203866738533</v>
      </c>
      <c r="E2292" s="12">
        <v>0.20367635563</v>
      </c>
      <c r="F2292" s="12">
        <v>0.91738281249999998</v>
      </c>
      <c r="H2292" s="13">
        <f t="shared" si="669"/>
        <v>-3.457021725000009E-3</v>
      </c>
      <c r="I2292" s="14">
        <f t="shared" si="670"/>
        <v>8.2617187500000022E-2</v>
      </c>
      <c r="J2292" s="10">
        <f t="shared" si="671"/>
        <v>846.00000000000023</v>
      </c>
      <c r="K2292" s="12">
        <f t="shared" si="672"/>
        <v>0.20520542389788002</v>
      </c>
      <c r="L2292" s="12">
        <f t="shared" si="673"/>
        <v>0.2057808588381401</v>
      </c>
      <c r="M2292" s="16">
        <f t="shared" si="674"/>
        <v>-2.7963482294176556E-3</v>
      </c>
      <c r="N2292" s="15">
        <v>0.1</v>
      </c>
      <c r="O2292" s="11">
        <f t="shared" si="675"/>
        <v>-35.760925248149505</v>
      </c>
      <c r="Q2292" s="12">
        <f t="shared" si="676"/>
        <v>-1.6815092712938781E-2</v>
      </c>
    </row>
    <row r="2293" spans="3:17" x14ac:dyDescent="0.35">
      <c r="C2293" s="17">
        <v>88</v>
      </c>
      <c r="D2293" s="12">
        <v>0.20492078456500001</v>
      </c>
      <c r="E2293" s="12">
        <v>0.202454550564</v>
      </c>
      <c r="F2293" s="12">
        <v>0.91982421874999998</v>
      </c>
      <c r="H2293" s="13">
        <f t="shared" si="669"/>
        <v>1.0540460320000167E-3</v>
      </c>
      <c r="I2293" s="14">
        <f t="shared" si="670"/>
        <v>8.0175781250000022E-2</v>
      </c>
      <c r="J2293" s="10">
        <f t="shared" si="671"/>
        <v>821.00000000000023</v>
      </c>
      <c r="K2293" s="12">
        <f t="shared" si="672"/>
        <v>0.20517256669165998</v>
      </c>
      <c r="L2293" s="12">
        <f t="shared" si="673"/>
        <v>0.20579248533866004</v>
      </c>
      <c r="M2293" s="16">
        <f t="shared" si="674"/>
        <v>-3.0123483176749399E-3</v>
      </c>
      <c r="N2293" s="15">
        <v>0.1</v>
      </c>
      <c r="O2293" s="11">
        <f t="shared" si="675"/>
        <v>-33.196692232850516</v>
      </c>
      <c r="Q2293" s="12">
        <f t="shared" si="676"/>
        <v>5.1569498010315719E-3</v>
      </c>
    </row>
    <row r="2294" spans="3:17" x14ac:dyDescent="0.35">
      <c r="C2294" s="17">
        <v>89</v>
      </c>
      <c r="D2294" s="12">
        <v>0.20641376222999999</v>
      </c>
      <c r="E2294" s="12">
        <v>0.202276417613</v>
      </c>
      <c r="F2294" s="12">
        <v>0.91630859374999996</v>
      </c>
      <c r="H2294" s="13">
        <f t="shared" si="669"/>
        <v>1.4929776649999782E-3</v>
      </c>
      <c r="I2294" s="14">
        <f t="shared" si="670"/>
        <v>8.3691406250000044E-2</v>
      </c>
      <c r="J2294" s="10">
        <f t="shared" si="671"/>
        <v>857.00000000000045</v>
      </c>
      <c r="K2294" s="12">
        <f t="shared" si="672"/>
        <v>0.20522549099555998</v>
      </c>
      <c r="L2294" s="12">
        <f t="shared" si="673"/>
        <v>0.20580017285472008</v>
      </c>
      <c r="M2294" s="16">
        <f t="shared" si="674"/>
        <v>-2.792426513488766E-3</v>
      </c>
      <c r="N2294" s="15">
        <v>0.1</v>
      </c>
      <c r="O2294" s="11">
        <f t="shared" si="675"/>
        <v>-35.811148303080422</v>
      </c>
      <c r="Q2294" s="12">
        <f t="shared" si="676"/>
        <v>7.2592211513766366E-3</v>
      </c>
    </row>
    <row r="2295" spans="3:17" x14ac:dyDescent="0.35">
      <c r="C2295" s="17">
        <v>90</v>
      </c>
      <c r="D2295" s="12">
        <v>0.20559690081900001</v>
      </c>
      <c r="E2295" s="12">
        <v>0.20158406794100001</v>
      </c>
      <c r="F2295" s="12">
        <v>0.91787109374999998</v>
      </c>
      <c r="H2295" s="13">
        <f t="shared" si="669"/>
        <v>-8.168614109999861E-4</v>
      </c>
      <c r="I2295" s="14">
        <f t="shared" si="670"/>
        <v>8.2128906250000022E-2</v>
      </c>
      <c r="J2295" s="10">
        <f t="shared" si="671"/>
        <v>841.00000000000023</v>
      </c>
      <c r="K2295" s="12">
        <f t="shared" si="672"/>
        <v>0.20522662560344002</v>
      </c>
      <c r="L2295" s="12">
        <f t="shared" si="673"/>
        <v>0.20578819160808007</v>
      </c>
      <c r="M2295" s="16">
        <f t="shared" si="674"/>
        <v>-2.7288543635659579E-3</v>
      </c>
      <c r="N2295" s="15">
        <v>0.1</v>
      </c>
      <c r="O2295" s="11">
        <f t="shared" si="675"/>
        <v>-36.645414770073693</v>
      </c>
      <c r="Q2295" s="12">
        <f t="shared" si="676"/>
        <v>-3.9652492256441454E-3</v>
      </c>
    </row>
    <row r="2296" spans="3:17" x14ac:dyDescent="0.35">
      <c r="C2296" s="17">
        <v>91</v>
      </c>
      <c r="D2296" s="12">
        <v>0.20416483564099999</v>
      </c>
      <c r="E2296" s="12">
        <v>0.20303608030100001</v>
      </c>
      <c r="F2296" s="12">
        <v>0.91708984375000002</v>
      </c>
      <c r="H2296" s="13">
        <f t="shared" si="669"/>
        <v>-1.4320651780000138E-3</v>
      </c>
      <c r="I2296" s="14">
        <f t="shared" si="670"/>
        <v>8.2910156249999978E-2</v>
      </c>
      <c r="J2296" s="10">
        <f t="shared" si="671"/>
        <v>848.99999999999977</v>
      </c>
      <c r="K2296" s="12">
        <f t="shared" si="672"/>
        <v>0.2052064416471</v>
      </c>
      <c r="L2296" s="12">
        <f t="shared" si="673"/>
        <v>0.20580523615672008</v>
      </c>
      <c r="M2296" s="16">
        <f t="shared" si="674"/>
        <v>-2.9095202862773339E-3</v>
      </c>
      <c r="N2296" s="15">
        <v>0.1</v>
      </c>
      <c r="O2296" s="11">
        <f t="shared" si="675"/>
        <v>-34.369927053489555</v>
      </c>
      <c r="Q2296" s="12">
        <f t="shared" si="676"/>
        <v>-6.9897742082726004E-3</v>
      </c>
    </row>
    <row r="2297" spans="3:17" x14ac:dyDescent="0.35">
      <c r="C2297" s="17">
        <v>92</v>
      </c>
      <c r="D2297" s="12">
        <v>0.205231810662</v>
      </c>
      <c r="E2297" s="12">
        <v>0.202572679147</v>
      </c>
      <c r="F2297" s="12">
        <v>0.91679687499999996</v>
      </c>
      <c r="H2297" s="13">
        <f t="shared" si="669"/>
        <v>1.0669750210000051E-3</v>
      </c>
      <c r="I2297" s="14">
        <f t="shared" si="670"/>
        <v>8.3203125000000044E-2</v>
      </c>
      <c r="J2297" s="10">
        <f t="shared" si="671"/>
        <v>852.00000000000045</v>
      </c>
      <c r="K2297" s="12">
        <f t="shared" si="672"/>
        <v>0.20521288423469997</v>
      </c>
      <c r="L2297" s="12">
        <f t="shared" si="673"/>
        <v>0.20578402821586</v>
      </c>
      <c r="M2297" s="16">
        <f t="shared" si="674"/>
        <v>-2.7754534018593624E-3</v>
      </c>
      <c r="N2297" s="15">
        <v>0.1</v>
      </c>
      <c r="O2297" s="11">
        <f t="shared" si="675"/>
        <v>-36.030149139959221</v>
      </c>
      <c r="Q2297" s="12">
        <f t="shared" si="676"/>
        <v>5.2124385795552283E-3</v>
      </c>
    </row>
    <row r="2298" spans="3:17" x14ac:dyDescent="0.35">
      <c r="C2298" s="17">
        <v>93</v>
      </c>
      <c r="D2298" s="12">
        <v>0.20502726932699999</v>
      </c>
      <c r="E2298" s="12">
        <v>0.20178630575500001</v>
      </c>
      <c r="F2298" s="12">
        <v>0.9189453125</v>
      </c>
      <c r="H2298" s="13">
        <f t="shared" si="669"/>
        <v>-2.0454133500000249E-4</v>
      </c>
      <c r="I2298" s="14">
        <f t="shared" si="670"/>
        <v>8.10546875E-2</v>
      </c>
      <c r="J2298" s="10">
        <f t="shared" si="671"/>
        <v>830</v>
      </c>
      <c r="K2298" s="12">
        <f t="shared" si="672"/>
        <v>0.20523362321009997</v>
      </c>
      <c r="L2298" s="12">
        <f t="shared" si="673"/>
        <v>0.20578732976852002</v>
      </c>
      <c r="M2298" s="16">
        <f t="shared" si="674"/>
        <v>-2.6906737117532442E-3</v>
      </c>
      <c r="N2298" s="15">
        <v>0.1</v>
      </c>
      <c r="O2298" s="11">
        <f t="shared" si="675"/>
        <v>-37.165413094566553</v>
      </c>
      <c r="Q2298" s="12">
        <f t="shared" si="676"/>
        <v>-9.971326019304358E-4</v>
      </c>
    </row>
    <row r="2299" spans="3:17" x14ac:dyDescent="0.35">
      <c r="C2299" s="17">
        <v>94</v>
      </c>
      <c r="D2299" s="12">
        <v>0.20443773501199999</v>
      </c>
      <c r="E2299" s="12">
        <v>0.20178561918400001</v>
      </c>
      <c r="F2299" s="12">
        <v>0.91650390625</v>
      </c>
      <c r="H2299" s="13">
        <f t="shared" si="669"/>
        <v>-5.8953431500000097E-4</v>
      </c>
      <c r="I2299" s="14">
        <f t="shared" si="670"/>
        <v>8.349609375E-2</v>
      </c>
      <c r="J2299" s="10">
        <f t="shared" si="671"/>
        <v>855</v>
      </c>
      <c r="K2299" s="12">
        <f t="shared" si="672"/>
        <v>0.20520841432523998</v>
      </c>
      <c r="L2299" s="12">
        <f t="shared" si="673"/>
        <v>0.20577319103334002</v>
      </c>
      <c r="M2299" s="16">
        <f t="shared" si="674"/>
        <v>-2.7446564115756189E-3</v>
      </c>
      <c r="N2299" s="15">
        <v>0.1</v>
      </c>
      <c r="O2299" s="11">
        <f t="shared" si="675"/>
        <v>-36.434432950605</v>
      </c>
      <c r="Q2299" s="12">
        <f t="shared" si="676"/>
        <v>-2.8795365469956287E-3</v>
      </c>
    </row>
    <row r="2300" spans="3:17" x14ac:dyDescent="0.35">
      <c r="C2300" s="17">
        <v>95</v>
      </c>
      <c r="D2300" s="12">
        <v>0.203845593455</v>
      </c>
      <c r="E2300" s="12">
        <v>0.202346364409</v>
      </c>
      <c r="F2300" s="12">
        <v>0.91757812500000002</v>
      </c>
      <c r="H2300" s="13">
        <f t="shared" si="669"/>
        <v>-5.9214155699999216E-4</v>
      </c>
      <c r="I2300" s="14">
        <f t="shared" si="670"/>
        <v>8.2421874999999978E-2</v>
      </c>
      <c r="J2300" s="10">
        <f t="shared" si="671"/>
        <v>843.99999999999977</v>
      </c>
      <c r="K2300" s="12">
        <f t="shared" si="672"/>
        <v>0.20516812653145997</v>
      </c>
      <c r="L2300" s="12">
        <f t="shared" si="673"/>
        <v>0.20577499029456001</v>
      </c>
      <c r="M2300" s="16">
        <f t="shared" si="674"/>
        <v>-2.9491619085066922E-3</v>
      </c>
      <c r="N2300" s="15">
        <v>0.1</v>
      </c>
      <c r="O2300" s="11">
        <f t="shared" si="675"/>
        <v>-33.907938289707189</v>
      </c>
      <c r="Q2300" s="12">
        <f t="shared" si="676"/>
        <v>-2.9006424259335039E-3</v>
      </c>
    </row>
    <row r="2301" spans="3:17" x14ac:dyDescent="0.35">
      <c r="C2301" s="17">
        <v>96</v>
      </c>
      <c r="D2301" s="12">
        <v>0.226360948285</v>
      </c>
      <c r="E2301" s="12">
        <v>0.207884969935</v>
      </c>
      <c r="F2301" s="12">
        <v>0.91748046875</v>
      </c>
      <c r="H2301" s="13">
        <f t="shared" si="669"/>
        <v>2.2515354830000001E-2</v>
      </c>
      <c r="I2301" s="14">
        <f t="shared" si="670"/>
        <v>8.251953125E-2</v>
      </c>
      <c r="J2301" s="10">
        <f t="shared" si="671"/>
        <v>845</v>
      </c>
      <c r="K2301" s="12">
        <f t="shared" si="672"/>
        <v>0.20560788141483999</v>
      </c>
      <c r="L2301" s="12">
        <f t="shared" si="673"/>
        <v>0.20578331615192</v>
      </c>
      <c r="M2301" s="16">
        <f t="shared" si="674"/>
        <v>-8.5252167357674491E-4</v>
      </c>
      <c r="N2301" s="15">
        <v>0.1</v>
      </c>
      <c r="O2301" s="11">
        <f t="shared" si="675"/>
        <v>-117.29907062708583</v>
      </c>
      <c r="Q2301" s="12">
        <f t="shared" si="676"/>
        <v>0.10476802911741587</v>
      </c>
    </row>
    <row r="2302" spans="3:17" x14ac:dyDescent="0.35">
      <c r="C2302" s="17">
        <v>97</v>
      </c>
      <c r="D2302" s="12">
        <v>0.20765471036800001</v>
      </c>
      <c r="E2302" s="12">
        <v>0.207498821616</v>
      </c>
      <c r="F2302" s="12">
        <v>0.91455078125</v>
      </c>
      <c r="H2302" s="13">
        <f t="shared" si="669"/>
        <v>-1.870623791699999E-2</v>
      </c>
      <c r="I2302" s="14">
        <f t="shared" si="670"/>
        <v>8.544921875E-2</v>
      </c>
      <c r="J2302" s="10">
        <f t="shared" si="671"/>
        <v>875</v>
      </c>
      <c r="K2302" s="12">
        <f t="shared" si="672"/>
        <v>0.20566216615751998</v>
      </c>
      <c r="L2302" s="12">
        <f t="shared" si="673"/>
        <v>0.20574552775177998</v>
      </c>
      <c r="M2302" s="16">
        <f t="shared" si="674"/>
        <v>-4.0516843875493258E-4</v>
      </c>
      <c r="N2302" s="15">
        <v>0.1</v>
      </c>
      <c r="O2302" s="11">
        <f t="shared" si="675"/>
        <v>-246.81093203433184</v>
      </c>
      <c r="Q2302" s="12">
        <f t="shared" si="676"/>
        <v>-8.6254187553729295E-2</v>
      </c>
    </row>
    <row r="2303" spans="3:17" x14ac:dyDescent="0.35">
      <c r="C2303" s="17">
        <v>98</v>
      </c>
      <c r="D2303" s="12">
        <v>0.20519947212699999</v>
      </c>
      <c r="E2303" s="12">
        <v>0.203262764215</v>
      </c>
      <c r="F2303" s="12">
        <v>0.91826171874999996</v>
      </c>
      <c r="H2303" s="13">
        <f t="shared" si="669"/>
        <v>-2.455238241000024E-3</v>
      </c>
      <c r="I2303" s="14">
        <f t="shared" si="670"/>
        <v>8.1738281250000044E-2</v>
      </c>
      <c r="J2303" s="10">
        <f t="shared" si="671"/>
        <v>837.00000000000045</v>
      </c>
      <c r="K2303" s="12">
        <f t="shared" si="672"/>
        <v>0.20564151849122003</v>
      </c>
      <c r="L2303" s="12">
        <f t="shared" si="673"/>
        <v>0.20567617595209992</v>
      </c>
      <c r="M2303" s="16">
        <f t="shared" si="674"/>
        <v>-1.6850498468989894E-4</v>
      </c>
      <c r="N2303" s="15">
        <v>0.1</v>
      </c>
      <c r="O2303" s="11">
        <f t="shared" si="675"/>
        <v>-593.45425409242819</v>
      </c>
      <c r="Q2303" s="12">
        <f t="shared" si="676"/>
        <v>-1.1894113177161112E-2</v>
      </c>
    </row>
    <row r="2304" spans="3:17" x14ac:dyDescent="0.35">
      <c r="C2304" s="17">
        <v>99</v>
      </c>
      <c r="D2304" s="12">
        <v>0.205126352038</v>
      </c>
      <c r="E2304" s="12">
        <v>0.20265077762299999</v>
      </c>
      <c r="F2304" s="12">
        <v>0.91708984375000002</v>
      </c>
      <c r="H2304" s="13">
        <f t="shared" si="669"/>
        <v>-7.3120088999983901E-5</v>
      </c>
      <c r="I2304" s="14">
        <f t="shared" si="670"/>
        <v>8.2910156249999978E-2</v>
      </c>
      <c r="J2304" s="10">
        <f t="shared" si="671"/>
        <v>848.99999999999977</v>
      </c>
      <c r="K2304" s="12">
        <f t="shared" si="672"/>
        <v>0.20564110155370002</v>
      </c>
      <c r="L2304" s="12">
        <f t="shared" si="673"/>
        <v>0.20569140506249992</v>
      </c>
      <c r="M2304" s="16">
        <f t="shared" si="674"/>
        <v>-2.4455814663038034E-4</v>
      </c>
      <c r="N2304" s="15">
        <v>0.1</v>
      </c>
      <c r="O2304" s="11">
        <f t="shared" si="675"/>
        <v>-408.90071084459822</v>
      </c>
      <c r="Q2304" s="12">
        <f t="shared" si="676"/>
        <v>-3.5640013602734031E-4</v>
      </c>
    </row>
    <row r="2305" spans="2:17" x14ac:dyDescent="0.35">
      <c r="B2305" s="10">
        <v>15</v>
      </c>
      <c r="C2305" s="17">
        <v>0</v>
      </c>
      <c r="D2305" s="12">
        <v>0.20458975973499999</v>
      </c>
      <c r="E2305" s="12">
        <v>0.205642265081</v>
      </c>
      <c r="F2305" s="12">
        <v>0.91640624999999998</v>
      </c>
      <c r="H2305" s="13">
        <f t="shared" si="669"/>
        <v>-5.3659230300001637E-4</v>
      </c>
      <c r="I2305" s="14">
        <f t="shared" si="670"/>
        <v>8.3593750000000022E-2</v>
      </c>
      <c r="J2305" s="10">
        <f t="shared" si="671"/>
        <v>856.00000000000023</v>
      </c>
      <c r="K2305" s="12">
        <f t="shared" si="672"/>
        <v>0.20565713305474001</v>
      </c>
      <c r="L2305" s="12">
        <f t="shared" si="673"/>
        <v>0.20569619358135988</v>
      </c>
      <c r="M2305" s="16">
        <f t="shared" si="674"/>
        <v>-1.8989426075310956E-4</v>
      </c>
      <c r="N2305" s="15">
        <v>0.1</v>
      </c>
      <c r="O2305" s="11">
        <f t="shared" si="675"/>
        <v>-526.6088590745494</v>
      </c>
      <c r="Q2305" s="12">
        <f t="shared" si="676"/>
        <v>-2.6193385828624906E-3</v>
      </c>
    </row>
    <row r="2306" spans="2:17" x14ac:dyDescent="0.35">
      <c r="C2306" s="17">
        <v>1</v>
      </c>
      <c r="D2306" s="12">
        <v>0.20481242596099999</v>
      </c>
      <c r="E2306" s="12">
        <v>0.20185853242900001</v>
      </c>
      <c r="F2306" s="12">
        <v>0.91640624999999998</v>
      </c>
      <c r="H2306" s="13">
        <f t="shared" ref="H2306:H2369" si="677">D2306-D2305</f>
        <v>2.2266622600000674E-4</v>
      </c>
      <c r="I2306" s="14">
        <f t="shared" ref="I2306:I2369" si="678">1-F2306</f>
        <v>8.3593750000000022E-2</v>
      </c>
      <c r="J2306" s="10">
        <f t="shared" ref="J2306:J2369" si="679">I2306*10240</f>
        <v>856.00000000000023</v>
      </c>
      <c r="K2306" s="12">
        <f t="shared" ref="K2306:K2369" si="680">AVERAGE(D2257:D2306)</f>
        <v>0.20564087373836007</v>
      </c>
      <c r="L2306" s="12">
        <f t="shared" ref="L2306:L2369" si="681">AVERAGE(D1957:D2006)</f>
        <v>0.20560634768085986</v>
      </c>
      <c r="M2306" s="16">
        <f t="shared" ref="M2306:M2369" si="682">(K2306/L2306-1)</f>
        <v>1.6792311078739353E-4</v>
      </c>
      <c r="N2306" s="15">
        <v>0.1</v>
      </c>
      <c r="O2306" s="11">
        <f t="shared" ref="O2306:O2369" si="683">N2306/M2306</f>
        <v>595.51064490824865</v>
      </c>
      <c r="Q2306" s="12">
        <f t="shared" ref="Q2306:Q2369" si="684">LN(D2306/D2305)</f>
        <v>1.0877628685684473E-3</v>
      </c>
    </row>
    <row r="2307" spans="2:17" x14ac:dyDescent="0.35">
      <c r="C2307" s="17">
        <v>2</v>
      </c>
      <c r="D2307" s="12">
        <v>0.204082346616</v>
      </c>
      <c r="E2307" s="12">
        <v>0.20208609588400001</v>
      </c>
      <c r="F2307" s="12">
        <v>0.91757812500000002</v>
      </c>
      <c r="H2307" s="13">
        <f t="shared" si="677"/>
        <v>-7.3007934499999538E-4</v>
      </c>
      <c r="I2307" s="14">
        <f t="shared" si="678"/>
        <v>8.2421874999999978E-2</v>
      </c>
      <c r="J2307" s="10">
        <f t="shared" si="679"/>
        <v>843.99999999999977</v>
      </c>
      <c r="K2307" s="12">
        <f t="shared" si="680"/>
        <v>0.20561812074597999</v>
      </c>
      <c r="L2307" s="12">
        <f t="shared" si="681"/>
        <v>0.20560886327285985</v>
      </c>
      <c r="M2307" s="16">
        <f t="shared" si="682"/>
        <v>4.5024679251604027E-5</v>
      </c>
      <c r="N2307" s="15">
        <v>0.1</v>
      </c>
      <c r="O2307" s="11">
        <f t="shared" si="683"/>
        <v>2221.0041617661818</v>
      </c>
      <c r="Q2307" s="12">
        <f t="shared" si="684"/>
        <v>-3.570992684640666E-3</v>
      </c>
    </row>
    <row r="2308" spans="2:17" x14ac:dyDescent="0.35">
      <c r="C2308" s="17">
        <v>3</v>
      </c>
      <c r="D2308" s="12">
        <v>0.20509405648699999</v>
      </c>
      <c r="E2308" s="12">
        <v>0.20503504872299999</v>
      </c>
      <c r="F2308" s="12">
        <v>0.91806640625000002</v>
      </c>
      <c r="H2308" s="13">
        <f t="shared" si="677"/>
        <v>1.0117098709999939E-3</v>
      </c>
      <c r="I2308" s="14">
        <f t="shared" si="678"/>
        <v>8.1933593749999978E-2</v>
      </c>
      <c r="J2308" s="10">
        <f t="shared" si="679"/>
        <v>838.99999999999977</v>
      </c>
      <c r="K2308" s="12">
        <f t="shared" si="680"/>
        <v>0.20562390144308004</v>
      </c>
      <c r="L2308" s="12">
        <f t="shared" si="681"/>
        <v>0.20560919251737989</v>
      </c>
      <c r="M2308" s="16">
        <f t="shared" si="682"/>
        <v>7.1538268888060585E-5</v>
      </c>
      <c r="N2308" s="15">
        <v>0.1</v>
      </c>
      <c r="O2308" s="11">
        <f t="shared" si="683"/>
        <v>1397.8532267320429</v>
      </c>
      <c r="Q2308" s="12">
        <f t="shared" si="684"/>
        <v>4.9451137701762033E-3</v>
      </c>
    </row>
    <row r="2309" spans="2:17" x14ac:dyDescent="0.35">
      <c r="C2309" s="17">
        <v>4</v>
      </c>
      <c r="D2309" s="12">
        <v>0.20515720162199999</v>
      </c>
      <c r="E2309" s="12">
        <v>0.20190283395299999</v>
      </c>
      <c r="F2309" s="12">
        <v>0.91708984375000002</v>
      </c>
      <c r="H2309" s="13">
        <f t="shared" si="677"/>
        <v>6.3145134999997854E-5</v>
      </c>
      <c r="I2309" s="14">
        <f t="shared" si="678"/>
        <v>8.2910156249999978E-2</v>
      </c>
      <c r="J2309" s="10">
        <f t="shared" si="679"/>
        <v>848.99999999999977</v>
      </c>
      <c r="K2309" s="12">
        <f t="shared" si="680"/>
        <v>0.20563231872472001</v>
      </c>
      <c r="L2309" s="12">
        <f t="shared" si="681"/>
        <v>0.20558127400315993</v>
      </c>
      <c r="M2309" s="16">
        <f t="shared" si="682"/>
        <v>2.4829460663466918E-4</v>
      </c>
      <c r="N2309" s="15">
        <v>0.1</v>
      </c>
      <c r="O2309" s="11">
        <f t="shared" si="683"/>
        <v>402.74737077610405</v>
      </c>
      <c r="Q2309" s="12">
        <f t="shared" si="684"/>
        <v>3.078364014759738E-4</v>
      </c>
    </row>
    <row r="2310" spans="2:17" x14ac:dyDescent="0.35">
      <c r="C2310" s="17">
        <v>5</v>
      </c>
      <c r="D2310" s="12">
        <v>0.204133129366</v>
      </c>
      <c r="E2310" s="12">
        <v>0.20243016518699999</v>
      </c>
      <c r="F2310" s="12">
        <v>0.91591796874999998</v>
      </c>
      <c r="H2310" s="13">
        <f t="shared" si="677"/>
        <v>-1.024072255999986E-3</v>
      </c>
      <c r="I2310" s="14">
        <f t="shared" si="678"/>
        <v>8.4082031250000022E-2</v>
      </c>
      <c r="J2310" s="10">
        <f t="shared" si="679"/>
        <v>861.00000000000023</v>
      </c>
      <c r="K2310" s="12">
        <f t="shared" si="680"/>
        <v>0.20562383594944003</v>
      </c>
      <c r="L2310" s="12">
        <f t="shared" si="681"/>
        <v>0.20557250416719991</v>
      </c>
      <c r="M2310" s="16">
        <f t="shared" si="682"/>
        <v>2.4970159529891234E-4</v>
      </c>
      <c r="N2310" s="15">
        <v>0.1</v>
      </c>
      <c r="O2310" s="11">
        <f t="shared" si="683"/>
        <v>400.47801809312506</v>
      </c>
      <c r="Q2310" s="12">
        <f t="shared" si="684"/>
        <v>-5.0041465213751949E-3</v>
      </c>
    </row>
    <row r="2311" spans="2:17" x14ac:dyDescent="0.35">
      <c r="C2311" s="17">
        <v>6</v>
      </c>
      <c r="D2311" s="12">
        <v>0.205723833907</v>
      </c>
      <c r="E2311" s="12">
        <v>0.201890662685</v>
      </c>
      <c r="F2311" s="12">
        <v>0.91796875</v>
      </c>
      <c r="H2311" s="13">
        <f t="shared" si="677"/>
        <v>1.5907045409999931E-3</v>
      </c>
      <c r="I2311" s="14">
        <f t="shared" si="678"/>
        <v>8.203125E-2</v>
      </c>
      <c r="J2311" s="10">
        <f t="shared" si="679"/>
        <v>840</v>
      </c>
      <c r="K2311" s="12">
        <f t="shared" si="680"/>
        <v>0.20561656654492</v>
      </c>
      <c r="L2311" s="12">
        <f t="shared" si="681"/>
        <v>0.20554435665789991</v>
      </c>
      <c r="M2311" s="16">
        <f t="shared" si="682"/>
        <v>3.5131048204961601E-4</v>
      </c>
      <c r="N2311" s="15">
        <v>0.1</v>
      </c>
      <c r="O2311" s="11">
        <f t="shared" si="683"/>
        <v>284.64849501950494</v>
      </c>
      <c r="Q2311" s="12">
        <f t="shared" si="684"/>
        <v>7.7622813351789681E-3</v>
      </c>
    </row>
    <row r="2312" spans="2:17" x14ac:dyDescent="0.35">
      <c r="C2312" s="17">
        <v>7</v>
      </c>
      <c r="D2312" s="12">
        <v>0.205254004761</v>
      </c>
      <c r="E2312" s="12">
        <v>0.20249629952000001</v>
      </c>
      <c r="F2312" s="12">
        <v>0.91943359375</v>
      </c>
      <c r="H2312" s="13">
        <f t="shared" si="677"/>
        <v>-4.6982914599999481E-4</v>
      </c>
      <c r="I2312" s="14">
        <f t="shared" si="678"/>
        <v>8.056640625E-2</v>
      </c>
      <c r="J2312" s="10">
        <f t="shared" si="679"/>
        <v>825</v>
      </c>
      <c r="K2312" s="12">
        <f t="shared" si="680"/>
        <v>0.20562252335278003</v>
      </c>
      <c r="L2312" s="12">
        <f t="shared" si="681"/>
        <v>0.20555603571885991</v>
      </c>
      <c r="M2312" s="16">
        <f t="shared" si="682"/>
        <v>3.2345259864352549E-4</v>
      </c>
      <c r="N2312" s="15">
        <v>0.1</v>
      </c>
      <c r="O2312" s="11">
        <f t="shared" si="683"/>
        <v>309.1643116159014</v>
      </c>
      <c r="Q2312" s="12">
        <f t="shared" si="684"/>
        <v>-2.2863974962565982E-3</v>
      </c>
    </row>
    <row r="2313" spans="2:17" x14ac:dyDescent="0.35">
      <c r="C2313" s="17">
        <v>8</v>
      </c>
      <c r="D2313" s="12">
        <v>0.206186854192</v>
      </c>
      <c r="E2313" s="12">
        <v>0.204022656754</v>
      </c>
      <c r="F2313" s="12">
        <v>0.91650390625</v>
      </c>
      <c r="H2313" s="13">
        <f t="shared" si="677"/>
        <v>9.3284943099999906E-4</v>
      </c>
      <c r="I2313" s="14">
        <f t="shared" si="678"/>
        <v>8.349609375E-2</v>
      </c>
      <c r="J2313" s="10">
        <f t="shared" si="679"/>
        <v>855</v>
      </c>
      <c r="K2313" s="12">
        <f t="shared" si="680"/>
        <v>0.20562780560788002</v>
      </c>
      <c r="L2313" s="12">
        <f t="shared" si="681"/>
        <v>0.20557332502903994</v>
      </c>
      <c r="M2313" s="16">
        <f t="shared" si="682"/>
        <v>2.6501774406950673E-4</v>
      </c>
      <c r="N2313" s="15">
        <v>0.1</v>
      </c>
      <c r="O2313" s="11">
        <f t="shared" si="683"/>
        <v>377.33322480389393</v>
      </c>
      <c r="Q2313" s="12">
        <f t="shared" si="684"/>
        <v>4.5345570774227174E-3</v>
      </c>
    </row>
    <row r="2314" spans="2:17" x14ac:dyDescent="0.35">
      <c r="C2314" s="17">
        <v>9</v>
      </c>
      <c r="D2314" s="12">
        <v>0.205451066292</v>
      </c>
      <c r="E2314" s="12">
        <v>0.202991411835</v>
      </c>
      <c r="F2314" s="12">
        <v>0.91669921875000004</v>
      </c>
      <c r="H2314" s="13">
        <f t="shared" si="677"/>
        <v>-7.3578790000000671E-4</v>
      </c>
      <c r="I2314" s="14">
        <f t="shared" si="678"/>
        <v>8.3300781249999956E-2</v>
      </c>
      <c r="J2314" s="10">
        <f t="shared" si="679"/>
        <v>852.99999999999955</v>
      </c>
      <c r="K2314" s="12">
        <f t="shared" si="680"/>
        <v>0.20564887404624002</v>
      </c>
      <c r="L2314" s="12">
        <f t="shared" si="681"/>
        <v>0.20554973629277995</v>
      </c>
      <c r="M2314" s="16">
        <f t="shared" si="682"/>
        <v>4.8230542762106587E-4</v>
      </c>
      <c r="N2314" s="15">
        <v>0.1</v>
      </c>
      <c r="O2314" s="11">
        <f t="shared" si="683"/>
        <v>207.33749668387986</v>
      </c>
      <c r="Q2314" s="12">
        <f t="shared" si="684"/>
        <v>-3.5749314968704002E-3</v>
      </c>
    </row>
    <row r="2315" spans="2:17" x14ac:dyDescent="0.35">
      <c r="C2315" s="17">
        <v>10</v>
      </c>
      <c r="D2315" s="12">
        <v>0.204507191113</v>
      </c>
      <c r="E2315" s="12">
        <v>0.20390244387100001</v>
      </c>
      <c r="F2315" s="12">
        <v>0.91660156250000002</v>
      </c>
      <c r="H2315" s="13">
        <f t="shared" si="677"/>
        <v>-9.4387517899999218E-4</v>
      </c>
      <c r="I2315" s="14">
        <f t="shared" si="678"/>
        <v>8.3398437499999978E-2</v>
      </c>
      <c r="J2315" s="10">
        <f t="shared" si="679"/>
        <v>853.99999999999977</v>
      </c>
      <c r="K2315" s="12">
        <f t="shared" si="680"/>
        <v>0.20566189563050002</v>
      </c>
      <c r="L2315" s="12">
        <f t="shared" si="681"/>
        <v>0.20550553404242</v>
      </c>
      <c r="M2315" s="16">
        <f t="shared" si="682"/>
        <v>7.6086315051626663E-4</v>
      </c>
      <c r="N2315" s="15">
        <v>0.1</v>
      </c>
      <c r="O2315" s="11">
        <f t="shared" si="683"/>
        <v>131.42967947934821</v>
      </c>
      <c r="Q2315" s="12">
        <f t="shared" si="684"/>
        <v>-4.6047461162356676E-3</v>
      </c>
    </row>
    <row r="2316" spans="2:17" x14ac:dyDescent="0.35">
      <c r="C2316" s="17">
        <v>11</v>
      </c>
      <c r="D2316" s="12">
        <v>0.20568912726300001</v>
      </c>
      <c r="E2316" s="12">
        <v>0.20417202822899999</v>
      </c>
      <c r="F2316" s="12">
        <v>0.91728515624999996</v>
      </c>
      <c r="H2316" s="13">
        <f t="shared" si="677"/>
        <v>1.181936150000007E-3</v>
      </c>
      <c r="I2316" s="14">
        <f t="shared" si="678"/>
        <v>8.2714843750000044E-2</v>
      </c>
      <c r="J2316" s="10">
        <f t="shared" si="679"/>
        <v>847.00000000000045</v>
      </c>
      <c r="K2316" s="12">
        <f t="shared" si="680"/>
        <v>0.20568557024584003</v>
      </c>
      <c r="L2316" s="12">
        <f t="shared" si="681"/>
        <v>0.20553377232167999</v>
      </c>
      <c r="M2316" s="16">
        <f t="shared" si="682"/>
        <v>7.3855465428063205E-4</v>
      </c>
      <c r="N2316" s="15">
        <v>0.1</v>
      </c>
      <c r="O2316" s="11">
        <f t="shared" si="683"/>
        <v>135.39959354450502</v>
      </c>
      <c r="Q2316" s="12">
        <f t="shared" si="684"/>
        <v>5.762798777283488E-3</v>
      </c>
    </row>
    <row r="2317" spans="2:17" x14ac:dyDescent="0.35">
      <c r="C2317" s="17">
        <v>12</v>
      </c>
      <c r="D2317" s="12">
        <v>0.20586281429700001</v>
      </c>
      <c r="E2317" s="12">
        <v>0.20591464005400001</v>
      </c>
      <c r="F2317" s="12">
        <v>0.91591796874999998</v>
      </c>
      <c r="H2317" s="13">
        <f t="shared" si="677"/>
        <v>1.7368703400000296E-4</v>
      </c>
      <c r="I2317" s="14">
        <f t="shared" si="678"/>
        <v>8.4082031250000022E-2</v>
      </c>
      <c r="J2317" s="10">
        <f t="shared" si="679"/>
        <v>861.00000000000023</v>
      </c>
      <c r="K2317" s="12">
        <f t="shared" si="680"/>
        <v>0.20569781455282002</v>
      </c>
      <c r="L2317" s="12">
        <f t="shared" si="681"/>
        <v>0.20554104717211999</v>
      </c>
      <c r="M2317" s="16">
        <f t="shared" si="682"/>
        <v>7.62705955121179E-4</v>
      </c>
      <c r="N2317" s="15">
        <v>0.1</v>
      </c>
      <c r="O2317" s="11">
        <f t="shared" si="683"/>
        <v>131.1121269324716</v>
      </c>
      <c r="Q2317" s="12">
        <f t="shared" si="684"/>
        <v>8.4405892317434249E-4</v>
      </c>
    </row>
    <row r="2318" spans="2:17" x14ac:dyDescent="0.35">
      <c r="C2318" s="17">
        <v>13</v>
      </c>
      <c r="D2318" s="12">
        <v>0.20508644647999999</v>
      </c>
      <c r="E2318" s="12">
        <v>0.2047878474</v>
      </c>
      <c r="F2318" s="12">
        <v>0.91640624999999998</v>
      </c>
      <c r="H2318" s="13">
        <f t="shared" si="677"/>
        <v>-7.7636781700002322E-4</v>
      </c>
      <c r="I2318" s="14">
        <f t="shared" si="678"/>
        <v>8.3593750000000022E-2</v>
      </c>
      <c r="J2318" s="10">
        <f t="shared" si="679"/>
        <v>856.00000000000023</v>
      </c>
      <c r="K2318" s="12">
        <f t="shared" si="680"/>
        <v>0.20572401119418005</v>
      </c>
      <c r="L2318" s="12">
        <f t="shared" si="681"/>
        <v>0.20553014789607998</v>
      </c>
      <c r="M2318" s="16">
        <f t="shared" si="682"/>
        <v>9.432353359570822E-4</v>
      </c>
      <c r="N2318" s="15">
        <v>0.1</v>
      </c>
      <c r="O2318" s="11">
        <f t="shared" si="683"/>
        <v>106.01808073542112</v>
      </c>
      <c r="Q2318" s="12">
        <f t="shared" si="684"/>
        <v>-3.7784165333633064E-3</v>
      </c>
    </row>
    <row r="2319" spans="2:17" x14ac:dyDescent="0.35">
      <c r="C2319" s="17">
        <v>14</v>
      </c>
      <c r="D2319" s="12">
        <v>0.20678191396199999</v>
      </c>
      <c r="E2319" s="12">
        <v>0.206929560751</v>
      </c>
      <c r="F2319" s="12">
        <v>0.91474609375000004</v>
      </c>
      <c r="H2319" s="13">
        <f t="shared" si="677"/>
        <v>1.6954674820000015E-3</v>
      </c>
      <c r="I2319" s="14">
        <f t="shared" si="678"/>
        <v>8.5253906249999956E-2</v>
      </c>
      <c r="J2319" s="10">
        <f t="shared" si="679"/>
        <v>872.99999999999955</v>
      </c>
      <c r="K2319" s="12">
        <f t="shared" si="680"/>
        <v>0.20577897176012003</v>
      </c>
      <c r="L2319" s="12">
        <f t="shared" si="681"/>
        <v>0.20553713986517999</v>
      </c>
      <c r="M2319" s="16">
        <f t="shared" si="682"/>
        <v>1.1765848989562233E-3</v>
      </c>
      <c r="N2319" s="15">
        <v>0.1</v>
      </c>
      <c r="O2319" s="11">
        <f t="shared" si="683"/>
        <v>84.991741852808417</v>
      </c>
      <c r="Q2319" s="12">
        <f t="shared" si="684"/>
        <v>8.2331017478268747E-3</v>
      </c>
    </row>
    <row r="2320" spans="2:17" x14ac:dyDescent="0.35">
      <c r="C2320" s="17">
        <v>15</v>
      </c>
      <c r="D2320" s="12">
        <v>0.204118630307</v>
      </c>
      <c r="E2320" s="12">
        <v>0.20665793269900001</v>
      </c>
      <c r="F2320" s="12">
        <v>0.91494140624999998</v>
      </c>
      <c r="H2320" s="13">
        <f t="shared" si="677"/>
        <v>-2.6632836549999872E-3</v>
      </c>
      <c r="I2320" s="14">
        <f t="shared" si="678"/>
        <v>8.5058593750000022E-2</v>
      </c>
      <c r="J2320" s="10">
        <f t="shared" si="679"/>
        <v>871.00000000000023</v>
      </c>
      <c r="K2320" s="12">
        <f t="shared" si="680"/>
        <v>0.20575584191840002</v>
      </c>
      <c r="L2320" s="12">
        <f t="shared" si="681"/>
        <v>0.20552486060649997</v>
      </c>
      <c r="M2320" s="16">
        <f t="shared" si="682"/>
        <v>1.1238606912002957E-3</v>
      </c>
      <c r="N2320" s="15">
        <v>0.1</v>
      </c>
      <c r="O2320" s="11">
        <f t="shared" si="683"/>
        <v>88.978999606436005</v>
      </c>
      <c r="Q2320" s="12">
        <f t="shared" si="684"/>
        <v>-1.2963336207193045E-2</v>
      </c>
    </row>
    <row r="2321" spans="3:17" x14ac:dyDescent="0.35">
      <c r="C2321" s="17">
        <v>16</v>
      </c>
      <c r="D2321" s="12">
        <v>0.204005137625</v>
      </c>
      <c r="E2321" s="12">
        <v>0.20493187569099999</v>
      </c>
      <c r="F2321" s="12">
        <v>0.91552734375</v>
      </c>
      <c r="H2321" s="13">
        <f t="shared" si="677"/>
        <v>-1.1349268200000484E-4</v>
      </c>
      <c r="I2321" s="14">
        <f t="shared" si="678"/>
        <v>8.447265625E-2</v>
      </c>
      <c r="J2321" s="10">
        <f t="shared" si="679"/>
        <v>865</v>
      </c>
      <c r="K2321" s="12">
        <f t="shared" si="680"/>
        <v>0.20572721685084003</v>
      </c>
      <c r="L2321" s="12">
        <f t="shared" si="681"/>
        <v>0.20554277929137998</v>
      </c>
      <c r="M2321" s="16">
        <f t="shared" si="682"/>
        <v>8.9731957549621377E-4</v>
      </c>
      <c r="N2321" s="15">
        <v>0.1</v>
      </c>
      <c r="O2321" s="11">
        <f t="shared" si="683"/>
        <v>111.44301621270264</v>
      </c>
      <c r="Q2321" s="12">
        <f t="shared" si="684"/>
        <v>-5.5616797571274388E-4</v>
      </c>
    </row>
    <row r="2322" spans="3:17" x14ac:dyDescent="0.35">
      <c r="C2322" s="17">
        <v>17</v>
      </c>
      <c r="D2322" s="12">
        <v>0.20630106766199999</v>
      </c>
      <c r="E2322" s="12">
        <v>0.20623924545899999</v>
      </c>
      <c r="F2322" s="12">
        <v>0.916015625</v>
      </c>
      <c r="H2322" s="13">
        <f t="shared" si="677"/>
        <v>2.295930036999988E-3</v>
      </c>
      <c r="I2322" s="14">
        <f t="shared" si="678"/>
        <v>8.3984375E-2</v>
      </c>
      <c r="J2322" s="10">
        <f t="shared" si="679"/>
        <v>860</v>
      </c>
      <c r="K2322" s="12">
        <f t="shared" si="680"/>
        <v>0.20577098393438004</v>
      </c>
      <c r="L2322" s="12">
        <f t="shared" si="681"/>
        <v>0.2055545524414</v>
      </c>
      <c r="M2322" s="16">
        <f t="shared" si="682"/>
        <v>1.052915104090113E-3</v>
      </c>
      <c r="N2322" s="15">
        <v>0.1</v>
      </c>
      <c r="O2322" s="11">
        <f t="shared" si="683"/>
        <v>94.974418746149524</v>
      </c>
      <c r="Q2322" s="12">
        <f t="shared" si="684"/>
        <v>1.1191417388860959E-2</v>
      </c>
    </row>
    <row r="2323" spans="3:17" x14ac:dyDescent="0.35">
      <c r="C2323" s="17">
        <v>18</v>
      </c>
      <c r="D2323" s="12">
        <v>0.205811770757</v>
      </c>
      <c r="E2323" s="12">
        <v>0.205964008719</v>
      </c>
      <c r="F2323" s="12">
        <v>0.91474609375000004</v>
      </c>
      <c r="H2323" s="13">
        <f t="shared" si="677"/>
        <v>-4.8929690499999179E-4</v>
      </c>
      <c r="I2323" s="14">
        <f t="shared" si="678"/>
        <v>8.5253906249999956E-2</v>
      </c>
      <c r="J2323" s="10">
        <f t="shared" si="679"/>
        <v>872.99999999999955</v>
      </c>
      <c r="K2323" s="12">
        <f t="shared" si="680"/>
        <v>0.20579099524386002</v>
      </c>
      <c r="L2323" s="12">
        <f t="shared" si="681"/>
        <v>0.20553619073682</v>
      </c>
      <c r="M2323" s="16">
        <f t="shared" si="682"/>
        <v>1.2397062829985206E-3</v>
      </c>
      <c r="N2323" s="15">
        <v>0.1</v>
      </c>
      <c r="O2323" s="11">
        <f t="shared" si="683"/>
        <v>80.664268118514769</v>
      </c>
      <c r="Q2323" s="12">
        <f t="shared" si="684"/>
        <v>-2.3745784615227081E-3</v>
      </c>
    </row>
    <row r="2324" spans="3:17" x14ac:dyDescent="0.35">
      <c r="C2324" s="17">
        <v>19</v>
      </c>
      <c r="D2324" s="12">
        <v>0.20511684373399999</v>
      </c>
      <c r="E2324" s="12">
        <v>0.20535978898400001</v>
      </c>
      <c r="F2324" s="12">
        <v>0.91416015625000002</v>
      </c>
      <c r="H2324" s="13">
        <f t="shared" si="677"/>
        <v>-6.9492702300000264E-4</v>
      </c>
      <c r="I2324" s="14">
        <f t="shared" si="678"/>
        <v>8.5839843749999978E-2</v>
      </c>
      <c r="J2324" s="10">
        <f t="shared" si="679"/>
        <v>878.99999999999977</v>
      </c>
      <c r="K2324" s="12">
        <f t="shared" si="680"/>
        <v>0.20579481841010006</v>
      </c>
      <c r="L2324" s="12">
        <f t="shared" si="681"/>
        <v>0.20548444816847999</v>
      </c>
      <c r="M2324" s="16">
        <f t="shared" si="682"/>
        <v>1.5104317839449433E-3</v>
      </c>
      <c r="N2324" s="15">
        <v>0.1</v>
      </c>
      <c r="O2324" s="11">
        <f t="shared" si="683"/>
        <v>66.206233914662576</v>
      </c>
      <c r="Q2324" s="12">
        <f t="shared" si="684"/>
        <v>-3.38223068903537E-3</v>
      </c>
    </row>
    <row r="2325" spans="3:17" x14ac:dyDescent="0.35">
      <c r="C2325" s="17">
        <v>20</v>
      </c>
      <c r="D2325" s="12">
        <v>0.20533071488400001</v>
      </c>
      <c r="E2325" s="12">
        <v>0.20474296547500001</v>
      </c>
      <c r="F2325" s="12">
        <v>0.91738281249999998</v>
      </c>
      <c r="H2325" s="13">
        <f t="shared" si="677"/>
        <v>2.1387115000001677E-4</v>
      </c>
      <c r="I2325" s="14">
        <f t="shared" si="678"/>
        <v>8.2617187500000022E-2</v>
      </c>
      <c r="J2325" s="10">
        <f t="shared" si="679"/>
        <v>846.00000000000023</v>
      </c>
      <c r="K2325" s="12">
        <f t="shared" si="680"/>
        <v>0.20562237244098008</v>
      </c>
      <c r="L2325" s="12">
        <f t="shared" si="681"/>
        <v>0.20543229422860002</v>
      </c>
      <c r="M2325" s="16">
        <f t="shared" si="682"/>
        <v>9.2525964865375343E-4</v>
      </c>
      <c r="N2325" s="15">
        <v>0.1</v>
      </c>
      <c r="O2325" s="11">
        <f t="shared" si="683"/>
        <v>108.07777054311116</v>
      </c>
      <c r="Q2325" s="12">
        <f t="shared" si="684"/>
        <v>1.0421363941174068E-3</v>
      </c>
    </row>
    <row r="2326" spans="3:17" x14ac:dyDescent="0.35">
      <c r="C2326" s="17">
        <v>21</v>
      </c>
      <c r="D2326" s="12">
        <v>0.204568551505</v>
      </c>
      <c r="E2326" s="12">
        <v>0.20509864054599999</v>
      </c>
      <c r="F2326" s="12">
        <v>0.91582031249999996</v>
      </c>
      <c r="H2326" s="13">
        <f t="shared" si="677"/>
        <v>-7.6216337900000819E-4</v>
      </c>
      <c r="I2326" s="14">
        <f t="shared" si="678"/>
        <v>8.4179687500000044E-2</v>
      </c>
      <c r="J2326" s="10">
        <f t="shared" si="679"/>
        <v>862.00000000000045</v>
      </c>
      <c r="K2326" s="12">
        <f t="shared" si="680"/>
        <v>0.20561506196196003</v>
      </c>
      <c r="L2326" s="12">
        <f t="shared" si="681"/>
        <v>0.20543601539746004</v>
      </c>
      <c r="M2326" s="16">
        <f t="shared" si="682"/>
        <v>8.7154418446822035E-4</v>
      </c>
      <c r="N2326" s="15">
        <v>0.1</v>
      </c>
      <c r="O2326" s="11">
        <f t="shared" si="683"/>
        <v>114.73887587353452</v>
      </c>
      <c r="Q2326" s="12">
        <f t="shared" si="684"/>
        <v>-3.7187881016148665E-3</v>
      </c>
    </row>
    <row r="2327" spans="3:17" x14ac:dyDescent="0.35">
      <c r="C2327" s="17">
        <v>22</v>
      </c>
      <c r="D2327" s="12">
        <v>0.20709265531000001</v>
      </c>
      <c r="E2327" s="12">
        <v>0.205598119646</v>
      </c>
      <c r="F2327" s="12">
        <v>0.91455078125</v>
      </c>
      <c r="H2327" s="13">
        <f t="shared" si="677"/>
        <v>2.5241038050000109E-3</v>
      </c>
      <c r="I2327" s="14">
        <f t="shared" si="678"/>
        <v>8.544921875E-2</v>
      </c>
      <c r="J2327" s="10">
        <f t="shared" si="679"/>
        <v>875</v>
      </c>
      <c r="K2327" s="12">
        <f t="shared" si="680"/>
        <v>0.20565795093991998</v>
      </c>
      <c r="L2327" s="12">
        <f t="shared" si="681"/>
        <v>0.20544964248780001</v>
      </c>
      <c r="M2327" s="16">
        <f t="shared" si="682"/>
        <v>1.013914892221468E-3</v>
      </c>
      <c r="N2327" s="15">
        <v>0.1</v>
      </c>
      <c r="O2327" s="11">
        <f t="shared" si="683"/>
        <v>98.627607471966343</v>
      </c>
      <c r="Q2327" s="12">
        <f t="shared" si="684"/>
        <v>1.226316881687306E-2</v>
      </c>
    </row>
    <row r="2328" spans="3:17" x14ac:dyDescent="0.35">
      <c r="C2328" s="17">
        <v>23</v>
      </c>
      <c r="D2328" s="12">
        <v>0.205677495401</v>
      </c>
      <c r="E2328" s="12">
        <v>0.20605628825700001</v>
      </c>
      <c r="F2328" s="12">
        <v>0.91728515624999996</v>
      </c>
      <c r="H2328" s="13">
        <f t="shared" si="677"/>
        <v>-1.4151599090000133E-3</v>
      </c>
      <c r="I2328" s="14">
        <f t="shared" si="678"/>
        <v>8.2714843750000044E-2</v>
      </c>
      <c r="J2328" s="10">
        <f t="shared" si="679"/>
        <v>847.00000000000045</v>
      </c>
      <c r="K2328" s="12">
        <f t="shared" si="680"/>
        <v>0.20569024829004001</v>
      </c>
      <c r="L2328" s="12">
        <f t="shared" si="681"/>
        <v>0.20539751606378001</v>
      </c>
      <c r="M2328" s="16">
        <f t="shared" si="682"/>
        <v>1.4251984730384581E-3</v>
      </c>
      <c r="N2328" s="15">
        <v>0.1</v>
      </c>
      <c r="O2328" s="11">
        <f t="shared" si="683"/>
        <v>70.165665969880365</v>
      </c>
      <c r="Q2328" s="12">
        <f t="shared" si="684"/>
        <v>-6.8569175911101935E-3</v>
      </c>
    </row>
    <row r="2329" spans="3:17" x14ac:dyDescent="0.35">
      <c r="C2329" s="17">
        <v>24</v>
      </c>
      <c r="D2329" s="12">
        <v>0.20539379406</v>
      </c>
      <c r="E2329" s="12">
        <v>0.21156231574699999</v>
      </c>
      <c r="F2329" s="12">
        <v>0.91328125000000004</v>
      </c>
      <c r="H2329" s="13">
        <f t="shared" si="677"/>
        <v>-2.8370134100000333E-4</v>
      </c>
      <c r="I2329" s="14">
        <f t="shared" si="678"/>
        <v>8.6718749999999956E-2</v>
      </c>
      <c r="J2329" s="10">
        <f t="shared" si="679"/>
        <v>887.99999999999955</v>
      </c>
      <c r="K2329" s="12">
        <f t="shared" si="680"/>
        <v>0.20571270104952005</v>
      </c>
      <c r="L2329" s="12">
        <f t="shared" si="681"/>
        <v>0.20542200338135999</v>
      </c>
      <c r="M2329" s="16">
        <f t="shared" si="682"/>
        <v>1.4151242971784939E-3</v>
      </c>
      <c r="N2329" s="15">
        <v>0.1</v>
      </c>
      <c r="O2329" s="11">
        <f t="shared" si="683"/>
        <v>70.665170684569702</v>
      </c>
      <c r="Q2329" s="12">
        <f t="shared" si="684"/>
        <v>-1.3803026059793291E-3</v>
      </c>
    </row>
    <row r="2330" spans="3:17" x14ac:dyDescent="0.35">
      <c r="C2330" s="17">
        <v>25</v>
      </c>
      <c r="D2330" s="12">
        <v>0.208190407578</v>
      </c>
      <c r="E2330" s="12">
        <v>0.20571193583299999</v>
      </c>
      <c r="F2330" s="12">
        <v>0.91562500000000002</v>
      </c>
      <c r="H2330" s="13">
        <f t="shared" si="677"/>
        <v>2.7966135180000073E-3</v>
      </c>
      <c r="I2330" s="14">
        <f t="shared" si="678"/>
        <v>8.4374999999999978E-2</v>
      </c>
      <c r="J2330" s="10">
        <f t="shared" si="679"/>
        <v>863.99999999999977</v>
      </c>
      <c r="K2330" s="12">
        <f t="shared" si="680"/>
        <v>0.20575898163954004</v>
      </c>
      <c r="L2330" s="12">
        <f t="shared" si="681"/>
        <v>0.20548179434597999</v>
      </c>
      <c r="M2330" s="16">
        <f t="shared" si="682"/>
        <v>1.3489627849625485E-3</v>
      </c>
      <c r="N2330" s="15">
        <v>0.1</v>
      </c>
      <c r="O2330" s="11">
        <f t="shared" si="683"/>
        <v>74.131029495210512</v>
      </c>
      <c r="Q2330" s="12">
        <f t="shared" si="684"/>
        <v>1.3523998893120771E-2</v>
      </c>
    </row>
    <row r="2331" spans="3:17" x14ac:dyDescent="0.35">
      <c r="C2331" s="17">
        <v>26</v>
      </c>
      <c r="D2331" s="12">
        <v>0.20475826879199999</v>
      </c>
      <c r="E2331" s="12">
        <v>0.207371033728</v>
      </c>
      <c r="F2331" s="12">
        <v>0.916015625</v>
      </c>
      <c r="H2331" s="13">
        <f t="shared" si="677"/>
        <v>-3.4321387860000163E-3</v>
      </c>
      <c r="I2331" s="14">
        <f t="shared" si="678"/>
        <v>8.3984375E-2</v>
      </c>
      <c r="J2331" s="10">
        <f t="shared" si="679"/>
        <v>860</v>
      </c>
      <c r="K2331" s="12">
        <f t="shared" si="680"/>
        <v>0.20575832818688006</v>
      </c>
      <c r="L2331" s="12">
        <f t="shared" si="681"/>
        <v>0.20549142226958003</v>
      </c>
      <c r="M2331" s="16">
        <f t="shared" si="682"/>
        <v>1.2988664653352799E-3</v>
      </c>
      <c r="N2331" s="15">
        <v>0.1</v>
      </c>
      <c r="O2331" s="11">
        <f t="shared" si="683"/>
        <v>76.990208515535684</v>
      </c>
      <c r="Q2331" s="12">
        <f t="shared" si="684"/>
        <v>-1.6622975268831545E-2</v>
      </c>
    </row>
    <row r="2332" spans="3:17" x14ac:dyDescent="0.35">
      <c r="C2332" s="17">
        <v>27</v>
      </c>
      <c r="D2332" s="12">
        <v>0.204597750208</v>
      </c>
      <c r="E2332" s="12">
        <v>0.20422350764300001</v>
      </c>
      <c r="F2332" s="12">
        <v>0.91796875</v>
      </c>
      <c r="H2332" s="13">
        <f t="shared" si="677"/>
        <v>-1.6051858399998564E-4</v>
      </c>
      <c r="I2332" s="14">
        <f t="shared" si="678"/>
        <v>8.203125E-2</v>
      </c>
      <c r="J2332" s="10">
        <f t="shared" si="679"/>
        <v>840</v>
      </c>
      <c r="K2332" s="12">
        <f t="shared" si="680"/>
        <v>0.20572734597352008</v>
      </c>
      <c r="L2332" s="12">
        <f t="shared" si="681"/>
        <v>0.20551186528084003</v>
      </c>
      <c r="M2332" s="16">
        <f t="shared" si="682"/>
        <v>1.0485073082548979E-3</v>
      </c>
      <c r="N2332" s="15">
        <v>0.1</v>
      </c>
      <c r="O2332" s="11">
        <f t="shared" si="683"/>
        <v>95.373679527743889</v>
      </c>
      <c r="Q2332" s="12">
        <f t="shared" si="684"/>
        <v>-7.842493320084176E-4</v>
      </c>
    </row>
    <row r="2333" spans="3:17" x14ac:dyDescent="0.35">
      <c r="C2333" s="17">
        <v>28</v>
      </c>
      <c r="D2333" s="12">
        <v>0.20680656536200001</v>
      </c>
      <c r="E2333" s="12">
        <v>0.20565541945400001</v>
      </c>
      <c r="F2333" s="12">
        <v>0.91669921875000004</v>
      </c>
      <c r="H2333" s="13">
        <f t="shared" si="677"/>
        <v>2.2088151540000101E-3</v>
      </c>
      <c r="I2333" s="14">
        <f t="shared" si="678"/>
        <v>8.3300781249999956E-2</v>
      </c>
      <c r="J2333" s="10">
        <f t="shared" si="679"/>
        <v>852.99999999999955</v>
      </c>
      <c r="K2333" s="12">
        <f t="shared" si="680"/>
        <v>0.20576982734380003</v>
      </c>
      <c r="L2333" s="12">
        <f t="shared" si="681"/>
        <v>0.20550746175050003</v>
      </c>
      <c r="M2333" s="16">
        <f t="shared" si="682"/>
        <v>1.2766718593339998E-3</v>
      </c>
      <c r="N2333" s="15">
        <v>0.1</v>
      </c>
      <c r="O2333" s="11">
        <f t="shared" si="683"/>
        <v>78.328663132096381</v>
      </c>
      <c r="Q2333" s="12">
        <f t="shared" si="684"/>
        <v>1.0738032122550558E-2</v>
      </c>
    </row>
    <row r="2334" spans="3:17" x14ac:dyDescent="0.35">
      <c r="C2334" s="17">
        <v>29</v>
      </c>
      <c r="D2334" s="12">
        <v>0.204327368935</v>
      </c>
      <c r="E2334" s="12">
        <v>0.20701592862599999</v>
      </c>
      <c r="F2334" s="12">
        <v>0.91494140624999998</v>
      </c>
      <c r="H2334" s="13">
        <f t="shared" si="677"/>
        <v>-2.4791964270000078E-3</v>
      </c>
      <c r="I2334" s="14">
        <f t="shared" si="678"/>
        <v>8.5058593750000022E-2</v>
      </c>
      <c r="J2334" s="10">
        <f t="shared" si="679"/>
        <v>871.00000000000023</v>
      </c>
      <c r="K2334" s="12">
        <f t="shared" si="680"/>
        <v>0.20574187500327998</v>
      </c>
      <c r="L2334" s="12">
        <f t="shared" si="681"/>
        <v>0.20551496822150001</v>
      </c>
      <c r="M2334" s="16">
        <f t="shared" si="682"/>
        <v>1.1040888347140232E-3</v>
      </c>
      <c r="N2334" s="15">
        <v>0.1</v>
      </c>
      <c r="O2334" s="11">
        <f t="shared" si="683"/>
        <v>90.572422123896956</v>
      </c>
      <c r="Q2334" s="12">
        <f t="shared" si="684"/>
        <v>-1.2060432238096896E-2</v>
      </c>
    </row>
    <row r="2335" spans="3:17" x14ac:dyDescent="0.35">
      <c r="C2335" s="17">
        <v>30</v>
      </c>
      <c r="D2335" s="12">
        <v>0.20609322177200001</v>
      </c>
      <c r="E2335" s="12">
        <v>0.20708726719000001</v>
      </c>
      <c r="F2335" s="12">
        <v>0.91669921875000004</v>
      </c>
      <c r="H2335" s="13">
        <f t="shared" si="677"/>
        <v>1.7658528370000093E-3</v>
      </c>
      <c r="I2335" s="14">
        <f t="shared" si="678"/>
        <v>8.3300781249999956E-2</v>
      </c>
      <c r="J2335" s="10">
        <f t="shared" si="679"/>
        <v>852.99999999999955</v>
      </c>
      <c r="K2335" s="12">
        <f t="shared" si="680"/>
        <v>0.20579414047382005</v>
      </c>
      <c r="L2335" s="12">
        <f t="shared" si="681"/>
        <v>0.20552089764682002</v>
      </c>
      <c r="M2335" s="16">
        <f t="shared" si="682"/>
        <v>1.3295135926740809E-3</v>
      </c>
      <c r="N2335" s="15">
        <v>0.1</v>
      </c>
      <c r="O2335" s="11">
        <f t="shared" si="683"/>
        <v>75.215477713821443</v>
      </c>
      <c r="Q2335" s="12">
        <f t="shared" si="684"/>
        <v>8.6051420105550946E-3</v>
      </c>
    </row>
    <row r="2336" spans="3:17" x14ac:dyDescent="0.35">
      <c r="C2336" s="17">
        <v>31</v>
      </c>
      <c r="D2336" s="12">
        <v>0.20454013746499999</v>
      </c>
      <c r="E2336" s="12">
        <v>0.207218521461</v>
      </c>
      <c r="F2336" s="12">
        <v>0.91572265625000004</v>
      </c>
      <c r="H2336" s="13">
        <f t="shared" si="677"/>
        <v>-1.5530843070000189E-3</v>
      </c>
      <c r="I2336" s="14">
        <f t="shared" si="678"/>
        <v>8.4277343749999956E-2</v>
      </c>
      <c r="J2336" s="10">
        <f t="shared" si="679"/>
        <v>862.99999999999955</v>
      </c>
      <c r="K2336" s="12">
        <f t="shared" si="680"/>
        <v>0.20578281560244002</v>
      </c>
      <c r="L2336" s="12">
        <f t="shared" si="681"/>
        <v>0.20553438526163997</v>
      </c>
      <c r="M2336" s="16">
        <f t="shared" si="682"/>
        <v>1.2087045215514181E-3</v>
      </c>
      <c r="N2336" s="15">
        <v>0.1</v>
      </c>
      <c r="O2336" s="11">
        <f t="shared" si="683"/>
        <v>82.733205855510676</v>
      </c>
      <c r="Q2336" s="12">
        <f t="shared" si="684"/>
        <v>-7.5643718545731582E-3</v>
      </c>
    </row>
    <row r="2337" spans="3:17" x14ac:dyDescent="0.35">
      <c r="C2337" s="17">
        <v>32</v>
      </c>
      <c r="D2337" s="12">
        <v>0.21431768233500001</v>
      </c>
      <c r="E2337" s="12">
        <v>0.20581163689500001</v>
      </c>
      <c r="F2337" s="12">
        <v>0.91660156250000002</v>
      </c>
      <c r="H2337" s="13">
        <f t="shared" si="677"/>
        <v>9.7775448700000156E-3</v>
      </c>
      <c r="I2337" s="14">
        <f t="shared" si="678"/>
        <v>8.3398437499999978E-2</v>
      </c>
      <c r="J2337" s="10">
        <f t="shared" si="679"/>
        <v>853.99999999999977</v>
      </c>
      <c r="K2337" s="12">
        <f t="shared" si="680"/>
        <v>0.20596278664972004</v>
      </c>
      <c r="L2337" s="12">
        <f t="shared" si="681"/>
        <v>0.20552032943373999</v>
      </c>
      <c r="M2337" s="16">
        <f t="shared" si="682"/>
        <v>2.1528635011394126E-3</v>
      </c>
      <c r="N2337" s="15">
        <v>0.1</v>
      </c>
      <c r="O2337" s="11">
        <f t="shared" si="683"/>
        <v>46.449763279034904</v>
      </c>
      <c r="Q2337" s="12">
        <f t="shared" si="684"/>
        <v>4.6695183691453722E-2</v>
      </c>
    </row>
    <row r="2338" spans="3:17" x14ac:dyDescent="0.35">
      <c r="C2338" s="17">
        <v>33</v>
      </c>
      <c r="D2338" s="12">
        <v>0.205131365536</v>
      </c>
      <c r="E2338" s="12">
        <v>0.202398073673</v>
      </c>
      <c r="F2338" s="12">
        <v>0.91738281249999998</v>
      </c>
      <c r="H2338" s="13">
        <f t="shared" si="677"/>
        <v>-9.186316799000005E-3</v>
      </c>
      <c r="I2338" s="14">
        <f t="shared" si="678"/>
        <v>8.2617187500000022E-2</v>
      </c>
      <c r="J2338" s="10">
        <f t="shared" si="679"/>
        <v>846.00000000000023</v>
      </c>
      <c r="K2338" s="12">
        <f t="shared" si="680"/>
        <v>0.20595599138862003</v>
      </c>
      <c r="L2338" s="12">
        <f t="shared" si="681"/>
        <v>0.20552814542171999</v>
      </c>
      <c r="M2338" s="16">
        <f t="shared" si="682"/>
        <v>2.0816903982767698E-3</v>
      </c>
      <c r="N2338" s="15">
        <v>0.1</v>
      </c>
      <c r="O2338" s="11">
        <f t="shared" si="683"/>
        <v>48.037883098649218</v>
      </c>
      <c r="Q2338" s="12">
        <f t="shared" si="684"/>
        <v>-4.3808829736487455E-2</v>
      </c>
    </row>
    <row r="2339" spans="3:17" x14ac:dyDescent="0.35">
      <c r="C2339" s="17">
        <v>34</v>
      </c>
      <c r="D2339" s="12">
        <v>0.20514423443999999</v>
      </c>
      <c r="E2339" s="12">
        <v>0.20334908105400001</v>
      </c>
      <c r="F2339" s="12">
        <v>0.91542968749999998</v>
      </c>
      <c r="H2339" s="13">
        <f t="shared" si="677"/>
        <v>1.2868903999985193E-5</v>
      </c>
      <c r="I2339" s="14">
        <f t="shared" si="678"/>
        <v>8.4570312500000022E-2</v>
      </c>
      <c r="J2339" s="10">
        <f t="shared" si="679"/>
        <v>866.00000000000023</v>
      </c>
      <c r="K2339" s="12">
        <f t="shared" si="680"/>
        <v>0.20593894963114004</v>
      </c>
      <c r="L2339" s="12">
        <f t="shared" si="681"/>
        <v>0.20544408269661996</v>
      </c>
      <c r="M2339" s="16">
        <f t="shared" si="682"/>
        <v>2.4087670378458714E-3</v>
      </c>
      <c r="N2339" s="15">
        <v>0.1</v>
      </c>
      <c r="O2339" s="11">
        <f t="shared" si="683"/>
        <v>41.515015121357976</v>
      </c>
      <c r="Q2339" s="12">
        <f t="shared" si="684"/>
        <v>6.2732972689319858E-5</v>
      </c>
    </row>
    <row r="2340" spans="3:17" x14ac:dyDescent="0.35">
      <c r="C2340" s="17">
        <v>35</v>
      </c>
      <c r="D2340" s="12">
        <v>0.20477337506400001</v>
      </c>
      <c r="E2340" s="12">
        <v>0.20591006875000001</v>
      </c>
      <c r="F2340" s="12">
        <v>0.91494140624999998</v>
      </c>
      <c r="H2340" s="13">
        <f t="shared" si="677"/>
        <v>-3.7085937599998231E-4</v>
      </c>
      <c r="I2340" s="14">
        <f t="shared" si="678"/>
        <v>8.5058593750000022E-2</v>
      </c>
      <c r="J2340" s="10">
        <f t="shared" si="679"/>
        <v>871.00000000000023</v>
      </c>
      <c r="K2340" s="12">
        <f t="shared" si="680"/>
        <v>0.20591359768212</v>
      </c>
      <c r="L2340" s="12">
        <f t="shared" si="681"/>
        <v>0.20544000178711999</v>
      </c>
      <c r="M2340" s="16">
        <f t="shared" si="682"/>
        <v>2.3052759485990837E-3</v>
      </c>
      <c r="N2340" s="15">
        <v>0.1</v>
      </c>
      <c r="O2340" s="11">
        <f t="shared" si="683"/>
        <v>43.378754747677824</v>
      </c>
      <c r="Q2340" s="12">
        <f t="shared" si="684"/>
        <v>-1.8094342306158779E-3</v>
      </c>
    </row>
    <row r="2341" spans="3:17" x14ac:dyDescent="0.35">
      <c r="C2341" s="17">
        <v>36</v>
      </c>
      <c r="D2341" s="12">
        <v>0.20463134892199999</v>
      </c>
      <c r="E2341" s="12">
        <v>0.20387622304299999</v>
      </c>
      <c r="F2341" s="12">
        <v>0.91572265625000004</v>
      </c>
      <c r="H2341" s="13">
        <f t="shared" si="677"/>
        <v>-1.420261420000124E-4</v>
      </c>
      <c r="I2341" s="14">
        <f t="shared" si="678"/>
        <v>8.4277343749999956E-2</v>
      </c>
      <c r="J2341" s="10">
        <f t="shared" si="679"/>
        <v>862.99999999999955</v>
      </c>
      <c r="K2341" s="12">
        <f t="shared" si="680"/>
        <v>0.20585974945540003</v>
      </c>
      <c r="L2341" s="12">
        <f t="shared" si="681"/>
        <v>0.20546804290981999</v>
      </c>
      <c r="M2341" s="16">
        <f t="shared" si="682"/>
        <v>1.906411041020073E-3</v>
      </c>
      <c r="N2341" s="15">
        <v>0.1</v>
      </c>
      <c r="O2341" s="11">
        <f t="shared" si="683"/>
        <v>52.454585002032147</v>
      </c>
      <c r="Q2341" s="12">
        <f t="shared" si="684"/>
        <v>-6.9381782562084491E-4</v>
      </c>
    </row>
    <row r="2342" spans="3:17" x14ac:dyDescent="0.35">
      <c r="C2342" s="17">
        <v>37</v>
      </c>
      <c r="D2342" s="12">
        <v>0.204611580711</v>
      </c>
      <c r="E2342" s="12">
        <v>0.206095170602</v>
      </c>
      <c r="F2342" s="12">
        <v>0.91630859374999996</v>
      </c>
      <c r="H2342" s="13">
        <f t="shared" si="677"/>
        <v>-1.9768210999998592E-5</v>
      </c>
      <c r="I2342" s="14">
        <f t="shared" si="678"/>
        <v>8.3691406250000044E-2</v>
      </c>
      <c r="J2342" s="10">
        <f t="shared" si="679"/>
        <v>857.00000000000045</v>
      </c>
      <c r="K2342" s="12">
        <f t="shared" si="680"/>
        <v>0.20587464629895996</v>
      </c>
      <c r="L2342" s="12">
        <f t="shared" si="681"/>
        <v>0.20552043681959997</v>
      </c>
      <c r="M2342" s="16">
        <f t="shared" si="682"/>
        <v>1.7234757031530101E-3</v>
      </c>
      <c r="N2342" s="15">
        <v>0.1</v>
      </c>
      <c r="O2342" s="11">
        <f t="shared" si="683"/>
        <v>58.02228590577468</v>
      </c>
      <c r="Q2342" s="12">
        <f t="shared" si="684"/>
        <v>-9.6608686840838037E-5</v>
      </c>
    </row>
    <row r="2343" spans="3:17" x14ac:dyDescent="0.35">
      <c r="C2343" s="17">
        <v>38</v>
      </c>
      <c r="D2343" s="12">
        <v>0.205235415044</v>
      </c>
      <c r="E2343" s="12">
        <v>0.204674619064</v>
      </c>
      <c r="F2343" s="12">
        <v>0.91552734375</v>
      </c>
      <c r="H2343" s="13">
        <f t="shared" si="677"/>
        <v>6.2383433300000624E-4</v>
      </c>
      <c r="I2343" s="14">
        <f t="shared" si="678"/>
        <v>8.447265625E-2</v>
      </c>
      <c r="J2343" s="10">
        <f t="shared" si="679"/>
        <v>865</v>
      </c>
      <c r="K2343" s="12">
        <f t="shared" si="680"/>
        <v>0.20588093890853995</v>
      </c>
      <c r="L2343" s="12">
        <f t="shared" si="681"/>
        <v>0.20550237530808002</v>
      </c>
      <c r="M2343" s="16">
        <f t="shared" si="682"/>
        <v>1.8421373470374203E-3</v>
      </c>
      <c r="N2343" s="15">
        <v>0.1</v>
      </c>
      <c r="O2343" s="11">
        <f t="shared" si="683"/>
        <v>54.284768809895183</v>
      </c>
      <c r="Q2343" s="12">
        <f t="shared" si="684"/>
        <v>3.0442327075015964E-3</v>
      </c>
    </row>
    <row r="2344" spans="3:17" x14ac:dyDescent="0.35">
      <c r="C2344" s="17">
        <v>39</v>
      </c>
      <c r="D2344" s="12">
        <v>0.20540912592300001</v>
      </c>
      <c r="E2344" s="12">
        <v>0.20477106198700001</v>
      </c>
      <c r="F2344" s="12">
        <v>0.91582031249999996</v>
      </c>
      <c r="H2344" s="13">
        <f t="shared" si="677"/>
        <v>1.7371087900000526E-4</v>
      </c>
      <c r="I2344" s="14">
        <f t="shared" si="678"/>
        <v>8.4179687500000044E-2</v>
      </c>
      <c r="J2344" s="10">
        <f t="shared" si="679"/>
        <v>862.00000000000045</v>
      </c>
      <c r="K2344" s="12">
        <f t="shared" si="680"/>
        <v>0.2058608461824</v>
      </c>
      <c r="L2344" s="12">
        <f t="shared" si="681"/>
        <v>0.20550241416788001</v>
      </c>
      <c r="M2344" s="16">
        <f t="shared" si="682"/>
        <v>1.744174227691353E-3</v>
      </c>
      <c r="N2344" s="15">
        <v>0.1</v>
      </c>
      <c r="O2344" s="11">
        <f t="shared" si="683"/>
        <v>57.333721833720325</v>
      </c>
      <c r="Q2344" s="12">
        <f t="shared" si="684"/>
        <v>8.4604017358941308E-4</v>
      </c>
    </row>
    <row r="2345" spans="3:17" x14ac:dyDescent="0.35">
      <c r="C2345" s="17">
        <v>40</v>
      </c>
      <c r="D2345" s="12">
        <v>0.20493162310400001</v>
      </c>
      <c r="E2345" s="12">
        <v>0.20424851924199999</v>
      </c>
      <c r="F2345" s="12">
        <v>0.9169921875</v>
      </c>
      <c r="H2345" s="13">
        <f t="shared" si="677"/>
        <v>-4.7750281899999747E-4</v>
      </c>
      <c r="I2345" s="14">
        <f t="shared" si="678"/>
        <v>8.30078125E-2</v>
      </c>
      <c r="J2345" s="10">
        <f t="shared" si="679"/>
        <v>850</v>
      </c>
      <c r="K2345" s="12">
        <f t="shared" si="680"/>
        <v>0.20584754062810004</v>
      </c>
      <c r="L2345" s="12">
        <f t="shared" si="681"/>
        <v>0.20550138747512001</v>
      </c>
      <c r="M2345" s="16">
        <f t="shared" si="682"/>
        <v>1.6844321940256979E-3</v>
      </c>
      <c r="N2345" s="15">
        <v>0.1</v>
      </c>
      <c r="O2345" s="11">
        <f t="shared" si="683"/>
        <v>59.367186375727982</v>
      </c>
      <c r="Q2345" s="12">
        <f t="shared" si="684"/>
        <v>-2.3273488468652831E-3</v>
      </c>
    </row>
    <row r="2346" spans="3:17" x14ac:dyDescent="0.35">
      <c r="C2346" s="17">
        <v>41</v>
      </c>
      <c r="D2346" s="12">
        <v>0.20359369127900001</v>
      </c>
      <c r="E2346" s="12">
        <v>0.205156251416</v>
      </c>
      <c r="F2346" s="12">
        <v>0.91513671875000002</v>
      </c>
      <c r="H2346" s="13">
        <f t="shared" si="677"/>
        <v>-1.3379318249999994E-3</v>
      </c>
      <c r="I2346" s="14">
        <f t="shared" si="678"/>
        <v>8.4863281249999978E-2</v>
      </c>
      <c r="J2346" s="10">
        <f t="shared" si="679"/>
        <v>868.99999999999977</v>
      </c>
      <c r="K2346" s="12">
        <f t="shared" si="680"/>
        <v>0.20583611774085997</v>
      </c>
      <c r="L2346" s="12">
        <f t="shared" si="681"/>
        <v>0.20548007610344002</v>
      </c>
      <c r="M2346" s="16">
        <f t="shared" si="682"/>
        <v>1.7327307064103348E-3</v>
      </c>
      <c r="N2346" s="15">
        <v>0.1</v>
      </c>
      <c r="O2346" s="11">
        <f t="shared" si="683"/>
        <v>57.71237251700127</v>
      </c>
      <c r="Q2346" s="12">
        <f t="shared" si="684"/>
        <v>-6.5500793287101714E-3</v>
      </c>
    </row>
    <row r="2347" spans="3:17" x14ac:dyDescent="0.35">
      <c r="C2347" s="17">
        <v>42</v>
      </c>
      <c r="D2347" s="12">
        <v>0.20473208343400001</v>
      </c>
      <c r="E2347" s="12">
        <v>0.20507351867900001</v>
      </c>
      <c r="F2347" s="12">
        <v>0.91630859374999996</v>
      </c>
      <c r="H2347" s="13">
        <f t="shared" si="677"/>
        <v>1.1383921550000009E-3</v>
      </c>
      <c r="I2347" s="14">
        <f t="shared" si="678"/>
        <v>8.3691406250000044E-2</v>
      </c>
      <c r="J2347" s="10">
        <f t="shared" si="679"/>
        <v>857.00000000000045</v>
      </c>
      <c r="K2347" s="12">
        <f t="shared" si="680"/>
        <v>0.20582612319629998</v>
      </c>
      <c r="L2347" s="12">
        <f t="shared" si="681"/>
        <v>0.20548835287639999</v>
      </c>
      <c r="M2347" s="16">
        <f t="shared" si="682"/>
        <v>1.6437443542269836E-3</v>
      </c>
      <c r="N2347" s="15">
        <v>0.1</v>
      </c>
      <c r="O2347" s="11">
        <f t="shared" si="683"/>
        <v>60.836710856432283</v>
      </c>
      <c r="Q2347" s="12">
        <f t="shared" si="684"/>
        <v>5.5759159718121376E-3</v>
      </c>
    </row>
    <row r="2348" spans="3:17" x14ac:dyDescent="0.35">
      <c r="C2348" s="17">
        <v>43</v>
      </c>
      <c r="D2348" s="12">
        <v>0.20371938458899999</v>
      </c>
      <c r="E2348" s="12">
        <v>0.203813309222</v>
      </c>
      <c r="F2348" s="12">
        <v>0.91757812500000002</v>
      </c>
      <c r="H2348" s="13">
        <f t="shared" si="677"/>
        <v>-1.0126988450000207E-3</v>
      </c>
      <c r="I2348" s="14">
        <f t="shared" si="678"/>
        <v>8.2421874999999978E-2</v>
      </c>
      <c r="J2348" s="10">
        <f t="shared" si="679"/>
        <v>843.99999999999977</v>
      </c>
      <c r="K2348" s="12">
        <f t="shared" si="680"/>
        <v>0.20579996550153998</v>
      </c>
      <c r="L2348" s="12">
        <f t="shared" si="681"/>
        <v>0.20549476262172003</v>
      </c>
      <c r="M2348" s="16">
        <f t="shared" si="682"/>
        <v>1.4852100166746762E-3</v>
      </c>
      <c r="N2348" s="15">
        <v>0.1</v>
      </c>
      <c r="O2348" s="11">
        <f t="shared" si="683"/>
        <v>67.330545092805039</v>
      </c>
      <c r="Q2348" s="12">
        <f t="shared" si="684"/>
        <v>-4.9587331636148976E-3</v>
      </c>
    </row>
    <row r="2349" spans="3:17" x14ac:dyDescent="0.35">
      <c r="C2349" s="17">
        <v>44</v>
      </c>
      <c r="D2349" s="12">
        <v>0.206435997693</v>
      </c>
      <c r="E2349" s="12">
        <v>0.20253475382899999</v>
      </c>
      <c r="F2349" s="12">
        <v>0.91757812500000002</v>
      </c>
      <c r="H2349" s="13">
        <f t="shared" si="677"/>
        <v>2.7166131040000097E-3</v>
      </c>
      <c r="I2349" s="14">
        <f t="shared" si="678"/>
        <v>8.2421874999999978E-2</v>
      </c>
      <c r="J2349" s="10">
        <f t="shared" si="679"/>
        <v>843.99999999999977</v>
      </c>
      <c r="K2349" s="12">
        <f t="shared" si="680"/>
        <v>0.20583993075515999</v>
      </c>
      <c r="L2349" s="12">
        <f t="shared" si="681"/>
        <v>0.20551303231832002</v>
      </c>
      <c r="M2349" s="16">
        <f t="shared" si="682"/>
        <v>1.5906457763401605E-3</v>
      </c>
      <c r="N2349" s="15">
        <v>0.1</v>
      </c>
      <c r="O2349" s="11">
        <f t="shared" si="683"/>
        <v>62.867548191706859</v>
      </c>
      <c r="Q2349" s="12">
        <f t="shared" si="684"/>
        <v>1.3246944682561173E-2</v>
      </c>
    </row>
    <row r="2350" spans="3:17" x14ac:dyDescent="0.35">
      <c r="C2350" s="17">
        <v>45</v>
      </c>
      <c r="D2350" s="12">
        <v>0.204767644</v>
      </c>
      <c r="E2350" s="12">
        <v>0.203831292316</v>
      </c>
      <c r="F2350" s="12">
        <v>0.91630859374999996</v>
      </c>
      <c r="H2350" s="13">
        <f t="shared" si="677"/>
        <v>-1.668353693000002E-3</v>
      </c>
      <c r="I2350" s="14">
        <f t="shared" si="678"/>
        <v>8.3691406250000044E-2</v>
      </c>
      <c r="J2350" s="10">
        <f t="shared" si="679"/>
        <v>857.00000000000045</v>
      </c>
      <c r="K2350" s="12">
        <f t="shared" si="680"/>
        <v>0.20585837176606003</v>
      </c>
      <c r="L2350" s="12">
        <f t="shared" si="681"/>
        <v>0.20553326759924001</v>
      </c>
      <c r="M2350" s="16">
        <f t="shared" si="682"/>
        <v>1.581759345421041E-3</v>
      </c>
      <c r="N2350" s="15">
        <v>0.1</v>
      </c>
      <c r="O2350" s="11">
        <f t="shared" si="683"/>
        <v>63.220742326881265</v>
      </c>
      <c r="Q2350" s="12">
        <f t="shared" si="684"/>
        <v>-8.1145334248865133E-3</v>
      </c>
    </row>
    <row r="2351" spans="3:17" x14ac:dyDescent="0.35">
      <c r="C2351" s="17">
        <v>46</v>
      </c>
      <c r="D2351" s="12">
        <v>0.20483036572999999</v>
      </c>
      <c r="E2351" s="12">
        <v>0.20558677204</v>
      </c>
      <c r="F2351" s="12">
        <v>0.91621093750000004</v>
      </c>
      <c r="H2351" s="13">
        <f t="shared" si="677"/>
        <v>6.2721729999992704E-5</v>
      </c>
      <c r="I2351" s="14">
        <f t="shared" si="678"/>
        <v>8.3789062499999956E-2</v>
      </c>
      <c r="J2351" s="10">
        <f t="shared" si="679"/>
        <v>857.99999999999955</v>
      </c>
      <c r="K2351" s="12">
        <f t="shared" si="680"/>
        <v>0.20542776011496</v>
      </c>
      <c r="L2351" s="12">
        <f t="shared" si="681"/>
        <v>0.20553519112365998</v>
      </c>
      <c r="M2351" s="16">
        <f t="shared" si="682"/>
        <v>-5.2268912254227473E-4</v>
      </c>
      <c r="N2351" s="15">
        <v>0.1</v>
      </c>
      <c r="O2351" s="11">
        <f t="shared" si="683"/>
        <v>-191.31831080320995</v>
      </c>
      <c r="Q2351" s="12">
        <f t="shared" si="684"/>
        <v>3.0625993779402443E-4</v>
      </c>
    </row>
    <row r="2352" spans="3:17" x14ac:dyDescent="0.35">
      <c r="C2352" s="17">
        <v>47</v>
      </c>
      <c r="D2352" s="12">
        <v>0.204575227449</v>
      </c>
      <c r="E2352" s="12">
        <v>0.20604958944000001</v>
      </c>
      <c r="F2352" s="12">
        <v>0.91718750000000004</v>
      </c>
      <c r="H2352" s="13">
        <f t="shared" si="677"/>
        <v>-2.5513828099998914E-4</v>
      </c>
      <c r="I2352" s="14">
        <f t="shared" si="678"/>
        <v>8.2812499999999956E-2</v>
      </c>
      <c r="J2352" s="10">
        <f t="shared" si="679"/>
        <v>847.99999999999955</v>
      </c>
      <c r="K2352" s="12">
        <f t="shared" si="680"/>
        <v>0.20536617045658001</v>
      </c>
      <c r="L2352" s="12">
        <f t="shared" si="681"/>
        <v>0.20557481022171997</v>
      </c>
      <c r="M2352" s="16">
        <f t="shared" si="682"/>
        <v>-1.0149091949297473E-3</v>
      </c>
      <c r="N2352" s="15">
        <v>0.1</v>
      </c>
      <c r="O2352" s="11">
        <f t="shared" si="683"/>
        <v>-98.530982377120026</v>
      </c>
      <c r="Q2352" s="12">
        <f t="shared" si="684"/>
        <v>-1.2463841153125006E-3</v>
      </c>
    </row>
    <row r="2353" spans="3:17" x14ac:dyDescent="0.35">
      <c r="C2353" s="17">
        <v>48</v>
      </c>
      <c r="D2353" s="12">
        <v>0.20561816443100001</v>
      </c>
      <c r="E2353" s="12">
        <v>0.20505439415599999</v>
      </c>
      <c r="F2353" s="12">
        <v>0.91611328125000002</v>
      </c>
      <c r="H2353" s="13">
        <f t="shared" si="677"/>
        <v>1.0429369820000034E-3</v>
      </c>
      <c r="I2353" s="14">
        <f t="shared" si="678"/>
        <v>8.3886718749999978E-2</v>
      </c>
      <c r="J2353" s="10">
        <f t="shared" si="679"/>
        <v>858.99999999999977</v>
      </c>
      <c r="K2353" s="12">
        <f t="shared" si="680"/>
        <v>0.20537454430266</v>
      </c>
      <c r="L2353" s="12">
        <f t="shared" si="681"/>
        <v>0.20560848469651996</v>
      </c>
      <c r="M2353" s="16">
        <f t="shared" si="682"/>
        <v>-1.1377954280693547E-3</v>
      </c>
      <c r="N2353" s="15">
        <v>0.1</v>
      </c>
      <c r="O2353" s="11">
        <f t="shared" si="683"/>
        <v>-87.889261578140619</v>
      </c>
      <c r="Q2353" s="12">
        <f t="shared" si="684"/>
        <v>5.0851098532044602E-3</v>
      </c>
    </row>
    <row r="2354" spans="3:17" x14ac:dyDescent="0.35">
      <c r="C2354" s="17">
        <v>49</v>
      </c>
      <c r="D2354" s="12">
        <v>0.204164821321</v>
      </c>
      <c r="E2354" s="12">
        <v>0.20430183187100001</v>
      </c>
      <c r="F2354" s="12">
        <v>0.91552734375</v>
      </c>
      <c r="H2354" s="13">
        <f t="shared" si="677"/>
        <v>-1.4533431100000049E-3</v>
      </c>
      <c r="I2354" s="14">
        <f t="shared" si="678"/>
        <v>8.447265625E-2</v>
      </c>
      <c r="J2354" s="10">
        <f t="shared" si="679"/>
        <v>865</v>
      </c>
      <c r="K2354" s="12">
        <f t="shared" si="680"/>
        <v>0.20535531368832</v>
      </c>
      <c r="L2354" s="12">
        <f t="shared" si="681"/>
        <v>0.20563917417711999</v>
      </c>
      <c r="M2354" s="16">
        <f t="shared" si="682"/>
        <v>-1.3803813885943095E-3</v>
      </c>
      <c r="N2354" s="15">
        <v>0.1</v>
      </c>
      <c r="O2354" s="11">
        <f t="shared" si="683"/>
        <v>-72.443746942889092</v>
      </c>
      <c r="Q2354" s="12">
        <f t="shared" si="684"/>
        <v>-7.0932627961550814E-3</v>
      </c>
    </row>
    <row r="2355" spans="3:17" x14ac:dyDescent="0.35">
      <c r="C2355" s="17">
        <v>50</v>
      </c>
      <c r="D2355" s="12">
        <v>0.20616942761199999</v>
      </c>
      <c r="E2355" s="12">
        <v>0.20610184073400001</v>
      </c>
      <c r="F2355" s="12">
        <v>0.91464843750000002</v>
      </c>
      <c r="H2355" s="13">
        <f t="shared" si="677"/>
        <v>2.004606290999994E-3</v>
      </c>
      <c r="I2355" s="14">
        <f t="shared" si="678"/>
        <v>8.5351562499999978E-2</v>
      </c>
      <c r="J2355" s="10">
        <f t="shared" si="679"/>
        <v>873.99999999999977</v>
      </c>
      <c r="K2355" s="12">
        <f t="shared" si="680"/>
        <v>0.20538690704585999</v>
      </c>
      <c r="L2355" s="12">
        <f t="shared" si="681"/>
        <v>0.20561782422634001</v>
      </c>
      <c r="M2355" s="16">
        <f t="shared" si="682"/>
        <v>-1.1230406767938073E-3</v>
      </c>
      <c r="N2355" s="15">
        <v>0.1</v>
      </c>
      <c r="O2355" s="11">
        <f t="shared" si="683"/>
        <v>-89.043969703298842</v>
      </c>
      <c r="Q2355" s="12">
        <f t="shared" si="684"/>
        <v>9.7706796050425117E-3</v>
      </c>
    </row>
    <row r="2356" spans="3:17" x14ac:dyDescent="0.35">
      <c r="C2356" s="17">
        <v>51</v>
      </c>
      <c r="D2356" s="12">
        <v>0.20339124354099999</v>
      </c>
      <c r="E2356" s="12">
        <v>0.20641894005200001</v>
      </c>
      <c r="F2356" s="12">
        <v>0.91552734375</v>
      </c>
      <c r="H2356" s="13">
        <f t="shared" si="677"/>
        <v>-2.7781840710000005E-3</v>
      </c>
      <c r="I2356" s="14">
        <f t="shared" si="678"/>
        <v>8.447265625E-2</v>
      </c>
      <c r="J2356" s="10">
        <f t="shared" si="679"/>
        <v>865</v>
      </c>
      <c r="K2356" s="12">
        <f t="shared" si="680"/>
        <v>0.20535848339746005</v>
      </c>
      <c r="L2356" s="12">
        <f t="shared" si="681"/>
        <v>0.20563396579645998</v>
      </c>
      <c r="M2356" s="16">
        <f t="shared" si="682"/>
        <v>-1.3396736182805791E-3</v>
      </c>
      <c r="N2356" s="15">
        <v>0.1</v>
      </c>
      <c r="O2356" s="11">
        <f t="shared" si="683"/>
        <v>-74.645046849803805</v>
      </c>
      <c r="Q2356" s="12">
        <f t="shared" si="684"/>
        <v>-1.3566862637011434E-2</v>
      </c>
    </row>
    <row r="2357" spans="3:17" x14ac:dyDescent="0.35">
      <c r="C2357" s="17">
        <v>52</v>
      </c>
      <c r="D2357" s="12">
        <v>0.204326060606</v>
      </c>
      <c r="E2357" s="12">
        <v>0.200752808526</v>
      </c>
      <c r="F2357" s="12">
        <v>0.9169921875</v>
      </c>
      <c r="H2357" s="13">
        <f t="shared" si="677"/>
        <v>9.3481706500000983E-4</v>
      </c>
      <c r="I2357" s="14">
        <f t="shared" si="678"/>
        <v>8.30078125E-2</v>
      </c>
      <c r="J2357" s="10">
        <f t="shared" si="679"/>
        <v>850</v>
      </c>
      <c r="K2357" s="12">
        <f t="shared" si="680"/>
        <v>0.20536335767726002</v>
      </c>
      <c r="L2357" s="12">
        <f t="shared" si="681"/>
        <v>0.20567081555852001</v>
      </c>
      <c r="M2357" s="16">
        <f t="shared" si="682"/>
        <v>-1.494902815574739E-3</v>
      </c>
      <c r="N2357" s="15">
        <v>0.1</v>
      </c>
      <c r="O2357" s="11">
        <f t="shared" si="683"/>
        <v>-66.893980637499453</v>
      </c>
      <c r="Q2357" s="12">
        <f t="shared" si="684"/>
        <v>4.5856219179155411E-3</v>
      </c>
    </row>
    <row r="2358" spans="3:17" x14ac:dyDescent="0.35">
      <c r="C2358" s="17">
        <v>53</v>
      </c>
      <c r="D2358" s="12">
        <v>0.20557371079799999</v>
      </c>
      <c r="E2358" s="12">
        <v>0.20163675211400001</v>
      </c>
      <c r="F2358" s="12">
        <v>0.91796875</v>
      </c>
      <c r="H2358" s="13">
        <f t="shared" si="677"/>
        <v>1.2476501919999883E-3</v>
      </c>
      <c r="I2358" s="14">
        <f t="shared" si="678"/>
        <v>8.203125E-2</v>
      </c>
      <c r="J2358" s="10">
        <f t="shared" si="679"/>
        <v>840</v>
      </c>
      <c r="K2358" s="12">
        <f t="shared" si="680"/>
        <v>0.20537295076347997</v>
      </c>
      <c r="L2358" s="12">
        <f t="shared" si="681"/>
        <v>0.20565073764722</v>
      </c>
      <c r="M2358" s="16">
        <f t="shared" si="682"/>
        <v>-1.3507701791789506E-3</v>
      </c>
      <c r="N2358" s="15">
        <v>0.1</v>
      </c>
      <c r="O2358" s="11">
        <f t="shared" si="683"/>
        <v>-74.031838680939643</v>
      </c>
      <c r="Q2358" s="12">
        <f t="shared" si="684"/>
        <v>6.0876054688863371E-3</v>
      </c>
    </row>
    <row r="2359" spans="3:17" x14ac:dyDescent="0.35">
      <c r="C2359" s="17">
        <v>54</v>
      </c>
      <c r="D2359" s="12">
        <v>0.20409234742999999</v>
      </c>
      <c r="E2359" s="12">
        <v>0.205674121529</v>
      </c>
      <c r="F2359" s="12">
        <v>0.9140625</v>
      </c>
      <c r="H2359" s="13">
        <f t="shared" si="677"/>
        <v>-1.4813633680000049E-3</v>
      </c>
      <c r="I2359" s="14">
        <f t="shared" si="678"/>
        <v>8.59375E-2</v>
      </c>
      <c r="J2359" s="10">
        <f t="shared" si="679"/>
        <v>880</v>
      </c>
      <c r="K2359" s="12">
        <f t="shared" si="680"/>
        <v>0.20535165367964001</v>
      </c>
      <c r="L2359" s="12">
        <f t="shared" si="681"/>
        <v>0.20565663822044</v>
      </c>
      <c r="M2359" s="16">
        <f t="shared" si="682"/>
        <v>-1.482979316588251E-3</v>
      </c>
      <c r="N2359" s="15">
        <v>0.1</v>
      </c>
      <c r="O2359" s="11">
        <f t="shared" si="683"/>
        <v>-67.43182381670735</v>
      </c>
      <c r="Q2359" s="12">
        <f t="shared" si="684"/>
        <v>-7.2320847426502535E-3</v>
      </c>
    </row>
    <row r="2360" spans="3:17" x14ac:dyDescent="0.35">
      <c r="C2360" s="17">
        <v>55</v>
      </c>
      <c r="D2360" s="12">
        <v>0.205569975302</v>
      </c>
      <c r="E2360" s="12">
        <v>0.202966610342</v>
      </c>
      <c r="F2360" s="12">
        <v>0.91689453124999998</v>
      </c>
      <c r="H2360" s="13">
        <f t="shared" si="677"/>
        <v>1.4776278720000091E-3</v>
      </c>
      <c r="I2360" s="14">
        <f t="shared" si="678"/>
        <v>8.3105468750000022E-2</v>
      </c>
      <c r="J2360" s="10">
        <f t="shared" si="679"/>
        <v>851.00000000000023</v>
      </c>
      <c r="K2360" s="12">
        <f t="shared" si="680"/>
        <v>0.20538039059836002</v>
      </c>
      <c r="L2360" s="12">
        <f t="shared" si="681"/>
        <v>0.20566825960532004</v>
      </c>
      <c r="M2360" s="16">
        <f t="shared" si="682"/>
        <v>-1.3996763891153119E-3</v>
      </c>
      <c r="N2360" s="15">
        <v>0.1</v>
      </c>
      <c r="O2360" s="11">
        <f t="shared" si="683"/>
        <v>-71.445086005349154</v>
      </c>
      <c r="Q2360" s="12">
        <f t="shared" si="684"/>
        <v>7.2139134992314944E-3</v>
      </c>
    </row>
    <row r="2361" spans="3:17" x14ac:dyDescent="0.35">
      <c r="C2361" s="17">
        <v>56</v>
      </c>
      <c r="D2361" s="12">
        <v>0.21158535465100001</v>
      </c>
      <c r="E2361" s="12">
        <v>0.210117091984</v>
      </c>
      <c r="F2361" s="12">
        <v>0.91708984375000002</v>
      </c>
      <c r="H2361" s="13">
        <f t="shared" si="677"/>
        <v>6.0153793490000107E-3</v>
      </c>
      <c r="I2361" s="14">
        <f t="shared" si="678"/>
        <v>8.2910156249999978E-2</v>
      </c>
      <c r="J2361" s="10">
        <f t="shared" si="679"/>
        <v>848.99999999999977</v>
      </c>
      <c r="K2361" s="12">
        <f t="shared" si="680"/>
        <v>0.20549762101323998</v>
      </c>
      <c r="L2361" s="12">
        <f t="shared" si="681"/>
        <v>0.20566529585948004</v>
      </c>
      <c r="M2361" s="16">
        <f t="shared" si="682"/>
        <v>-8.1528021312171628E-4</v>
      </c>
      <c r="N2361" s="15">
        <v>0.1</v>
      </c>
      <c r="O2361" s="11">
        <f t="shared" si="683"/>
        <v>-122.65721452640067</v>
      </c>
      <c r="Q2361" s="12">
        <f t="shared" si="684"/>
        <v>2.8841996770883786E-2</v>
      </c>
    </row>
    <row r="2362" spans="3:17" x14ac:dyDescent="0.35">
      <c r="C2362" s="17">
        <v>57</v>
      </c>
      <c r="D2362" s="12">
        <v>0.205846580251</v>
      </c>
      <c r="E2362" s="12">
        <v>0.20861129090200001</v>
      </c>
      <c r="F2362" s="12">
        <v>0.91660156250000002</v>
      </c>
      <c r="H2362" s="13">
        <f t="shared" si="677"/>
        <v>-5.7387744000000074E-3</v>
      </c>
      <c r="I2362" s="14">
        <f t="shared" si="678"/>
        <v>8.3398437499999978E-2</v>
      </c>
      <c r="J2362" s="10">
        <f t="shared" si="679"/>
        <v>853.99999999999977</v>
      </c>
      <c r="K2362" s="12">
        <f t="shared" si="680"/>
        <v>0.20550947252304</v>
      </c>
      <c r="L2362" s="12">
        <f t="shared" si="681"/>
        <v>0.20562624939496005</v>
      </c>
      <c r="M2362" s="16">
        <f t="shared" si="682"/>
        <v>-5.6790838846532132E-4</v>
      </c>
      <c r="N2362" s="15">
        <v>0.1</v>
      </c>
      <c r="O2362" s="11">
        <f t="shared" si="683"/>
        <v>-176.08473836816091</v>
      </c>
      <c r="Q2362" s="12">
        <f t="shared" si="684"/>
        <v>-2.7497349906563696E-2</v>
      </c>
    </row>
    <row r="2363" spans="3:17" x14ac:dyDescent="0.35">
      <c r="C2363" s="17">
        <v>58</v>
      </c>
      <c r="D2363" s="12">
        <v>0.20557735651299999</v>
      </c>
      <c r="E2363" s="12">
        <v>0.206786457822</v>
      </c>
      <c r="F2363" s="12">
        <v>0.91757812500000002</v>
      </c>
      <c r="H2363" s="13">
        <f t="shared" si="677"/>
        <v>-2.6922373800000732E-4</v>
      </c>
      <c r="I2363" s="14">
        <f t="shared" si="678"/>
        <v>8.2421874999999978E-2</v>
      </c>
      <c r="J2363" s="10">
        <f t="shared" si="679"/>
        <v>843.99999999999977</v>
      </c>
      <c r="K2363" s="12">
        <f t="shared" si="680"/>
        <v>0.20549728256946001</v>
      </c>
      <c r="L2363" s="12">
        <f t="shared" si="681"/>
        <v>0.20564233270248011</v>
      </c>
      <c r="M2363" s="16">
        <f t="shared" si="682"/>
        <v>-7.0535152521322697E-4</v>
      </c>
      <c r="N2363" s="15">
        <v>0.1</v>
      </c>
      <c r="O2363" s="11">
        <f t="shared" si="683"/>
        <v>-141.77328101724899</v>
      </c>
      <c r="Q2363" s="12">
        <f t="shared" si="684"/>
        <v>-1.3087414336892264E-3</v>
      </c>
    </row>
    <row r="2364" spans="3:17" x14ac:dyDescent="0.35">
      <c r="C2364" s="17">
        <v>59</v>
      </c>
      <c r="D2364" s="12">
        <v>0.208262047816</v>
      </c>
      <c r="E2364" s="12">
        <v>0.22895602695600001</v>
      </c>
      <c r="F2364" s="12">
        <v>0.91582031249999996</v>
      </c>
      <c r="H2364" s="13">
        <f t="shared" si="677"/>
        <v>2.684691303000003E-3</v>
      </c>
      <c r="I2364" s="14">
        <f t="shared" si="678"/>
        <v>8.4179687500000044E-2</v>
      </c>
      <c r="J2364" s="10">
        <f t="shared" si="679"/>
        <v>862.00000000000045</v>
      </c>
      <c r="K2364" s="12">
        <f t="shared" si="680"/>
        <v>0.20555350219994001</v>
      </c>
      <c r="L2364" s="12">
        <f t="shared" si="681"/>
        <v>0.2056169958104801</v>
      </c>
      <c r="M2364" s="16">
        <f t="shared" si="682"/>
        <v>-3.0879553652563008E-4</v>
      </c>
      <c r="N2364" s="15">
        <v>0.1</v>
      </c>
      <c r="O2364" s="11">
        <f t="shared" si="683"/>
        <v>-323.83887774135616</v>
      </c>
      <c r="Q2364" s="12">
        <f t="shared" si="684"/>
        <v>1.2974738207199283E-2</v>
      </c>
    </row>
    <row r="2365" spans="3:17" x14ac:dyDescent="0.35">
      <c r="C2365" s="17">
        <v>60</v>
      </c>
      <c r="D2365" s="12">
        <v>0.207289969569</v>
      </c>
      <c r="E2365" s="12">
        <v>0.20584182888300001</v>
      </c>
      <c r="F2365" s="12">
        <v>0.91767578125000004</v>
      </c>
      <c r="H2365" s="13">
        <f t="shared" si="677"/>
        <v>-9.7207824699999112E-4</v>
      </c>
      <c r="I2365" s="14">
        <f t="shared" si="678"/>
        <v>8.2324218749999956E-2</v>
      </c>
      <c r="J2365" s="10">
        <f t="shared" si="679"/>
        <v>842.99999999999955</v>
      </c>
      <c r="K2365" s="12">
        <f t="shared" si="680"/>
        <v>0.20560915776906005</v>
      </c>
      <c r="L2365" s="12">
        <f t="shared" si="681"/>
        <v>0.20567169576652009</v>
      </c>
      <c r="M2365" s="16">
        <f t="shared" si="682"/>
        <v>-3.0406710669139692E-4</v>
      </c>
      <c r="N2365" s="15">
        <v>0.1</v>
      </c>
      <c r="O2365" s="11">
        <f t="shared" si="683"/>
        <v>-328.87477073109318</v>
      </c>
      <c r="Q2365" s="12">
        <f t="shared" si="684"/>
        <v>-4.6784998239999985E-3</v>
      </c>
    </row>
    <row r="2366" spans="3:17" x14ac:dyDescent="0.35">
      <c r="C2366" s="17">
        <v>61</v>
      </c>
      <c r="D2366" s="12">
        <v>0.20524309434099999</v>
      </c>
      <c r="E2366" s="12">
        <v>0.20589126311200001</v>
      </c>
      <c r="F2366" s="12">
        <v>0.91845703125</v>
      </c>
      <c r="H2366" s="13">
        <f t="shared" si="677"/>
        <v>-2.0468752280000113E-3</v>
      </c>
      <c r="I2366" s="14">
        <f t="shared" si="678"/>
        <v>8.154296875E-2</v>
      </c>
      <c r="J2366" s="10">
        <f t="shared" si="679"/>
        <v>835</v>
      </c>
      <c r="K2366" s="12">
        <f t="shared" si="680"/>
        <v>0.20560023711062006</v>
      </c>
      <c r="L2366" s="12">
        <f t="shared" si="681"/>
        <v>0.20562112526068005</v>
      </c>
      <c r="M2366" s="16">
        <f t="shared" si="682"/>
        <v>-1.0158562274920069E-4</v>
      </c>
      <c r="N2366" s="15">
        <v>0.1</v>
      </c>
      <c r="O2366" s="11">
        <f t="shared" si="683"/>
        <v>-984.39126811167614</v>
      </c>
      <c r="Q2366" s="12">
        <f t="shared" si="684"/>
        <v>-9.923529551727114E-3</v>
      </c>
    </row>
    <row r="2367" spans="3:17" x14ac:dyDescent="0.35">
      <c r="C2367" s="17">
        <v>62</v>
      </c>
      <c r="D2367" s="12">
        <v>0.207940432653</v>
      </c>
      <c r="E2367" s="12">
        <v>0.20677966624499999</v>
      </c>
      <c r="F2367" s="12">
        <v>0.91767578125000004</v>
      </c>
      <c r="H2367" s="13">
        <f t="shared" si="677"/>
        <v>2.6973383120000027E-3</v>
      </c>
      <c r="I2367" s="14">
        <f t="shared" si="678"/>
        <v>8.2324218749999956E-2</v>
      </c>
      <c r="J2367" s="10">
        <f t="shared" si="679"/>
        <v>842.99999999999955</v>
      </c>
      <c r="K2367" s="12">
        <f t="shared" si="680"/>
        <v>0.20564178947774003</v>
      </c>
      <c r="L2367" s="12">
        <f t="shared" si="681"/>
        <v>0.20563426852350009</v>
      </c>
      <c r="M2367" s="16">
        <f t="shared" si="682"/>
        <v>3.6574420664070573E-5</v>
      </c>
      <c r="N2367" s="15">
        <v>0.1</v>
      </c>
      <c r="O2367" s="11">
        <f t="shared" si="683"/>
        <v>2734.151305320237</v>
      </c>
      <c r="Q2367" s="12">
        <f t="shared" si="684"/>
        <v>1.3056554554663088E-2</v>
      </c>
    </row>
    <row r="2368" spans="3:17" x14ac:dyDescent="0.35">
      <c r="C2368" s="17">
        <v>63</v>
      </c>
      <c r="D2368" s="12">
        <v>0.21388288559499999</v>
      </c>
      <c r="E2368" s="12">
        <v>0.21626652032099999</v>
      </c>
      <c r="F2368" s="12">
        <v>0.91757812500000002</v>
      </c>
      <c r="H2368" s="13">
        <f t="shared" si="677"/>
        <v>5.9424529419999927E-3</v>
      </c>
      <c r="I2368" s="14">
        <f t="shared" si="678"/>
        <v>8.2421874999999978E-2</v>
      </c>
      <c r="J2368" s="10">
        <f t="shared" si="679"/>
        <v>843.99999999999977</v>
      </c>
      <c r="K2368" s="12">
        <f t="shared" si="680"/>
        <v>0.20581771826004</v>
      </c>
      <c r="L2368" s="12">
        <f t="shared" si="681"/>
        <v>0.2056533960771601</v>
      </c>
      <c r="M2368" s="16">
        <f t="shared" si="682"/>
        <v>7.9902489340977212E-4</v>
      </c>
      <c r="N2368" s="15">
        <v>0.1</v>
      </c>
      <c r="O2368" s="11">
        <f t="shared" si="683"/>
        <v>125.15254634090103</v>
      </c>
      <c r="Q2368" s="12">
        <f t="shared" si="684"/>
        <v>2.8176944433367056E-2</v>
      </c>
    </row>
    <row r="2369" spans="3:17" x14ac:dyDescent="0.35">
      <c r="C2369" s="17">
        <v>64</v>
      </c>
      <c r="D2369" s="12">
        <v>0.217057445939</v>
      </c>
      <c r="E2369" s="12">
        <v>0.213033425808</v>
      </c>
      <c r="F2369" s="12">
        <v>0.91718750000000004</v>
      </c>
      <c r="H2369" s="13">
        <f t="shared" si="677"/>
        <v>3.1745603440000159E-3</v>
      </c>
      <c r="I2369" s="14">
        <f t="shared" si="678"/>
        <v>8.2812499999999956E-2</v>
      </c>
      <c r="J2369" s="10">
        <f t="shared" si="679"/>
        <v>847.99999999999955</v>
      </c>
      <c r="K2369" s="12">
        <f t="shared" si="680"/>
        <v>0.20602322889958002</v>
      </c>
      <c r="L2369" s="12">
        <f t="shared" si="681"/>
        <v>0.20565752318984007</v>
      </c>
      <c r="M2369" s="16">
        <f t="shared" si="682"/>
        <v>1.7782267532338025E-3</v>
      </c>
      <c r="N2369" s="15">
        <v>0.1</v>
      </c>
      <c r="O2369" s="11">
        <f t="shared" si="683"/>
        <v>56.2357977227283</v>
      </c>
      <c r="Q2369" s="12">
        <f t="shared" si="684"/>
        <v>1.4733444692005784E-2</v>
      </c>
    </row>
    <row r="2370" spans="3:17" x14ac:dyDescent="0.35">
      <c r="C2370" s="17">
        <v>65</v>
      </c>
      <c r="D2370" s="12">
        <v>0.207691425859</v>
      </c>
      <c r="E2370" s="12">
        <v>0.20524891279599999</v>
      </c>
      <c r="F2370" s="12">
        <v>0.91748046875</v>
      </c>
      <c r="H2370" s="13">
        <f t="shared" ref="H2370:H2404" si="685">D2370-D2369</f>
        <v>-9.3660200800000093E-3</v>
      </c>
      <c r="I2370" s="14">
        <f t="shared" ref="I2370:I2404" si="686">1-F2370</f>
        <v>8.251953125E-2</v>
      </c>
      <c r="J2370" s="10">
        <f t="shared" ref="J2370:J2404" si="687">I2370*10240</f>
        <v>845</v>
      </c>
      <c r="K2370" s="12">
        <f t="shared" ref="K2370:K2404" si="688">AVERAGE(D2321:D2370)</f>
        <v>0.20609468481062002</v>
      </c>
      <c r="L2370" s="12">
        <f t="shared" ref="L2370:L2404" si="689">AVERAGE(D2021:D2070)</f>
        <v>0.20566528302512008</v>
      </c>
      <c r="M2370" s="16">
        <f t="shared" ref="M2370:M2404" si="690">(K2370/L2370-1)</f>
        <v>2.0878671362705159E-3</v>
      </c>
      <c r="N2370" s="15">
        <v>0.1</v>
      </c>
      <c r="O2370" s="11">
        <f t="shared" ref="O2370:O2404" si="691">N2370/M2370</f>
        <v>47.89576801262676</v>
      </c>
      <c r="Q2370" s="12">
        <f t="shared" ref="Q2370:Q2404" si="692">LN(D2370/D2369)</f>
        <v>-4.410859767792779E-2</v>
      </c>
    </row>
    <row r="2371" spans="3:17" x14ac:dyDescent="0.35">
      <c r="C2371" s="17">
        <v>66</v>
      </c>
      <c r="D2371" s="12">
        <v>0.20514926385900001</v>
      </c>
      <c r="E2371" s="12">
        <v>0.20624551437800001</v>
      </c>
      <c r="F2371" s="12">
        <v>0.91542968749999998</v>
      </c>
      <c r="H2371" s="13">
        <f t="shared" si="685"/>
        <v>-2.5421619999999867E-3</v>
      </c>
      <c r="I2371" s="14">
        <f t="shared" si="686"/>
        <v>8.4570312500000022E-2</v>
      </c>
      <c r="J2371" s="10">
        <f t="shared" si="687"/>
        <v>866.00000000000023</v>
      </c>
      <c r="K2371" s="12">
        <f t="shared" si="688"/>
        <v>0.20611756733530007</v>
      </c>
      <c r="L2371" s="12">
        <f t="shared" si="689"/>
        <v>0.20566979303114</v>
      </c>
      <c r="M2371" s="16">
        <f t="shared" si="690"/>
        <v>2.1771515279944698E-3</v>
      </c>
      <c r="N2371" s="15">
        <v>0.1</v>
      </c>
      <c r="O2371" s="11">
        <f t="shared" si="691"/>
        <v>45.931575599663091</v>
      </c>
      <c r="Q2371" s="12">
        <f t="shared" si="692"/>
        <v>-1.2315618082156232E-2</v>
      </c>
    </row>
    <row r="2372" spans="3:17" x14ac:dyDescent="0.35">
      <c r="C2372" s="17">
        <v>67</v>
      </c>
      <c r="D2372" s="12">
        <v>0.20423167978599999</v>
      </c>
      <c r="E2372" s="12">
        <v>0.20599477030300001</v>
      </c>
      <c r="F2372" s="12">
        <v>0.91757812500000002</v>
      </c>
      <c r="H2372" s="13">
        <f t="shared" si="685"/>
        <v>-9.1758407300002176E-4</v>
      </c>
      <c r="I2372" s="14">
        <f t="shared" si="686"/>
        <v>8.2421874999999978E-2</v>
      </c>
      <c r="J2372" s="10">
        <f t="shared" si="687"/>
        <v>843.99999999999977</v>
      </c>
      <c r="K2372" s="12">
        <f t="shared" si="688"/>
        <v>0.20607617957778007</v>
      </c>
      <c r="L2372" s="12">
        <f t="shared" si="689"/>
        <v>0.20565482008891997</v>
      </c>
      <c r="M2372" s="16">
        <f t="shared" si="690"/>
        <v>2.0488675571908033E-3</v>
      </c>
      <c r="N2372" s="15">
        <v>0.1</v>
      </c>
      <c r="O2372" s="11">
        <f t="shared" si="691"/>
        <v>48.807449583080782</v>
      </c>
      <c r="Q2372" s="12">
        <f t="shared" si="692"/>
        <v>-4.4827959085526866E-3</v>
      </c>
    </row>
    <row r="2373" spans="3:17" x14ac:dyDescent="0.35">
      <c r="C2373" s="17">
        <v>68</v>
      </c>
      <c r="D2373" s="12">
        <v>0.205487429231</v>
      </c>
      <c r="E2373" s="12">
        <v>0.20397155731899999</v>
      </c>
      <c r="F2373" s="12">
        <v>0.91816406250000004</v>
      </c>
      <c r="H2373" s="13">
        <f t="shared" si="685"/>
        <v>1.2557494450000095E-3</v>
      </c>
      <c r="I2373" s="14">
        <f t="shared" si="686"/>
        <v>8.1835937499999956E-2</v>
      </c>
      <c r="J2373" s="10">
        <f t="shared" si="687"/>
        <v>837.99999999999955</v>
      </c>
      <c r="K2373" s="12">
        <f t="shared" si="688"/>
        <v>0.20606969274726006</v>
      </c>
      <c r="L2373" s="12">
        <f t="shared" si="689"/>
        <v>0.20564543848517999</v>
      </c>
      <c r="M2373" s="16">
        <f t="shared" si="690"/>
        <v>2.0630375524262057E-3</v>
      </c>
      <c r="N2373" s="15">
        <v>0.1</v>
      </c>
      <c r="O2373" s="11">
        <f t="shared" si="691"/>
        <v>48.472215099718589</v>
      </c>
      <c r="Q2373" s="12">
        <f t="shared" si="692"/>
        <v>6.1298257728379267E-3</v>
      </c>
    </row>
    <row r="2374" spans="3:17" x14ac:dyDescent="0.35">
      <c r="C2374" s="17">
        <v>69</v>
      </c>
      <c r="D2374" s="12">
        <v>0.20470119972299999</v>
      </c>
      <c r="E2374" s="12">
        <v>0.20687628276600001</v>
      </c>
      <c r="F2374" s="12">
        <v>0.91748046875</v>
      </c>
      <c r="H2374" s="13">
        <f t="shared" si="685"/>
        <v>-7.8622950800000257E-4</v>
      </c>
      <c r="I2374" s="14">
        <f t="shared" si="686"/>
        <v>8.251953125E-2</v>
      </c>
      <c r="J2374" s="10">
        <f t="shared" si="687"/>
        <v>845</v>
      </c>
      <c r="K2374" s="12">
        <f t="shared" si="688"/>
        <v>0.20606137986704007</v>
      </c>
      <c r="L2374" s="12">
        <f t="shared" si="689"/>
        <v>0.20564455181721999</v>
      </c>
      <c r="M2374" s="16">
        <f t="shared" si="690"/>
        <v>2.0269345632388802E-3</v>
      </c>
      <c r="N2374" s="15">
        <v>0.1</v>
      </c>
      <c r="O2374" s="11">
        <f t="shared" si="691"/>
        <v>49.335583799117799</v>
      </c>
      <c r="Q2374" s="12">
        <f t="shared" si="692"/>
        <v>-3.8335069056352534E-3</v>
      </c>
    </row>
    <row r="2375" spans="3:17" x14ac:dyDescent="0.35">
      <c r="C2375" s="17">
        <v>70</v>
      </c>
      <c r="D2375" s="12">
        <v>0.205563535125</v>
      </c>
      <c r="E2375" s="12">
        <v>0.20539460517499999</v>
      </c>
      <c r="F2375" s="12">
        <v>0.91845703125</v>
      </c>
      <c r="H2375" s="13">
        <f t="shared" si="685"/>
        <v>8.6233540200000847E-4</v>
      </c>
      <c r="I2375" s="14">
        <f t="shared" si="686"/>
        <v>8.154296875E-2</v>
      </c>
      <c r="J2375" s="10">
        <f t="shared" si="687"/>
        <v>835</v>
      </c>
      <c r="K2375" s="12">
        <f t="shared" si="688"/>
        <v>0.20606603627186007</v>
      </c>
      <c r="L2375" s="12">
        <f t="shared" si="689"/>
        <v>0.20565648104338002</v>
      </c>
      <c r="M2375" s="16">
        <f t="shared" si="690"/>
        <v>1.9914530599871583E-3</v>
      </c>
      <c r="N2375" s="15">
        <v>0.1</v>
      </c>
      <c r="O2375" s="11">
        <f t="shared" si="691"/>
        <v>50.214590546585541</v>
      </c>
      <c r="Q2375" s="12">
        <f t="shared" si="692"/>
        <v>4.2038059754300836E-3</v>
      </c>
    </row>
    <row r="2376" spans="3:17" x14ac:dyDescent="0.35">
      <c r="C2376" s="17">
        <v>71</v>
      </c>
      <c r="D2376" s="12">
        <v>0.204809402975</v>
      </c>
      <c r="E2376" s="12">
        <v>0.207756571472</v>
      </c>
      <c r="F2376" s="12">
        <v>0.91425781250000004</v>
      </c>
      <c r="H2376" s="13">
        <f t="shared" si="685"/>
        <v>-7.5413215000000311E-4</v>
      </c>
      <c r="I2376" s="14">
        <f t="shared" si="686"/>
        <v>8.5742187499999956E-2</v>
      </c>
      <c r="J2376" s="10">
        <f t="shared" si="687"/>
        <v>877.99999999999955</v>
      </c>
      <c r="K2376" s="12">
        <f t="shared" si="688"/>
        <v>0.20607085330126013</v>
      </c>
      <c r="L2376" s="12">
        <f t="shared" si="689"/>
        <v>0.20564933367553997</v>
      </c>
      <c r="M2376" s="16">
        <f t="shared" si="690"/>
        <v>2.0497009068125571E-3</v>
      </c>
      <c r="N2376" s="15">
        <v>0.1</v>
      </c>
      <c r="O2376" s="11">
        <f t="shared" si="691"/>
        <v>48.787605873438245</v>
      </c>
      <c r="Q2376" s="12">
        <f t="shared" si="692"/>
        <v>-3.6753544344678099E-3</v>
      </c>
    </row>
    <row r="2377" spans="3:17" x14ac:dyDescent="0.35">
      <c r="C2377" s="17">
        <v>72</v>
      </c>
      <c r="D2377" s="12">
        <v>0.20558175883499999</v>
      </c>
      <c r="E2377" s="12">
        <v>0.20703811533700001</v>
      </c>
      <c r="F2377" s="12">
        <v>0.91533203124999996</v>
      </c>
      <c r="H2377" s="13">
        <f t="shared" si="685"/>
        <v>7.7235585999999024E-4</v>
      </c>
      <c r="I2377" s="14">
        <f t="shared" si="686"/>
        <v>8.4667968750000044E-2</v>
      </c>
      <c r="J2377" s="10">
        <f t="shared" si="687"/>
        <v>867.00000000000045</v>
      </c>
      <c r="K2377" s="12">
        <f t="shared" si="688"/>
        <v>0.20604063537176007</v>
      </c>
      <c r="L2377" s="12">
        <f t="shared" si="689"/>
        <v>0.20561774699925997</v>
      </c>
      <c r="M2377" s="16">
        <f t="shared" si="690"/>
        <v>2.0566725327537672E-3</v>
      </c>
      <c r="N2377" s="15">
        <v>0.1</v>
      </c>
      <c r="O2377" s="11">
        <f t="shared" si="691"/>
        <v>48.622227606699113</v>
      </c>
      <c r="Q2377" s="12">
        <f t="shared" si="692"/>
        <v>3.7640029501123983E-3</v>
      </c>
    </row>
    <row r="2378" spans="3:17" x14ac:dyDescent="0.35">
      <c r="C2378" s="17">
        <v>73</v>
      </c>
      <c r="D2378" s="12">
        <v>0.204841312755</v>
      </c>
      <c r="E2378" s="12">
        <v>0.206902733073</v>
      </c>
      <c r="F2378" s="12">
        <v>0.91640624999999998</v>
      </c>
      <c r="H2378" s="13">
        <f t="shared" si="685"/>
        <v>-7.4044607999998457E-4</v>
      </c>
      <c r="I2378" s="14">
        <f t="shared" si="686"/>
        <v>8.3593750000000022E-2</v>
      </c>
      <c r="J2378" s="10">
        <f t="shared" si="687"/>
        <v>856.00000000000023</v>
      </c>
      <c r="K2378" s="12">
        <f t="shared" si="688"/>
        <v>0.20602391171884005</v>
      </c>
      <c r="L2378" s="12">
        <f t="shared" si="689"/>
        <v>0.20556999328493997</v>
      </c>
      <c r="M2378" s="16">
        <f t="shared" si="690"/>
        <v>2.2080967491733272E-3</v>
      </c>
      <c r="N2378" s="15">
        <v>0.1</v>
      </c>
      <c r="O2378" s="11">
        <f t="shared" si="691"/>
        <v>45.287870668456108</v>
      </c>
      <c r="Q2378" s="12">
        <f t="shared" si="692"/>
        <v>-3.6082127667232912E-3</v>
      </c>
    </row>
    <row r="2379" spans="3:17" x14ac:dyDescent="0.35">
      <c r="C2379" s="17">
        <v>74</v>
      </c>
      <c r="D2379" s="12">
        <v>0.20563466959599999</v>
      </c>
      <c r="E2379" s="12">
        <v>0.20778024196600001</v>
      </c>
      <c r="F2379" s="12">
        <v>0.91640624999999998</v>
      </c>
      <c r="H2379" s="13">
        <f t="shared" si="685"/>
        <v>7.9335684099998693E-4</v>
      </c>
      <c r="I2379" s="14">
        <f t="shared" si="686"/>
        <v>8.3593750000000022E-2</v>
      </c>
      <c r="J2379" s="10">
        <f t="shared" si="687"/>
        <v>856.00000000000023</v>
      </c>
      <c r="K2379" s="12">
        <f t="shared" si="688"/>
        <v>0.20602872922956009</v>
      </c>
      <c r="L2379" s="12">
        <f t="shared" si="689"/>
        <v>0.20557238560339999</v>
      </c>
      <c r="M2379" s="16">
        <f t="shared" si="690"/>
        <v>2.2198683194760704E-3</v>
      </c>
      <c r="N2379" s="15">
        <v>0.1</v>
      </c>
      <c r="O2379" s="11">
        <f t="shared" si="691"/>
        <v>45.047717075219055</v>
      </c>
      <c r="Q2379" s="12">
        <f t="shared" si="692"/>
        <v>3.8655505462174859E-3</v>
      </c>
    </row>
    <row r="2380" spans="3:17" x14ac:dyDescent="0.35">
      <c r="C2380" s="17">
        <v>75</v>
      </c>
      <c r="D2380" s="12">
        <v>0.204783133033</v>
      </c>
      <c r="E2380" s="12">
        <v>0.20683413706699999</v>
      </c>
      <c r="F2380" s="12">
        <v>0.91582031249999996</v>
      </c>
      <c r="H2380" s="13">
        <f t="shared" si="685"/>
        <v>-8.5153656299999381E-4</v>
      </c>
      <c r="I2380" s="14">
        <f t="shared" si="686"/>
        <v>8.4179687500000044E-2</v>
      </c>
      <c r="J2380" s="10">
        <f t="shared" si="687"/>
        <v>862.00000000000045</v>
      </c>
      <c r="K2380" s="12">
        <f t="shared" si="688"/>
        <v>0.20596058373866008</v>
      </c>
      <c r="L2380" s="12">
        <f t="shared" si="689"/>
        <v>0.20550493770645997</v>
      </c>
      <c r="M2380" s="16">
        <f t="shared" si="690"/>
        <v>2.2172023567188504E-3</v>
      </c>
      <c r="N2380" s="15">
        <v>0.1</v>
      </c>
      <c r="O2380" s="11">
        <f t="shared" si="691"/>
        <v>45.101882422669817</v>
      </c>
      <c r="Q2380" s="12">
        <f t="shared" si="692"/>
        <v>-4.1496142684365181E-3</v>
      </c>
    </row>
    <row r="2381" spans="3:17" x14ac:dyDescent="0.35">
      <c r="C2381" s="17">
        <v>76</v>
      </c>
      <c r="D2381" s="12">
        <v>0.20580863939399999</v>
      </c>
      <c r="E2381" s="12">
        <v>0.20587507635399999</v>
      </c>
      <c r="F2381" s="12">
        <v>0.91591796874999998</v>
      </c>
      <c r="H2381" s="13">
        <f t="shared" si="685"/>
        <v>1.0255063609999893E-3</v>
      </c>
      <c r="I2381" s="14">
        <f t="shared" si="686"/>
        <v>8.4082031250000022E-2</v>
      </c>
      <c r="J2381" s="10">
        <f t="shared" si="687"/>
        <v>861.00000000000023</v>
      </c>
      <c r="K2381" s="12">
        <f t="shared" si="688"/>
        <v>0.20598159115070003</v>
      </c>
      <c r="L2381" s="12">
        <f t="shared" si="689"/>
        <v>0.20548560392997994</v>
      </c>
      <c r="M2381" s="16">
        <f t="shared" si="690"/>
        <v>2.4137322091386526E-3</v>
      </c>
      <c r="N2381" s="15">
        <v>0.1</v>
      </c>
      <c r="O2381" s="11">
        <f t="shared" si="691"/>
        <v>41.429616600130345</v>
      </c>
      <c r="Q2381" s="12">
        <f t="shared" si="692"/>
        <v>4.9952705450921195E-3</v>
      </c>
    </row>
    <row r="2382" spans="3:17" x14ac:dyDescent="0.35">
      <c r="C2382" s="17">
        <v>77</v>
      </c>
      <c r="D2382" s="12">
        <v>0.20549136412899999</v>
      </c>
      <c r="E2382" s="12">
        <v>0.20560187399400001</v>
      </c>
      <c r="F2382" s="12">
        <v>0.91728515624999996</v>
      </c>
      <c r="H2382" s="13">
        <f t="shared" si="685"/>
        <v>-3.1727526499999992E-4</v>
      </c>
      <c r="I2382" s="14">
        <f t="shared" si="686"/>
        <v>8.2714843750000044E-2</v>
      </c>
      <c r="J2382" s="10">
        <f t="shared" si="687"/>
        <v>847.00000000000045</v>
      </c>
      <c r="K2382" s="12">
        <f t="shared" si="688"/>
        <v>0.20599946342912007</v>
      </c>
      <c r="L2382" s="12">
        <f t="shared" si="689"/>
        <v>0.20546376579699996</v>
      </c>
      <c r="M2382" s="16">
        <f t="shared" si="690"/>
        <v>2.6072608473912684E-3</v>
      </c>
      <c r="N2382" s="15">
        <v>0.1</v>
      </c>
      <c r="O2382" s="11">
        <f t="shared" si="691"/>
        <v>38.354428595073799</v>
      </c>
      <c r="Q2382" s="12">
        <f t="shared" si="692"/>
        <v>-1.5427927314085696E-3</v>
      </c>
    </row>
    <row r="2383" spans="3:17" x14ac:dyDescent="0.35">
      <c r="C2383" s="17">
        <v>78</v>
      </c>
      <c r="D2383" s="12">
        <v>0.206695321495</v>
      </c>
      <c r="E2383" s="12">
        <v>0.20620034597799999</v>
      </c>
      <c r="F2383" s="12">
        <v>0.91582031249999996</v>
      </c>
      <c r="H2383" s="13">
        <f t="shared" si="685"/>
        <v>1.2039573660000136E-3</v>
      </c>
      <c r="I2383" s="14">
        <f t="shared" si="686"/>
        <v>8.4179687500000044E-2</v>
      </c>
      <c r="J2383" s="10">
        <f t="shared" si="687"/>
        <v>862.00000000000045</v>
      </c>
      <c r="K2383" s="12">
        <f t="shared" si="688"/>
        <v>0.20599723855178007</v>
      </c>
      <c r="L2383" s="12">
        <f t="shared" si="689"/>
        <v>0.20546179427553998</v>
      </c>
      <c r="M2383" s="16">
        <f t="shared" si="690"/>
        <v>2.6060527609430562E-3</v>
      </c>
      <c r="N2383" s="15">
        <v>0.1</v>
      </c>
      <c r="O2383" s="11">
        <f t="shared" si="691"/>
        <v>38.372208536489055</v>
      </c>
      <c r="Q2383" s="12">
        <f t="shared" si="692"/>
        <v>5.8418228047282224E-3</v>
      </c>
    </row>
    <row r="2384" spans="3:17" x14ac:dyDescent="0.35">
      <c r="C2384" s="17">
        <v>79</v>
      </c>
      <c r="D2384" s="12">
        <v>0.20505676070000001</v>
      </c>
      <c r="E2384" s="12">
        <v>0.204503225535</v>
      </c>
      <c r="F2384" s="12">
        <v>0.91728515624999996</v>
      </c>
      <c r="H2384" s="13">
        <f t="shared" si="685"/>
        <v>-1.6385607949999936E-3</v>
      </c>
      <c r="I2384" s="14">
        <f t="shared" si="686"/>
        <v>8.2714843750000044E-2</v>
      </c>
      <c r="J2384" s="10">
        <f t="shared" si="687"/>
        <v>847.00000000000045</v>
      </c>
      <c r="K2384" s="12">
        <f t="shared" si="688"/>
        <v>0.20601182638708004</v>
      </c>
      <c r="L2384" s="12">
        <f t="shared" si="689"/>
        <v>0.20550497939862</v>
      </c>
      <c r="M2384" s="16">
        <f t="shared" si="690"/>
        <v>2.4663489417300344E-3</v>
      </c>
      <c r="N2384" s="15">
        <v>0.1</v>
      </c>
      <c r="O2384" s="11">
        <f t="shared" si="691"/>
        <v>40.545763135144391</v>
      </c>
      <c r="Q2384" s="12">
        <f t="shared" si="692"/>
        <v>-7.9590098776093476E-3</v>
      </c>
    </row>
    <row r="2385" spans="3:17" x14ac:dyDescent="0.35">
      <c r="C2385" s="17">
        <v>80</v>
      </c>
      <c r="D2385" s="12">
        <v>0.204115385348</v>
      </c>
      <c r="E2385" s="12">
        <v>0.20865150690100001</v>
      </c>
      <c r="F2385" s="12">
        <v>0.91513671875000002</v>
      </c>
      <c r="H2385" s="13">
        <f t="shared" si="685"/>
        <v>-9.4137535200000677E-4</v>
      </c>
      <c r="I2385" s="14">
        <f t="shared" si="686"/>
        <v>8.4863281249999978E-2</v>
      </c>
      <c r="J2385" s="10">
        <f t="shared" si="687"/>
        <v>868.99999999999977</v>
      </c>
      <c r="K2385" s="12">
        <f t="shared" si="688"/>
        <v>0.20597226965860002</v>
      </c>
      <c r="L2385" s="12">
        <f t="shared" si="689"/>
        <v>0.20548463221721999</v>
      </c>
      <c r="M2385" s="16">
        <f t="shared" si="690"/>
        <v>2.3731090550096479E-3</v>
      </c>
      <c r="N2385" s="15">
        <v>0.1</v>
      </c>
      <c r="O2385" s="11">
        <f t="shared" si="691"/>
        <v>42.138813548791362</v>
      </c>
      <c r="Q2385" s="12">
        <f t="shared" si="692"/>
        <v>-4.6013738815898963E-3</v>
      </c>
    </row>
    <row r="2386" spans="3:17" x14ac:dyDescent="0.35">
      <c r="C2386" s="17">
        <v>81</v>
      </c>
      <c r="D2386" s="12">
        <v>0.20571453109000001</v>
      </c>
      <c r="E2386" s="12">
        <v>0.205150170252</v>
      </c>
      <c r="F2386" s="12">
        <v>0.91689453124999998</v>
      </c>
      <c r="H2386" s="13">
        <f t="shared" si="685"/>
        <v>1.5991457420000132E-3</v>
      </c>
      <c r="I2386" s="14">
        <f t="shared" si="686"/>
        <v>8.3105468750000022E-2</v>
      </c>
      <c r="J2386" s="10">
        <f t="shared" si="687"/>
        <v>851.00000000000023</v>
      </c>
      <c r="K2386" s="12">
        <f t="shared" si="688"/>
        <v>0.20599575753110003</v>
      </c>
      <c r="L2386" s="12">
        <f t="shared" si="689"/>
        <v>0.20548249989161999</v>
      </c>
      <c r="M2386" s="16">
        <f t="shared" si="690"/>
        <v>2.4978167958378261E-3</v>
      </c>
      <c r="N2386" s="15">
        <v>0.1</v>
      </c>
      <c r="O2386" s="11">
        <f t="shared" si="691"/>
        <v>40.034961798092027</v>
      </c>
      <c r="Q2386" s="12">
        <f t="shared" si="692"/>
        <v>7.8039879169981329E-3</v>
      </c>
    </row>
    <row r="2387" spans="3:17" x14ac:dyDescent="0.35">
      <c r="C2387" s="17">
        <v>82</v>
      </c>
      <c r="D2387" s="12">
        <v>0.20467236329300001</v>
      </c>
      <c r="E2387" s="12">
        <v>0.20367290228599999</v>
      </c>
      <c r="F2387" s="12">
        <v>0.91640624999999998</v>
      </c>
      <c r="H2387" s="13">
        <f t="shared" si="685"/>
        <v>-1.0421677970000043E-3</v>
      </c>
      <c r="I2387" s="14">
        <f t="shared" si="686"/>
        <v>8.3593750000000022E-2</v>
      </c>
      <c r="J2387" s="10">
        <f t="shared" si="687"/>
        <v>856.00000000000023</v>
      </c>
      <c r="K2387" s="12">
        <f t="shared" si="688"/>
        <v>0.20580285115026001</v>
      </c>
      <c r="L2387" s="12">
        <f t="shared" si="689"/>
        <v>0.20553546797187999</v>
      </c>
      <c r="M2387" s="16">
        <f t="shared" si="690"/>
        <v>1.300910159294677E-3</v>
      </c>
      <c r="N2387" s="15">
        <v>0.1</v>
      </c>
      <c r="O2387" s="11">
        <f t="shared" si="691"/>
        <v>76.869259022635092</v>
      </c>
      <c r="Q2387" s="12">
        <f t="shared" si="692"/>
        <v>-5.0789635417965084E-3</v>
      </c>
    </row>
    <row r="2388" spans="3:17" x14ac:dyDescent="0.35">
      <c r="C2388" s="17">
        <v>83</v>
      </c>
      <c r="D2388" s="12">
        <v>0.20427955223899999</v>
      </c>
      <c r="E2388" s="12">
        <v>0.20424345396499999</v>
      </c>
      <c r="F2388" s="12">
        <v>0.91650390625</v>
      </c>
      <c r="H2388" s="13">
        <f t="shared" si="685"/>
        <v>-3.9281105400001959E-4</v>
      </c>
      <c r="I2388" s="14">
        <f t="shared" si="686"/>
        <v>8.349609375E-2</v>
      </c>
      <c r="J2388" s="10">
        <f t="shared" si="687"/>
        <v>855</v>
      </c>
      <c r="K2388" s="12">
        <f t="shared" si="688"/>
        <v>0.20578581488432005</v>
      </c>
      <c r="L2388" s="12">
        <f t="shared" si="689"/>
        <v>0.20554697858003995</v>
      </c>
      <c r="M2388" s="16">
        <f t="shared" si="690"/>
        <v>1.161954828672318E-3</v>
      </c>
      <c r="N2388" s="15">
        <v>0.1</v>
      </c>
      <c r="O2388" s="11">
        <f t="shared" si="691"/>
        <v>86.061865343132823</v>
      </c>
      <c r="Q2388" s="12">
        <f t="shared" si="692"/>
        <v>-1.9210628921701737E-3</v>
      </c>
    </row>
    <row r="2389" spans="3:17" x14ac:dyDescent="0.35">
      <c r="C2389" s="17">
        <v>84</v>
      </c>
      <c r="D2389" s="12">
        <v>0.203970490561</v>
      </c>
      <c r="E2389" s="12">
        <v>0.20246831141400001</v>
      </c>
      <c r="F2389" s="12">
        <v>0.91660156250000002</v>
      </c>
      <c r="H2389" s="13">
        <f t="shared" si="685"/>
        <v>-3.0906167799998885E-4</v>
      </c>
      <c r="I2389" s="14">
        <f t="shared" si="686"/>
        <v>8.3398437499999978E-2</v>
      </c>
      <c r="J2389" s="10">
        <f t="shared" si="687"/>
        <v>853.99999999999977</v>
      </c>
      <c r="K2389" s="12">
        <f t="shared" si="688"/>
        <v>0.20576234000673999</v>
      </c>
      <c r="L2389" s="12">
        <f t="shared" si="689"/>
        <v>0.20556754768323995</v>
      </c>
      <c r="M2389" s="16">
        <f t="shared" si="690"/>
        <v>9.4758304846931374E-4</v>
      </c>
      <c r="N2389" s="15">
        <v>0.1</v>
      </c>
      <c r="O2389" s="11">
        <f t="shared" si="691"/>
        <v>105.53164723824032</v>
      </c>
      <c r="Q2389" s="12">
        <f t="shared" si="692"/>
        <v>-1.5140806106100793E-3</v>
      </c>
    </row>
    <row r="2390" spans="3:17" x14ac:dyDescent="0.35">
      <c r="C2390" s="17">
        <v>85</v>
      </c>
      <c r="D2390" s="12">
        <v>0.20593543008699999</v>
      </c>
      <c r="E2390" s="12">
        <v>0.20346368365</v>
      </c>
      <c r="F2390" s="12">
        <v>0.91728515624999996</v>
      </c>
      <c r="H2390" s="13">
        <f t="shared" si="685"/>
        <v>1.9649395259999924E-3</v>
      </c>
      <c r="I2390" s="14">
        <f t="shared" si="686"/>
        <v>8.2714843750000044E-2</v>
      </c>
      <c r="J2390" s="10">
        <f t="shared" si="687"/>
        <v>847.00000000000045</v>
      </c>
      <c r="K2390" s="12">
        <f t="shared" si="688"/>
        <v>0.20578558110719997</v>
      </c>
      <c r="L2390" s="12">
        <f t="shared" si="689"/>
        <v>0.20559971332501997</v>
      </c>
      <c r="M2390" s="16">
        <f t="shared" si="690"/>
        <v>9.0402743843398525E-4</v>
      </c>
      <c r="N2390" s="15">
        <v>0.1</v>
      </c>
      <c r="O2390" s="11">
        <f t="shared" si="691"/>
        <v>110.61611157867782</v>
      </c>
      <c r="Q2390" s="12">
        <f t="shared" si="692"/>
        <v>9.5873442073918964E-3</v>
      </c>
    </row>
    <row r="2391" spans="3:17" x14ac:dyDescent="0.35">
      <c r="C2391" s="17">
        <v>86</v>
      </c>
      <c r="D2391" s="12">
        <v>0.20489917772499999</v>
      </c>
      <c r="E2391" s="12">
        <v>0.20351546481300001</v>
      </c>
      <c r="F2391" s="12">
        <v>0.91738281249999998</v>
      </c>
      <c r="H2391" s="13">
        <f t="shared" si="685"/>
        <v>-1.0362523620000008E-3</v>
      </c>
      <c r="I2391" s="14">
        <f t="shared" si="686"/>
        <v>8.2617187500000022E-2</v>
      </c>
      <c r="J2391" s="10">
        <f t="shared" si="687"/>
        <v>846.00000000000023</v>
      </c>
      <c r="K2391" s="12">
        <f t="shared" si="688"/>
        <v>0.20579093768326004</v>
      </c>
      <c r="L2391" s="12">
        <f t="shared" si="689"/>
        <v>0.20557536145232</v>
      </c>
      <c r="M2391" s="16">
        <f t="shared" si="690"/>
        <v>1.0486481911891055E-3</v>
      </c>
      <c r="N2391" s="15">
        <v>0.1</v>
      </c>
      <c r="O2391" s="11">
        <f t="shared" si="691"/>
        <v>95.360866342224725</v>
      </c>
      <c r="Q2391" s="12">
        <f t="shared" si="692"/>
        <v>-5.0446312937951765E-3</v>
      </c>
    </row>
    <row r="2392" spans="3:17" x14ac:dyDescent="0.35">
      <c r="C2392" s="17">
        <v>87</v>
      </c>
      <c r="D2392" s="12">
        <v>0.205195379452</v>
      </c>
      <c r="E2392" s="12">
        <v>0.20612406581600001</v>
      </c>
      <c r="F2392" s="12">
        <v>0.91630859374999996</v>
      </c>
      <c r="H2392" s="13">
        <f t="shared" si="685"/>
        <v>2.9620172700001168E-4</v>
      </c>
      <c r="I2392" s="14">
        <f t="shared" si="686"/>
        <v>8.3691406250000044E-2</v>
      </c>
      <c r="J2392" s="10">
        <f t="shared" si="687"/>
        <v>857.00000000000045</v>
      </c>
      <c r="K2392" s="12">
        <f t="shared" si="688"/>
        <v>0.20580261365808</v>
      </c>
      <c r="L2392" s="12">
        <f t="shared" si="689"/>
        <v>0.20556040527040001</v>
      </c>
      <c r="M2392" s="16">
        <f t="shared" si="690"/>
        <v>1.1782832757183392E-3</v>
      </c>
      <c r="N2392" s="15">
        <v>0.1</v>
      </c>
      <c r="O2392" s="11">
        <f t="shared" si="691"/>
        <v>84.86923481030918</v>
      </c>
      <c r="Q2392" s="12">
        <f t="shared" si="692"/>
        <v>1.444553570995208E-3</v>
      </c>
    </row>
    <row r="2393" spans="3:17" x14ac:dyDescent="0.35">
      <c r="C2393" s="17">
        <v>88</v>
      </c>
      <c r="D2393" s="12">
        <v>0.20366078506800001</v>
      </c>
      <c r="E2393" s="12">
        <v>0.20554685667200001</v>
      </c>
      <c r="F2393" s="12">
        <v>0.91318359375000002</v>
      </c>
      <c r="H2393" s="13">
        <f t="shared" si="685"/>
        <v>-1.5345943839999987E-3</v>
      </c>
      <c r="I2393" s="14">
        <f t="shared" si="686"/>
        <v>8.6816406249999978E-2</v>
      </c>
      <c r="J2393" s="10">
        <f t="shared" si="687"/>
        <v>888.99999999999977</v>
      </c>
      <c r="K2393" s="12">
        <f t="shared" si="688"/>
        <v>0.20577112105856002</v>
      </c>
      <c r="L2393" s="12">
        <f t="shared" si="689"/>
        <v>0.20557484553273997</v>
      </c>
      <c r="M2393" s="16">
        <f t="shared" si="690"/>
        <v>9.547643113212434E-4</v>
      </c>
      <c r="N2393" s="15">
        <v>0.1</v>
      </c>
      <c r="O2393" s="11">
        <f t="shared" si="691"/>
        <v>104.73789061262225</v>
      </c>
      <c r="Q2393" s="12">
        <f t="shared" si="692"/>
        <v>-7.5068042193473863E-3</v>
      </c>
    </row>
    <row r="2394" spans="3:17" x14ac:dyDescent="0.35">
      <c r="C2394" s="17">
        <v>89</v>
      </c>
      <c r="D2394" s="12">
        <v>0.20589542112500001</v>
      </c>
      <c r="E2394" s="12">
        <v>0.20416132435199999</v>
      </c>
      <c r="F2394" s="12">
        <v>0.91621093750000004</v>
      </c>
      <c r="H2394" s="13">
        <f t="shared" si="685"/>
        <v>2.2346360570000001E-3</v>
      </c>
      <c r="I2394" s="14">
        <f t="shared" si="686"/>
        <v>8.3789062499999956E-2</v>
      </c>
      <c r="J2394" s="10">
        <f t="shared" si="687"/>
        <v>857.99999999999955</v>
      </c>
      <c r="K2394" s="12">
        <f t="shared" si="688"/>
        <v>0.20578084696259999</v>
      </c>
      <c r="L2394" s="12">
        <f t="shared" si="689"/>
        <v>0.20555749312811997</v>
      </c>
      <c r="M2394" s="16">
        <f t="shared" si="690"/>
        <v>1.086575979698301E-3</v>
      </c>
      <c r="N2394" s="15">
        <v>0.1</v>
      </c>
      <c r="O2394" s="11">
        <f t="shared" si="691"/>
        <v>92.032220358640757</v>
      </c>
      <c r="Q2394" s="12">
        <f t="shared" si="692"/>
        <v>1.0912583909311137E-2</v>
      </c>
    </row>
    <row r="2395" spans="3:17" x14ac:dyDescent="0.35">
      <c r="C2395" s="17">
        <v>90</v>
      </c>
      <c r="D2395" s="12">
        <v>0.203660105566</v>
      </c>
      <c r="E2395" s="12">
        <v>0.20620470270499999</v>
      </c>
      <c r="F2395" s="12">
        <v>0.91757812500000002</v>
      </c>
      <c r="H2395" s="13">
        <f t="shared" si="685"/>
        <v>-2.2353155590000007E-3</v>
      </c>
      <c r="I2395" s="14">
        <f t="shared" si="686"/>
        <v>8.2421874999999978E-2</v>
      </c>
      <c r="J2395" s="10">
        <f t="shared" si="687"/>
        <v>843.99999999999977</v>
      </c>
      <c r="K2395" s="12">
        <f t="shared" si="688"/>
        <v>0.20575541661184002</v>
      </c>
      <c r="L2395" s="12">
        <f t="shared" si="689"/>
        <v>0.20556657495143998</v>
      </c>
      <c r="M2395" s="16">
        <f t="shared" si="690"/>
        <v>9.1863991237217668E-4</v>
      </c>
      <c r="N2395" s="15">
        <v>0.1</v>
      </c>
      <c r="O2395" s="11">
        <f t="shared" si="691"/>
        <v>108.85658096628195</v>
      </c>
      <c r="Q2395" s="12">
        <f t="shared" si="692"/>
        <v>-1.091592035492751E-2</v>
      </c>
    </row>
    <row r="2396" spans="3:17" x14ac:dyDescent="0.35">
      <c r="C2396" s="17">
        <v>91</v>
      </c>
      <c r="D2396" s="12">
        <v>0.20510374399699999</v>
      </c>
      <c r="E2396" s="12">
        <v>0.20752940066200001</v>
      </c>
      <c r="F2396" s="12">
        <v>0.91396484374999998</v>
      </c>
      <c r="H2396" s="13">
        <f t="shared" si="685"/>
        <v>1.4436384309999828E-3</v>
      </c>
      <c r="I2396" s="14">
        <f t="shared" si="686"/>
        <v>8.6035156250000022E-2</v>
      </c>
      <c r="J2396" s="10">
        <f t="shared" si="687"/>
        <v>881.00000000000023</v>
      </c>
      <c r="K2396" s="12">
        <f t="shared" si="688"/>
        <v>0.20578561766620002</v>
      </c>
      <c r="L2396" s="12">
        <f t="shared" si="689"/>
        <v>0.20558890723287995</v>
      </c>
      <c r="M2396" s="16">
        <f t="shared" si="690"/>
        <v>9.5681443112716202E-4</v>
      </c>
      <c r="N2396" s="15">
        <v>0.1</v>
      </c>
      <c r="O2396" s="11">
        <f t="shared" si="691"/>
        <v>104.5134738218741</v>
      </c>
      <c r="Q2396" s="12">
        <f t="shared" si="692"/>
        <v>7.0634643194073723E-3</v>
      </c>
    </row>
    <row r="2397" spans="3:17" x14ac:dyDescent="0.35">
      <c r="C2397" s="17">
        <v>92</v>
      </c>
      <c r="D2397" s="12">
        <v>0.20629130269400001</v>
      </c>
      <c r="E2397" s="12">
        <v>0.20711892247200001</v>
      </c>
      <c r="F2397" s="12">
        <v>0.91455078125</v>
      </c>
      <c r="H2397" s="13">
        <f t="shared" si="685"/>
        <v>1.1875586970000185E-3</v>
      </c>
      <c r="I2397" s="14">
        <f t="shared" si="686"/>
        <v>8.544921875E-2</v>
      </c>
      <c r="J2397" s="10">
        <f t="shared" si="687"/>
        <v>875</v>
      </c>
      <c r="K2397" s="12">
        <f t="shared" si="688"/>
        <v>0.20581680205139996</v>
      </c>
      <c r="L2397" s="12">
        <f t="shared" si="689"/>
        <v>0.20558816342773995</v>
      </c>
      <c r="M2397" s="16">
        <f t="shared" si="690"/>
        <v>1.1121195882484169E-3</v>
      </c>
      <c r="N2397" s="15">
        <v>0.1</v>
      </c>
      <c r="O2397" s="11">
        <f t="shared" si="691"/>
        <v>89.918387425851861</v>
      </c>
      <c r="Q2397" s="12">
        <f t="shared" si="692"/>
        <v>5.7733412453058941E-3</v>
      </c>
    </row>
    <row r="2398" spans="3:17" x14ac:dyDescent="0.35">
      <c r="C2398" s="17">
        <v>93</v>
      </c>
      <c r="D2398" s="12">
        <v>0.205724490732</v>
      </c>
      <c r="E2398" s="12">
        <v>0.20625315941899999</v>
      </c>
      <c r="F2398" s="12">
        <v>0.91689453124999998</v>
      </c>
      <c r="H2398" s="13">
        <f t="shared" si="685"/>
        <v>-5.6681196200000783E-4</v>
      </c>
      <c r="I2398" s="14">
        <f t="shared" si="686"/>
        <v>8.3105468750000022E-2</v>
      </c>
      <c r="J2398" s="10">
        <f t="shared" si="687"/>
        <v>851.00000000000023</v>
      </c>
      <c r="K2398" s="12">
        <f t="shared" si="688"/>
        <v>0.20585690417426006</v>
      </c>
      <c r="L2398" s="12">
        <f t="shared" si="689"/>
        <v>0.20558470414317997</v>
      </c>
      <c r="M2398" s="16">
        <f t="shared" si="690"/>
        <v>1.3240286149425184E-3</v>
      </c>
      <c r="N2398" s="15">
        <v>0.1</v>
      </c>
      <c r="O2398" s="11">
        <f t="shared" si="691"/>
        <v>75.527068578001561</v>
      </c>
      <c r="Q2398" s="12">
        <f t="shared" si="692"/>
        <v>-2.7514106430871518E-3</v>
      </c>
    </row>
    <row r="2399" spans="3:17" x14ac:dyDescent="0.35">
      <c r="C2399" s="17">
        <v>94</v>
      </c>
      <c r="D2399" s="12">
        <v>0.205035545486</v>
      </c>
      <c r="E2399" s="12">
        <v>0.205909739062</v>
      </c>
      <c r="F2399" s="12">
        <v>0.91425781250000004</v>
      </c>
      <c r="H2399" s="13">
        <f t="shared" si="685"/>
        <v>-6.8894524599999452E-4</v>
      </c>
      <c r="I2399" s="14">
        <f t="shared" si="686"/>
        <v>8.5742187499999956E-2</v>
      </c>
      <c r="J2399" s="10">
        <f t="shared" si="687"/>
        <v>877.99999999999955</v>
      </c>
      <c r="K2399" s="12">
        <f t="shared" si="688"/>
        <v>0.20582889513011998</v>
      </c>
      <c r="L2399" s="12">
        <f t="shared" si="689"/>
        <v>0.20557233875612002</v>
      </c>
      <c r="M2399" s="16">
        <f t="shared" si="690"/>
        <v>1.2480101921898967E-3</v>
      </c>
      <c r="N2399" s="15">
        <v>0.1</v>
      </c>
      <c r="O2399" s="11">
        <f t="shared" si="691"/>
        <v>80.127550741015142</v>
      </c>
      <c r="Q2399" s="12">
        <f t="shared" si="692"/>
        <v>-3.3544932870300864E-3</v>
      </c>
    </row>
    <row r="2400" spans="3:17" x14ac:dyDescent="0.35">
      <c r="C2400" s="17">
        <v>95</v>
      </c>
      <c r="D2400" s="12">
        <v>0.20554536789399999</v>
      </c>
      <c r="E2400" s="12">
        <v>0.20571468472500001</v>
      </c>
      <c r="F2400" s="12">
        <v>0.91718750000000004</v>
      </c>
      <c r="H2400" s="13">
        <f t="shared" si="685"/>
        <v>5.0982240799998801E-4</v>
      </c>
      <c r="I2400" s="14">
        <f t="shared" si="686"/>
        <v>8.2812499999999956E-2</v>
      </c>
      <c r="J2400" s="10">
        <f t="shared" si="687"/>
        <v>847.99999999999955</v>
      </c>
      <c r="K2400" s="12">
        <f t="shared" si="688"/>
        <v>0.205844449608</v>
      </c>
      <c r="L2400" s="12">
        <f t="shared" si="689"/>
        <v>0.20554378127128001</v>
      </c>
      <c r="M2400" s="16">
        <f t="shared" si="690"/>
        <v>1.462794616603702E-3</v>
      </c>
      <c r="N2400" s="15">
        <v>0.1</v>
      </c>
      <c r="O2400" s="11">
        <f t="shared" si="691"/>
        <v>68.362296979311239</v>
      </c>
      <c r="Q2400" s="12">
        <f t="shared" si="692"/>
        <v>2.4834211888974016E-3</v>
      </c>
    </row>
    <row r="2401" spans="2:17" x14ac:dyDescent="0.35">
      <c r="C2401" s="17">
        <v>96</v>
      </c>
      <c r="D2401" s="12">
        <v>0.204456019663</v>
      </c>
      <c r="E2401" s="12">
        <v>0.20612606369</v>
      </c>
      <c r="F2401" s="12">
        <v>0.91552734375</v>
      </c>
      <c r="H2401" s="13">
        <f t="shared" si="685"/>
        <v>-1.0893482309999869E-3</v>
      </c>
      <c r="I2401" s="14">
        <f t="shared" si="686"/>
        <v>8.447265625E-2</v>
      </c>
      <c r="J2401" s="10">
        <f t="shared" si="687"/>
        <v>865</v>
      </c>
      <c r="K2401" s="12">
        <f t="shared" si="688"/>
        <v>0.20583696268665999</v>
      </c>
      <c r="L2401" s="12">
        <f t="shared" si="689"/>
        <v>0.20555084746640001</v>
      </c>
      <c r="M2401" s="16">
        <f t="shared" si="690"/>
        <v>1.3919437637286425E-3</v>
      </c>
      <c r="N2401" s="15">
        <v>0.1</v>
      </c>
      <c r="O2401" s="11">
        <f t="shared" si="691"/>
        <v>71.841982848593631</v>
      </c>
      <c r="Q2401" s="12">
        <f t="shared" si="692"/>
        <v>-5.3138883302518434E-3</v>
      </c>
    </row>
    <row r="2402" spans="2:17" x14ac:dyDescent="0.35">
      <c r="C2402" s="17">
        <v>97</v>
      </c>
      <c r="D2402" s="12">
        <v>0.20453765980999999</v>
      </c>
      <c r="E2402" s="12">
        <v>0.203625004739</v>
      </c>
      <c r="F2402" s="12">
        <v>0.91796875</v>
      </c>
      <c r="H2402" s="13">
        <f t="shared" si="685"/>
        <v>8.1640146999989449E-5</v>
      </c>
      <c r="I2402" s="14">
        <f t="shared" si="686"/>
        <v>8.203125E-2</v>
      </c>
      <c r="J2402" s="10">
        <f t="shared" si="687"/>
        <v>840</v>
      </c>
      <c r="K2402" s="12">
        <f t="shared" si="688"/>
        <v>0.20583621133387997</v>
      </c>
      <c r="L2402" s="12">
        <f t="shared" si="689"/>
        <v>0.20552752495226001</v>
      </c>
      <c r="M2402" s="16">
        <f t="shared" si="690"/>
        <v>1.501922341991202E-3</v>
      </c>
      <c r="N2402" s="15">
        <v>0.1</v>
      </c>
      <c r="O2402" s="11">
        <f t="shared" si="691"/>
        <v>66.581338597988434</v>
      </c>
      <c r="Q2402" s="12">
        <f t="shared" si="692"/>
        <v>3.9922449750071093E-4</v>
      </c>
    </row>
    <row r="2403" spans="2:17" x14ac:dyDescent="0.35">
      <c r="C2403" s="17">
        <v>98</v>
      </c>
      <c r="D2403" s="12">
        <v>0.205339783616</v>
      </c>
      <c r="E2403" s="12">
        <v>0.2051816497</v>
      </c>
      <c r="F2403" s="12">
        <v>0.91621093750000004</v>
      </c>
      <c r="H2403" s="13">
        <f t="shared" si="685"/>
        <v>8.0212380600000466E-4</v>
      </c>
      <c r="I2403" s="14">
        <f t="shared" si="686"/>
        <v>8.3789062499999956E-2</v>
      </c>
      <c r="J2403" s="10">
        <f t="shared" si="687"/>
        <v>857.99999999999955</v>
      </c>
      <c r="K2403" s="12">
        <f t="shared" si="688"/>
        <v>0.20583064371757998</v>
      </c>
      <c r="L2403" s="12">
        <f t="shared" si="689"/>
        <v>0.2055196139761</v>
      </c>
      <c r="M2403" s="16">
        <f t="shared" si="690"/>
        <v>1.5133822775481587E-3</v>
      </c>
      <c r="N2403" s="15">
        <v>0.1</v>
      </c>
      <c r="O2403" s="11">
        <f t="shared" si="691"/>
        <v>66.077158087255199</v>
      </c>
      <c r="Q2403" s="12">
        <f t="shared" si="692"/>
        <v>3.913974007868656E-3</v>
      </c>
    </row>
    <row r="2404" spans="2:17" x14ac:dyDescent="0.35">
      <c r="C2404" s="17">
        <v>99</v>
      </c>
      <c r="D2404" s="12">
        <v>0.20464807397900001</v>
      </c>
      <c r="E2404" s="12">
        <v>0.202914239094</v>
      </c>
      <c r="F2404" s="12">
        <v>0.91835937499999998</v>
      </c>
      <c r="H2404" s="13">
        <f t="shared" si="685"/>
        <v>-6.917096369999931E-4</v>
      </c>
      <c r="I2404" s="14">
        <f t="shared" si="686"/>
        <v>8.1640625000000022E-2</v>
      </c>
      <c r="J2404" s="10">
        <f t="shared" si="687"/>
        <v>836.00000000000023</v>
      </c>
      <c r="K2404" s="12">
        <f t="shared" si="688"/>
        <v>0.20584030877074</v>
      </c>
      <c r="L2404" s="12">
        <f t="shared" si="689"/>
        <v>0.20548709159939998</v>
      </c>
      <c r="M2404" s="16">
        <f t="shared" si="690"/>
        <v>1.7189263256915943E-3</v>
      </c>
      <c r="N2404" s="15">
        <v>0.1</v>
      </c>
      <c r="O2404" s="11">
        <f t="shared" si="691"/>
        <v>58.175849950849937</v>
      </c>
      <c r="Q2404" s="12">
        <f t="shared" si="692"/>
        <v>-3.374296484620426E-3</v>
      </c>
    </row>
    <row r="2405" spans="2:17" x14ac:dyDescent="0.35">
      <c r="B2405" s="10">
        <v>16</v>
      </c>
      <c r="C2405" s="17">
        <v>0</v>
      </c>
      <c r="D2405" s="12">
        <v>0.20515492158500001</v>
      </c>
      <c r="E2405" s="12">
        <v>0.20478027909999999</v>
      </c>
      <c r="F2405" s="12">
        <v>0.91445312499999998</v>
      </c>
      <c r="H2405" s="13">
        <f t="shared" ref="H2405:H2468" si="693">D2405-D2404</f>
        <v>5.0684760600000489E-4</v>
      </c>
      <c r="I2405" s="14">
        <f t="shared" ref="I2405:I2468" si="694">1-F2405</f>
        <v>8.5546875000000022E-2</v>
      </c>
      <c r="J2405" s="10">
        <f t="shared" ref="J2405:J2468" si="695">I2405*10240</f>
        <v>876.00000000000023</v>
      </c>
      <c r="K2405" s="12">
        <f t="shared" ref="K2405:K2468" si="696">AVERAGE(D2356:D2405)</f>
        <v>0.2058200186502</v>
      </c>
      <c r="L2405" s="12">
        <f t="shared" ref="L2405:L2468" si="697">AVERAGE(D2056:D2105)</f>
        <v>0.20547118964424002</v>
      </c>
      <c r="M2405" s="16">
        <f t="shared" ref="M2405:M2468" si="698">(K2405/L2405-1)</f>
        <v>1.6977027609756945E-3</v>
      </c>
      <c r="N2405" s="15">
        <v>0.1</v>
      </c>
      <c r="O2405" s="11">
        <f t="shared" ref="O2405:O2468" si="699">N2405/M2405</f>
        <v>58.903126211875012</v>
      </c>
      <c r="Q2405" s="12">
        <f t="shared" ref="Q2405:Q2468" si="700">LN(D2405/D2404)</f>
        <v>2.473617176678905E-3</v>
      </c>
    </row>
    <row r="2406" spans="2:17" x14ac:dyDescent="0.35">
      <c r="C2406" s="17">
        <v>1</v>
      </c>
      <c r="D2406" s="12">
        <v>0.20481887221600001</v>
      </c>
      <c r="E2406" s="12">
        <v>0.20868146270499999</v>
      </c>
      <c r="F2406" s="12">
        <v>0.91650390625</v>
      </c>
      <c r="H2406" s="13">
        <f t="shared" si="693"/>
        <v>-3.3604936900000215E-4</v>
      </c>
      <c r="I2406" s="14">
        <f t="shared" si="694"/>
        <v>8.349609375E-2</v>
      </c>
      <c r="J2406" s="10">
        <f t="shared" si="695"/>
        <v>855</v>
      </c>
      <c r="K2406" s="12">
        <f t="shared" si="696"/>
        <v>0.20584857122370001</v>
      </c>
      <c r="L2406" s="12">
        <f t="shared" si="697"/>
        <v>0.20546213914236003</v>
      </c>
      <c r="M2406" s="16">
        <f t="shared" si="698"/>
        <v>1.880794597744595E-3</v>
      </c>
      <c r="N2406" s="15">
        <v>0.1</v>
      </c>
      <c r="O2406" s="11">
        <f t="shared" si="699"/>
        <v>53.169017031374757</v>
      </c>
      <c r="Q2406" s="12">
        <f t="shared" si="700"/>
        <v>-1.6393703663174595E-3</v>
      </c>
    </row>
    <row r="2407" spans="2:17" x14ac:dyDescent="0.35">
      <c r="C2407" s="17">
        <v>2</v>
      </c>
      <c r="D2407" s="12">
        <v>0.20504389792899999</v>
      </c>
      <c r="E2407" s="12">
        <v>0.20806308574999999</v>
      </c>
      <c r="F2407" s="12">
        <v>0.9150390625</v>
      </c>
      <c r="H2407" s="13">
        <f t="shared" si="693"/>
        <v>2.250257129999822E-4</v>
      </c>
      <c r="I2407" s="14">
        <f t="shared" si="694"/>
        <v>8.49609375E-2</v>
      </c>
      <c r="J2407" s="10">
        <f t="shared" si="695"/>
        <v>870</v>
      </c>
      <c r="K2407" s="12">
        <f t="shared" si="696"/>
        <v>0.20586292797016004</v>
      </c>
      <c r="L2407" s="12">
        <f t="shared" si="697"/>
        <v>0.20574596178433999</v>
      </c>
      <c r="M2407" s="16">
        <f t="shared" si="698"/>
        <v>5.684980876692336E-4</v>
      </c>
      <c r="N2407" s="15">
        <v>0.1</v>
      </c>
      <c r="O2407" s="11">
        <f t="shared" si="699"/>
        <v>175.90208686538713</v>
      </c>
      <c r="Q2407" s="12">
        <f t="shared" si="700"/>
        <v>1.09805404150388E-3</v>
      </c>
    </row>
    <row r="2408" spans="2:17" x14ac:dyDescent="0.35">
      <c r="C2408" s="17">
        <v>3</v>
      </c>
      <c r="D2408" s="12">
        <v>0.20537299751599999</v>
      </c>
      <c r="E2408" s="12">
        <v>0.20523016303800001</v>
      </c>
      <c r="F2408" s="12">
        <v>0.91572265625000004</v>
      </c>
      <c r="H2408" s="13">
        <f t="shared" si="693"/>
        <v>3.2909958700000352E-4</v>
      </c>
      <c r="I2408" s="14">
        <f t="shared" si="694"/>
        <v>8.4277343749999956E-2</v>
      </c>
      <c r="J2408" s="10">
        <f t="shared" si="695"/>
        <v>862.99999999999955</v>
      </c>
      <c r="K2408" s="12">
        <f t="shared" si="696"/>
        <v>0.20585891370452003</v>
      </c>
      <c r="L2408" s="12">
        <f t="shared" si="697"/>
        <v>0.20576858571748002</v>
      </c>
      <c r="M2408" s="16">
        <f t="shared" si="698"/>
        <v>4.3897850940188832E-4</v>
      </c>
      <c r="N2408" s="15">
        <v>0.1</v>
      </c>
      <c r="O2408" s="11">
        <f t="shared" si="699"/>
        <v>227.80158449271423</v>
      </c>
      <c r="Q2408" s="12">
        <f t="shared" si="700"/>
        <v>1.6037334777804198E-3</v>
      </c>
    </row>
    <row r="2409" spans="2:17" x14ac:dyDescent="0.35">
      <c r="C2409" s="17">
        <v>4</v>
      </c>
      <c r="D2409" s="12">
        <v>0.20461101589799999</v>
      </c>
      <c r="E2409" s="12">
        <v>0.20498584732399999</v>
      </c>
      <c r="F2409" s="12">
        <v>0.91621093750000004</v>
      </c>
      <c r="H2409" s="13">
        <f t="shared" si="693"/>
        <v>-7.6198161800000719E-4</v>
      </c>
      <c r="I2409" s="14">
        <f t="shared" si="694"/>
        <v>8.3789062499999956E-2</v>
      </c>
      <c r="J2409" s="10">
        <f t="shared" si="695"/>
        <v>857.99999999999955</v>
      </c>
      <c r="K2409" s="12">
        <f t="shared" si="696"/>
        <v>0.20586928707388</v>
      </c>
      <c r="L2409" s="12">
        <f t="shared" si="697"/>
        <v>0.20576252593076</v>
      </c>
      <c r="M2409" s="16">
        <f t="shared" si="698"/>
        <v>5.1885610675261873E-4</v>
      </c>
      <c r="N2409" s="15">
        <v>0.1</v>
      </c>
      <c r="O2409" s="11">
        <f t="shared" si="699"/>
        <v>192.73166239841177</v>
      </c>
      <c r="Q2409" s="12">
        <f t="shared" si="700"/>
        <v>-3.7171327194823948E-3</v>
      </c>
    </row>
    <row r="2410" spans="2:17" x14ac:dyDescent="0.35">
      <c r="C2410" s="17">
        <v>5</v>
      </c>
      <c r="D2410" s="12">
        <v>0.205354187602</v>
      </c>
      <c r="E2410" s="12">
        <v>0.20353562086800001</v>
      </c>
      <c r="F2410" s="12">
        <v>0.91757812500000002</v>
      </c>
      <c r="H2410" s="13">
        <f t="shared" si="693"/>
        <v>7.4317170400001187E-4</v>
      </c>
      <c r="I2410" s="14">
        <f t="shared" si="694"/>
        <v>8.2421874999999978E-2</v>
      </c>
      <c r="J2410" s="10">
        <f t="shared" si="695"/>
        <v>843.99999999999977</v>
      </c>
      <c r="K2410" s="12">
        <f t="shared" si="696"/>
        <v>0.20586497131987996</v>
      </c>
      <c r="L2410" s="12">
        <f t="shared" si="697"/>
        <v>0.20578407537415999</v>
      </c>
      <c r="M2410" s="16">
        <f t="shared" si="698"/>
        <v>3.9311081565895911E-4</v>
      </c>
      <c r="N2410" s="15">
        <v>0.1</v>
      </c>
      <c r="O2410" s="11">
        <f t="shared" si="699"/>
        <v>254.38119740453641</v>
      </c>
      <c r="Q2410" s="12">
        <f t="shared" si="700"/>
        <v>3.6255394931527163E-3</v>
      </c>
    </row>
    <row r="2411" spans="2:17" x14ac:dyDescent="0.35">
      <c r="C2411" s="17">
        <v>6</v>
      </c>
      <c r="D2411" s="12">
        <v>0.20405672201300001</v>
      </c>
      <c r="E2411" s="12">
        <v>0.20401685535899999</v>
      </c>
      <c r="F2411" s="12">
        <v>0.91640624999999998</v>
      </c>
      <c r="H2411" s="13">
        <f t="shared" si="693"/>
        <v>-1.2974655889999853E-3</v>
      </c>
      <c r="I2411" s="14">
        <f t="shared" si="694"/>
        <v>8.3593750000000022E-2</v>
      </c>
      <c r="J2411" s="10">
        <f t="shared" si="695"/>
        <v>856.00000000000023</v>
      </c>
      <c r="K2411" s="12">
        <f t="shared" si="696"/>
        <v>0.20571439866711994</v>
      </c>
      <c r="L2411" s="12">
        <f t="shared" si="697"/>
        <v>0.20581447381459994</v>
      </c>
      <c r="M2411" s="16">
        <f t="shared" si="698"/>
        <v>-4.8623960028271185E-4</v>
      </c>
      <c r="N2411" s="15">
        <v>0.1</v>
      </c>
      <c r="O2411" s="11">
        <f t="shared" si="699"/>
        <v>-205.65992556315345</v>
      </c>
      <c r="Q2411" s="12">
        <f t="shared" si="700"/>
        <v>-6.3382284259239779E-3</v>
      </c>
    </row>
    <row r="2412" spans="2:17" x14ac:dyDescent="0.35">
      <c r="C2412" s="17">
        <v>7</v>
      </c>
      <c r="D2412" s="12">
        <v>0.203262235633</v>
      </c>
      <c r="E2412" s="12">
        <v>0.20558818243400001</v>
      </c>
      <c r="F2412" s="12">
        <v>0.91708984375000002</v>
      </c>
      <c r="H2412" s="13">
        <f t="shared" si="693"/>
        <v>-7.9448638000001459E-4</v>
      </c>
      <c r="I2412" s="14">
        <f t="shared" si="694"/>
        <v>8.2910156249999978E-2</v>
      </c>
      <c r="J2412" s="10">
        <f t="shared" si="695"/>
        <v>848.99999999999977</v>
      </c>
      <c r="K2412" s="12">
        <f t="shared" si="696"/>
        <v>0.20566271177475998</v>
      </c>
      <c r="L2412" s="12">
        <f t="shared" si="697"/>
        <v>0.20582835938393995</v>
      </c>
      <c r="M2412" s="16">
        <f t="shared" si="698"/>
        <v>-8.0478516019744095E-4</v>
      </c>
      <c r="N2412" s="15">
        <v>0.1</v>
      </c>
      <c r="O2412" s="11">
        <f t="shared" si="699"/>
        <v>-124.2567643462345</v>
      </c>
      <c r="Q2412" s="12">
        <f t="shared" si="700"/>
        <v>-3.9010577467304603E-3</v>
      </c>
    </row>
    <row r="2413" spans="2:17" x14ac:dyDescent="0.35">
      <c r="C2413" s="17">
        <v>8</v>
      </c>
      <c r="D2413" s="12">
        <v>0.205052965881</v>
      </c>
      <c r="E2413" s="12">
        <v>0.205569056794</v>
      </c>
      <c r="F2413" s="12">
        <v>0.91650390625</v>
      </c>
      <c r="H2413" s="13">
        <f t="shared" si="693"/>
        <v>1.7907302479999998E-3</v>
      </c>
      <c r="I2413" s="14">
        <f t="shared" si="694"/>
        <v>8.349609375E-2</v>
      </c>
      <c r="J2413" s="10">
        <f t="shared" si="695"/>
        <v>855</v>
      </c>
      <c r="K2413" s="12">
        <f t="shared" si="696"/>
        <v>0.20565222396211993</v>
      </c>
      <c r="L2413" s="12">
        <f t="shared" si="697"/>
        <v>0.20581254070685995</v>
      </c>
      <c r="M2413" s="16">
        <f t="shared" si="698"/>
        <v>-7.7894546264967168E-4</v>
      </c>
      <c r="N2413" s="15">
        <v>0.1</v>
      </c>
      <c r="O2413" s="11">
        <f t="shared" si="699"/>
        <v>-128.37869246948125</v>
      </c>
      <c r="Q2413" s="12">
        <f t="shared" si="700"/>
        <v>8.7713693854714371E-3</v>
      </c>
    </row>
    <row r="2414" spans="2:17" x14ac:dyDescent="0.35">
      <c r="C2414" s="17">
        <v>9</v>
      </c>
      <c r="D2414" s="12">
        <v>0.20478653414600001</v>
      </c>
      <c r="E2414" s="12">
        <v>0.20621427260299999</v>
      </c>
      <c r="F2414" s="12">
        <v>0.91640624999999998</v>
      </c>
      <c r="H2414" s="13">
        <f t="shared" si="693"/>
        <v>-2.6643173499998896E-4</v>
      </c>
      <c r="I2414" s="14">
        <f t="shared" si="694"/>
        <v>8.3593750000000022E-2</v>
      </c>
      <c r="J2414" s="10">
        <f t="shared" si="695"/>
        <v>856.00000000000023</v>
      </c>
      <c r="K2414" s="12">
        <f t="shared" si="696"/>
        <v>0.20558271368871994</v>
      </c>
      <c r="L2414" s="12">
        <f t="shared" si="697"/>
        <v>0.20583032737081994</v>
      </c>
      <c r="M2414" s="16">
        <f t="shared" si="698"/>
        <v>-1.202999019935036E-3</v>
      </c>
      <c r="N2414" s="15">
        <v>0.1</v>
      </c>
      <c r="O2414" s="11">
        <f t="shared" si="699"/>
        <v>-83.125587255590759</v>
      </c>
      <c r="Q2414" s="12">
        <f t="shared" si="700"/>
        <v>-1.3001761543973978E-3</v>
      </c>
    </row>
    <row r="2415" spans="2:17" x14ac:dyDescent="0.35">
      <c r="C2415" s="17">
        <v>10</v>
      </c>
      <c r="D2415" s="12">
        <v>0.205584747978</v>
      </c>
      <c r="E2415" s="12">
        <v>0.20666140355199999</v>
      </c>
      <c r="F2415" s="12">
        <v>0.91435546874999996</v>
      </c>
      <c r="H2415" s="13">
        <f t="shared" si="693"/>
        <v>7.9821383199998874E-4</v>
      </c>
      <c r="I2415" s="14">
        <f t="shared" si="694"/>
        <v>8.5644531250000044E-2</v>
      </c>
      <c r="J2415" s="10">
        <f t="shared" si="695"/>
        <v>877.00000000000045</v>
      </c>
      <c r="K2415" s="12">
        <f t="shared" si="696"/>
        <v>0.20554860925689997</v>
      </c>
      <c r="L2415" s="12">
        <f t="shared" si="697"/>
        <v>0.20580631552169992</v>
      </c>
      <c r="M2415" s="16">
        <f t="shared" si="698"/>
        <v>-1.252178603687093E-3</v>
      </c>
      <c r="N2415" s="15">
        <v>0.1</v>
      </c>
      <c r="O2415" s="11">
        <f t="shared" si="699"/>
        <v>-79.860811952500839</v>
      </c>
      <c r="Q2415" s="12">
        <f t="shared" si="700"/>
        <v>3.890208079524071E-3</v>
      </c>
    </row>
    <row r="2416" spans="2:17" x14ac:dyDescent="0.35">
      <c r="C2416" s="17">
        <v>11</v>
      </c>
      <c r="D2416" s="12">
        <v>0.20528736098</v>
      </c>
      <c r="E2416" s="12">
        <v>0.20505739674000001</v>
      </c>
      <c r="F2416" s="12">
        <v>0.91669921875000004</v>
      </c>
      <c r="H2416" s="13">
        <f t="shared" si="693"/>
        <v>-2.9738699799999879E-4</v>
      </c>
      <c r="I2416" s="14">
        <f t="shared" si="694"/>
        <v>8.3300781249999956E-2</v>
      </c>
      <c r="J2416" s="10">
        <f t="shared" si="695"/>
        <v>852.99999999999955</v>
      </c>
      <c r="K2416" s="12">
        <f t="shared" si="696"/>
        <v>0.20554949458967997</v>
      </c>
      <c r="L2416" s="12">
        <f t="shared" si="697"/>
        <v>0.20584898628391998</v>
      </c>
      <c r="M2416" s="16">
        <f t="shared" si="698"/>
        <v>-1.4549097357561269E-3</v>
      </c>
      <c r="N2416" s="15">
        <v>0.1</v>
      </c>
      <c r="O2416" s="11">
        <f t="shared" si="699"/>
        <v>-68.732786331950209</v>
      </c>
      <c r="Q2416" s="12">
        <f t="shared" si="700"/>
        <v>-1.4475893760993598E-3</v>
      </c>
    </row>
    <row r="2417" spans="3:17" x14ac:dyDescent="0.35">
      <c r="C2417" s="17">
        <v>12</v>
      </c>
      <c r="D2417" s="12">
        <v>0.20515669902299999</v>
      </c>
      <c r="E2417" s="12">
        <v>0.20520397350200001</v>
      </c>
      <c r="F2417" s="12">
        <v>0.91630859374999996</v>
      </c>
      <c r="H2417" s="13">
        <f t="shared" si="693"/>
        <v>-1.3066195700001115E-4</v>
      </c>
      <c r="I2417" s="14">
        <f t="shared" si="694"/>
        <v>8.3691406250000044E-2</v>
      </c>
      <c r="J2417" s="10">
        <f t="shared" si="695"/>
        <v>857.00000000000045</v>
      </c>
      <c r="K2417" s="12">
        <f t="shared" si="696"/>
        <v>0.20549381991707996</v>
      </c>
      <c r="L2417" s="12">
        <f t="shared" si="697"/>
        <v>0.20585345533791993</v>
      </c>
      <c r="M2417" s="16">
        <f t="shared" si="698"/>
        <v>-1.7470458304894576E-3</v>
      </c>
      <c r="N2417" s="15">
        <v>0.1</v>
      </c>
      <c r="O2417" s="11">
        <f t="shared" si="699"/>
        <v>-57.239482934448091</v>
      </c>
      <c r="Q2417" s="12">
        <f t="shared" si="700"/>
        <v>-6.3668584417038909E-4</v>
      </c>
    </row>
    <row r="2418" spans="3:17" x14ac:dyDescent="0.35">
      <c r="C2418" s="17">
        <v>13</v>
      </c>
      <c r="D2418" s="12">
        <v>0.20548894907500001</v>
      </c>
      <c r="E2418" s="12">
        <v>0.207470428199</v>
      </c>
      <c r="F2418" s="12">
        <v>0.91748046875</v>
      </c>
      <c r="H2418" s="13">
        <f t="shared" si="693"/>
        <v>3.3225005200002156E-4</v>
      </c>
      <c r="I2418" s="14">
        <f t="shared" si="694"/>
        <v>8.251953125E-2</v>
      </c>
      <c r="J2418" s="10">
        <f t="shared" si="695"/>
        <v>845</v>
      </c>
      <c r="K2418" s="12">
        <f t="shared" si="696"/>
        <v>0.20532594118667999</v>
      </c>
      <c r="L2418" s="12">
        <f t="shared" si="697"/>
        <v>0.20582293598685994</v>
      </c>
      <c r="M2418" s="16">
        <f t="shared" si="698"/>
        <v>-2.4146716098329968E-3</v>
      </c>
      <c r="N2418" s="15">
        <v>0.1</v>
      </c>
      <c r="O2418" s="11">
        <f t="shared" si="699"/>
        <v>-41.413498876112676</v>
      </c>
      <c r="Q2418" s="12">
        <f t="shared" si="700"/>
        <v>1.6181840769002697E-3</v>
      </c>
    </row>
    <row r="2419" spans="3:17" x14ac:dyDescent="0.35">
      <c r="C2419" s="17">
        <v>14</v>
      </c>
      <c r="D2419" s="12">
        <v>0.205443036237</v>
      </c>
      <c r="E2419" s="12">
        <v>0.206464148313</v>
      </c>
      <c r="F2419" s="12">
        <v>0.91660156250000002</v>
      </c>
      <c r="H2419" s="13">
        <f t="shared" si="693"/>
        <v>-4.591283800001178E-5</v>
      </c>
      <c r="I2419" s="14">
        <f t="shared" si="694"/>
        <v>8.3398437499999978E-2</v>
      </c>
      <c r="J2419" s="10">
        <f t="shared" si="695"/>
        <v>853.99999999999977</v>
      </c>
      <c r="K2419" s="12">
        <f t="shared" si="696"/>
        <v>0.20509365299263999</v>
      </c>
      <c r="L2419" s="12">
        <f t="shared" si="697"/>
        <v>0.20580547276457994</v>
      </c>
      <c r="M2419" s="16">
        <f t="shared" si="698"/>
        <v>-3.4587018623853938E-3</v>
      </c>
      <c r="N2419" s="15">
        <v>0.1</v>
      </c>
      <c r="O2419" s="11">
        <f t="shared" si="699"/>
        <v>-28.912581650224144</v>
      </c>
      <c r="Q2419" s="12">
        <f t="shared" si="700"/>
        <v>-2.2345711617551253E-4</v>
      </c>
    </row>
    <row r="2420" spans="3:17" x14ac:dyDescent="0.35">
      <c r="C2420" s="17">
        <v>15</v>
      </c>
      <c r="D2420" s="12">
        <v>0.20477956738399999</v>
      </c>
      <c r="E2420" s="12">
        <v>0.20568141676500001</v>
      </c>
      <c r="F2420" s="12">
        <v>0.91591796874999998</v>
      </c>
      <c r="H2420" s="13">
        <f t="shared" si="693"/>
        <v>-6.6346885300000435E-4</v>
      </c>
      <c r="I2420" s="14">
        <f t="shared" si="694"/>
        <v>8.4082031250000022E-2</v>
      </c>
      <c r="J2420" s="10">
        <f t="shared" si="695"/>
        <v>861.00000000000023</v>
      </c>
      <c r="K2420" s="12">
        <f t="shared" si="696"/>
        <v>0.20503541582314</v>
      </c>
      <c r="L2420" s="12">
        <f t="shared" si="697"/>
        <v>0.20584492582305994</v>
      </c>
      <c r="M2420" s="16">
        <f t="shared" si="698"/>
        <v>-3.9326206205140268E-3</v>
      </c>
      <c r="N2420" s="15">
        <v>0.1</v>
      </c>
      <c r="O2420" s="11">
        <f t="shared" si="699"/>
        <v>-25.428336381689714</v>
      </c>
      <c r="Q2420" s="12">
        <f t="shared" si="700"/>
        <v>-3.234680028070717E-3</v>
      </c>
    </row>
    <row r="2421" spans="3:17" x14ac:dyDescent="0.35">
      <c r="C2421" s="17">
        <v>16</v>
      </c>
      <c r="D2421" s="12">
        <v>0.20418674862700001</v>
      </c>
      <c r="E2421" s="12">
        <v>0.206721390039</v>
      </c>
      <c r="F2421" s="12">
        <v>0.91533203124999996</v>
      </c>
      <c r="H2421" s="13">
        <f t="shared" si="693"/>
        <v>-5.9281875699998543E-4</v>
      </c>
      <c r="I2421" s="14">
        <f t="shared" si="694"/>
        <v>8.4667968750000044E-2</v>
      </c>
      <c r="J2421" s="10">
        <f t="shared" si="695"/>
        <v>867.00000000000045</v>
      </c>
      <c r="K2421" s="12">
        <f t="shared" si="696"/>
        <v>0.20501616551850002</v>
      </c>
      <c r="L2421" s="12">
        <f t="shared" si="697"/>
        <v>0.20585664250977995</v>
      </c>
      <c r="M2421" s="16">
        <f t="shared" si="698"/>
        <v>-4.0828266750730924E-3</v>
      </c>
      <c r="N2421" s="15">
        <v>0.1</v>
      </c>
      <c r="O2421" s="11">
        <f t="shared" si="699"/>
        <v>-24.492834978896028</v>
      </c>
      <c r="Q2421" s="12">
        <f t="shared" si="700"/>
        <v>-2.8991100195946795E-3</v>
      </c>
    </row>
    <row r="2422" spans="3:17" x14ac:dyDescent="0.35">
      <c r="C2422" s="17">
        <v>17</v>
      </c>
      <c r="D2422" s="12">
        <v>0.20522661887599999</v>
      </c>
      <c r="E2422" s="12">
        <v>0.206379194558</v>
      </c>
      <c r="F2422" s="12">
        <v>0.91494140624999998</v>
      </c>
      <c r="H2422" s="13">
        <f t="shared" si="693"/>
        <v>1.0398702489999856E-3</v>
      </c>
      <c r="I2422" s="14">
        <f t="shared" si="694"/>
        <v>8.5058593750000022E-2</v>
      </c>
      <c r="J2422" s="10">
        <f t="shared" si="695"/>
        <v>871.00000000000023</v>
      </c>
      <c r="K2422" s="12">
        <f t="shared" si="696"/>
        <v>0.20503606430030005</v>
      </c>
      <c r="L2422" s="12">
        <f t="shared" si="697"/>
        <v>0.20586577858281999</v>
      </c>
      <c r="M2422" s="16">
        <f t="shared" si="698"/>
        <v>-4.0303652614420704E-3</v>
      </c>
      <c r="N2422" s="15">
        <v>0.1</v>
      </c>
      <c r="O2422" s="11">
        <f t="shared" si="699"/>
        <v>-24.811646963287853</v>
      </c>
      <c r="Q2422" s="12">
        <f t="shared" si="700"/>
        <v>5.0798169657021398E-3</v>
      </c>
    </row>
    <row r="2423" spans="3:17" x14ac:dyDescent="0.35">
      <c r="C2423" s="17">
        <v>18</v>
      </c>
      <c r="D2423" s="12">
        <v>0.203997584063</v>
      </c>
      <c r="E2423" s="12">
        <v>0.205950241536</v>
      </c>
      <c r="F2423" s="12">
        <v>0.91640624999999998</v>
      </c>
      <c r="H2423" s="13">
        <f t="shared" si="693"/>
        <v>-1.2290348129999906E-3</v>
      </c>
      <c r="I2423" s="14">
        <f t="shared" si="694"/>
        <v>8.3593750000000022E-2</v>
      </c>
      <c r="J2423" s="10">
        <f t="shared" si="695"/>
        <v>856.00000000000023</v>
      </c>
      <c r="K2423" s="12">
        <f t="shared" si="696"/>
        <v>0.20500626739694</v>
      </c>
      <c r="L2423" s="12">
        <f t="shared" si="697"/>
        <v>0.20587879129219996</v>
      </c>
      <c r="M2423" s="16">
        <f t="shared" si="698"/>
        <v>-4.2380465213709417E-3</v>
      </c>
      <c r="N2423" s="15">
        <v>0.1</v>
      </c>
      <c r="O2423" s="11">
        <f t="shared" si="699"/>
        <v>-23.595776850427676</v>
      </c>
      <c r="Q2423" s="12">
        <f t="shared" si="700"/>
        <v>-6.0066755557684906E-3</v>
      </c>
    </row>
    <row r="2424" spans="3:17" x14ac:dyDescent="0.35">
      <c r="C2424" s="17">
        <v>19</v>
      </c>
      <c r="D2424" s="12">
        <v>0.204222917744</v>
      </c>
      <c r="E2424" s="12">
        <v>0.20595270656</v>
      </c>
      <c r="F2424" s="12">
        <v>0.91494140624999998</v>
      </c>
      <c r="H2424" s="13">
        <f t="shared" si="693"/>
        <v>2.2533368100000062E-4</v>
      </c>
      <c r="I2424" s="14">
        <f t="shared" si="694"/>
        <v>8.5058593750000022E-2</v>
      </c>
      <c r="J2424" s="10">
        <f t="shared" si="695"/>
        <v>871.00000000000023</v>
      </c>
      <c r="K2424" s="12">
        <f t="shared" si="696"/>
        <v>0.20499670175736001</v>
      </c>
      <c r="L2424" s="12">
        <f t="shared" si="697"/>
        <v>0.20595598705726001</v>
      </c>
      <c r="M2424" s="16">
        <f t="shared" si="698"/>
        <v>-4.657719902229851E-3</v>
      </c>
      <c r="N2424" s="15">
        <v>0.1</v>
      </c>
      <c r="O2424" s="11">
        <f t="shared" si="699"/>
        <v>-21.469732422536982</v>
      </c>
      <c r="Q2424" s="12">
        <f t="shared" si="700"/>
        <v>1.1039803385102427E-3</v>
      </c>
    </row>
    <row r="2425" spans="3:17" x14ac:dyDescent="0.35">
      <c r="C2425" s="17">
        <v>20</v>
      </c>
      <c r="D2425" s="12">
        <v>0.204374971283</v>
      </c>
      <c r="E2425" s="12">
        <v>0.20438650622999999</v>
      </c>
      <c r="F2425" s="12">
        <v>0.91748046875</v>
      </c>
      <c r="H2425" s="13">
        <f t="shared" si="693"/>
        <v>1.5205353899999663E-4</v>
      </c>
      <c r="I2425" s="14">
        <f t="shared" si="694"/>
        <v>8.251953125E-2</v>
      </c>
      <c r="J2425" s="10">
        <f t="shared" si="695"/>
        <v>845</v>
      </c>
      <c r="K2425" s="12">
        <f t="shared" si="696"/>
        <v>0.20497293048052001</v>
      </c>
      <c r="L2425" s="12">
        <f t="shared" si="697"/>
        <v>0.20603989434968001</v>
      </c>
      <c r="M2425" s="16">
        <f t="shared" si="698"/>
        <v>-5.1784333928516224E-3</v>
      </c>
      <c r="N2425" s="15">
        <v>0.1</v>
      </c>
      <c r="O2425" s="11">
        <f t="shared" si="699"/>
        <v>-19.310859561897875</v>
      </c>
      <c r="Q2425" s="12">
        <f t="shared" si="700"/>
        <v>7.4426985602436867E-4</v>
      </c>
    </row>
    <row r="2426" spans="3:17" x14ac:dyDescent="0.35">
      <c r="C2426" s="17">
        <v>21</v>
      </c>
      <c r="D2426" s="12">
        <v>0.20580170480000001</v>
      </c>
      <c r="E2426" s="12">
        <v>0.20446634627900001</v>
      </c>
      <c r="F2426" s="12">
        <v>0.91708984375000002</v>
      </c>
      <c r="H2426" s="13">
        <f t="shared" si="693"/>
        <v>1.4267335170000117E-3</v>
      </c>
      <c r="I2426" s="14">
        <f t="shared" si="694"/>
        <v>8.2910156249999978E-2</v>
      </c>
      <c r="J2426" s="10">
        <f t="shared" si="695"/>
        <v>848.99999999999977</v>
      </c>
      <c r="K2426" s="12">
        <f t="shared" si="696"/>
        <v>0.20499277651702005</v>
      </c>
      <c r="L2426" s="12">
        <f t="shared" si="697"/>
        <v>0.20668743853991994</v>
      </c>
      <c r="M2426" s="16">
        <f t="shared" si="698"/>
        <v>-8.1991534409218136E-3</v>
      </c>
      <c r="N2426" s="15">
        <v>0.1</v>
      </c>
      <c r="O2426" s="11">
        <f t="shared" si="699"/>
        <v>-12.196381092333505</v>
      </c>
      <c r="Q2426" s="12">
        <f t="shared" si="700"/>
        <v>6.9567059960971862E-3</v>
      </c>
    </row>
    <row r="2427" spans="3:17" x14ac:dyDescent="0.35">
      <c r="C2427" s="17">
        <v>22</v>
      </c>
      <c r="D2427" s="12">
        <v>0.20453142434499999</v>
      </c>
      <c r="E2427" s="12">
        <v>0.20514708384899999</v>
      </c>
      <c r="F2427" s="12">
        <v>0.91748046875</v>
      </c>
      <c r="H2427" s="13">
        <f t="shared" si="693"/>
        <v>-1.2702804550000224E-3</v>
      </c>
      <c r="I2427" s="14">
        <f t="shared" si="694"/>
        <v>8.251953125E-2</v>
      </c>
      <c r="J2427" s="10">
        <f t="shared" si="695"/>
        <v>845</v>
      </c>
      <c r="K2427" s="12">
        <f t="shared" si="696"/>
        <v>0.20497176982722004</v>
      </c>
      <c r="L2427" s="12">
        <f t="shared" si="697"/>
        <v>0.20686230495709995</v>
      </c>
      <c r="M2427" s="16">
        <f t="shared" si="698"/>
        <v>-9.1390992199955612E-3</v>
      </c>
      <c r="N2427" s="15">
        <v>0.1</v>
      </c>
      <c r="O2427" s="11">
        <f t="shared" si="699"/>
        <v>-10.941997410555366</v>
      </c>
      <c r="Q2427" s="12">
        <f t="shared" si="700"/>
        <v>-6.1914791798511094E-3</v>
      </c>
    </row>
    <row r="2428" spans="3:17" x14ac:dyDescent="0.35">
      <c r="C2428" s="17">
        <v>23</v>
      </c>
      <c r="D2428" s="12">
        <v>0.20425279549399999</v>
      </c>
      <c r="E2428" s="12">
        <v>0.20335753560100001</v>
      </c>
      <c r="F2428" s="12">
        <v>0.91835937499999998</v>
      </c>
      <c r="H2428" s="13">
        <f t="shared" si="693"/>
        <v>-2.7862885099999568E-4</v>
      </c>
      <c r="I2428" s="14">
        <f t="shared" si="694"/>
        <v>8.1640625000000022E-2</v>
      </c>
      <c r="J2428" s="10">
        <f t="shared" si="695"/>
        <v>836.00000000000023</v>
      </c>
      <c r="K2428" s="12">
        <f t="shared" si="696"/>
        <v>0.20495999948200003</v>
      </c>
      <c r="L2428" s="12">
        <f t="shared" si="697"/>
        <v>0.20689535952383997</v>
      </c>
      <c r="M2428" s="16">
        <f t="shared" si="698"/>
        <v>-9.3542941044888472E-3</v>
      </c>
      <c r="N2428" s="15">
        <v>0.1</v>
      </c>
      <c r="O2428" s="11">
        <f t="shared" si="699"/>
        <v>-10.690277522064758</v>
      </c>
      <c r="Q2428" s="12">
        <f t="shared" si="700"/>
        <v>-1.3632076808568732E-3</v>
      </c>
    </row>
    <row r="2429" spans="3:17" x14ac:dyDescent="0.35">
      <c r="C2429" s="17">
        <v>24</v>
      </c>
      <c r="D2429" s="12">
        <v>0.20479820962799999</v>
      </c>
      <c r="E2429" s="12">
        <v>0.20404253080500001</v>
      </c>
      <c r="F2429" s="12">
        <v>0.91806640625000002</v>
      </c>
      <c r="H2429" s="13">
        <f t="shared" si="693"/>
        <v>5.4541413399999961E-4</v>
      </c>
      <c r="I2429" s="14">
        <f t="shared" si="694"/>
        <v>8.1933593749999978E-2</v>
      </c>
      <c r="J2429" s="10">
        <f t="shared" si="695"/>
        <v>838.99999999999977</v>
      </c>
      <c r="K2429" s="12">
        <f t="shared" si="696"/>
        <v>0.20494327028264003</v>
      </c>
      <c r="L2429" s="12">
        <f t="shared" si="697"/>
        <v>0.20689151458721999</v>
      </c>
      <c r="M2429" s="16">
        <f t="shared" si="698"/>
        <v>-9.4167434003613604E-3</v>
      </c>
      <c r="N2429" s="15">
        <v>0.1</v>
      </c>
      <c r="O2429" s="11">
        <f t="shared" si="699"/>
        <v>-10.619382492270372</v>
      </c>
      <c r="Q2429" s="12">
        <f t="shared" si="700"/>
        <v>2.6667308007772474E-3</v>
      </c>
    </row>
    <row r="2430" spans="3:17" x14ac:dyDescent="0.35">
      <c r="C2430" s="17">
        <v>25</v>
      </c>
      <c r="D2430" s="12">
        <v>0.20524249525300001</v>
      </c>
      <c r="E2430" s="12">
        <v>0.20483934767500001</v>
      </c>
      <c r="F2430" s="12">
        <v>0.91767578125000004</v>
      </c>
      <c r="H2430" s="13">
        <f t="shared" si="693"/>
        <v>4.4428562500001267E-4</v>
      </c>
      <c r="I2430" s="14">
        <f t="shared" si="694"/>
        <v>8.2324218749999956E-2</v>
      </c>
      <c r="J2430" s="10">
        <f t="shared" si="695"/>
        <v>842.99999999999955</v>
      </c>
      <c r="K2430" s="12">
        <f t="shared" si="696"/>
        <v>0.20495245752704006</v>
      </c>
      <c r="L2430" s="12">
        <f t="shared" si="697"/>
        <v>0.20693965068483997</v>
      </c>
      <c r="M2430" s="16">
        <f t="shared" si="698"/>
        <v>-9.6027665612827828E-3</v>
      </c>
      <c r="N2430" s="15">
        <v>0.1</v>
      </c>
      <c r="O2430" s="11">
        <f t="shared" si="699"/>
        <v>-10.413665620404453</v>
      </c>
      <c r="Q2430" s="12">
        <f t="shared" si="700"/>
        <v>2.1670326559108076E-3</v>
      </c>
    </row>
    <row r="2431" spans="3:17" x14ac:dyDescent="0.35">
      <c r="C2431" s="17">
        <v>26</v>
      </c>
      <c r="D2431" s="12">
        <v>0.20687078527700001</v>
      </c>
      <c r="E2431" s="12">
        <v>0.20828528478700001</v>
      </c>
      <c r="F2431" s="12">
        <v>0.9169921875</v>
      </c>
      <c r="H2431" s="13">
        <f t="shared" si="693"/>
        <v>1.6282900240000009E-3</v>
      </c>
      <c r="I2431" s="14">
        <f t="shared" si="694"/>
        <v>8.30078125E-2</v>
      </c>
      <c r="J2431" s="10">
        <f t="shared" si="695"/>
        <v>850</v>
      </c>
      <c r="K2431" s="12">
        <f t="shared" si="696"/>
        <v>0.20497370044470004</v>
      </c>
      <c r="L2431" s="12">
        <f t="shared" si="697"/>
        <v>0.20697656439315998</v>
      </c>
      <c r="M2431" s="16">
        <f t="shared" si="698"/>
        <v>-9.6767668085138148E-3</v>
      </c>
      <c r="N2431" s="15">
        <v>0.1</v>
      </c>
      <c r="O2431" s="11">
        <f t="shared" si="699"/>
        <v>-10.33403015478455</v>
      </c>
      <c r="Q2431" s="12">
        <f t="shared" si="700"/>
        <v>7.9021889081352329E-3</v>
      </c>
    </row>
    <row r="2432" spans="3:17" x14ac:dyDescent="0.35">
      <c r="C2432" s="17">
        <v>27</v>
      </c>
      <c r="D2432" s="12">
        <v>0.20495429167699999</v>
      </c>
      <c r="E2432" s="12">
        <v>0.20807647108999999</v>
      </c>
      <c r="F2432" s="12">
        <v>0.91669921875000004</v>
      </c>
      <c r="H2432" s="13">
        <f t="shared" si="693"/>
        <v>-1.9164936000000132E-3</v>
      </c>
      <c r="I2432" s="14">
        <f t="shared" si="694"/>
        <v>8.3300781249999956E-2</v>
      </c>
      <c r="J2432" s="10">
        <f t="shared" si="695"/>
        <v>852.99999999999955</v>
      </c>
      <c r="K2432" s="12">
        <f t="shared" si="696"/>
        <v>0.20496295899566</v>
      </c>
      <c r="L2432" s="12">
        <f t="shared" si="697"/>
        <v>0.20697661810705997</v>
      </c>
      <c r="M2432" s="16">
        <f t="shared" si="698"/>
        <v>-9.7289207342173833E-3</v>
      </c>
      <c r="N2432" s="15">
        <v>0.1</v>
      </c>
      <c r="O2432" s="11">
        <f t="shared" si="699"/>
        <v>-10.278632412770319</v>
      </c>
      <c r="Q2432" s="12">
        <f t="shared" si="700"/>
        <v>-9.3073857921984419E-3</v>
      </c>
    </row>
    <row r="2433" spans="3:17" x14ac:dyDescent="0.35">
      <c r="C2433" s="17">
        <v>28</v>
      </c>
      <c r="D2433" s="12">
        <v>0.205097417575</v>
      </c>
      <c r="E2433" s="12">
        <v>0.202708472311</v>
      </c>
      <c r="F2433" s="12">
        <v>0.91591796874999998</v>
      </c>
      <c r="H2433" s="13">
        <f t="shared" si="693"/>
        <v>1.4312589800000164E-4</v>
      </c>
      <c r="I2433" s="14">
        <f t="shared" si="694"/>
        <v>8.4082031250000022E-2</v>
      </c>
      <c r="J2433" s="10">
        <f t="shared" si="695"/>
        <v>861.00000000000023</v>
      </c>
      <c r="K2433" s="12">
        <f t="shared" si="696"/>
        <v>0.20493100091726002</v>
      </c>
      <c r="L2433" s="12">
        <f t="shared" si="697"/>
        <v>0.20699043335183998</v>
      </c>
      <c r="M2433" s="16">
        <f t="shared" si="698"/>
        <v>-9.949408778131108E-3</v>
      </c>
      <c r="N2433" s="15">
        <v>0.1</v>
      </c>
      <c r="O2433" s="11">
        <f t="shared" si="699"/>
        <v>-10.050848470494138</v>
      </c>
      <c r="Q2433" s="12">
        <f t="shared" si="700"/>
        <v>6.9808709771496818E-4</v>
      </c>
    </row>
    <row r="2434" spans="3:17" x14ac:dyDescent="0.35">
      <c r="C2434" s="17">
        <v>29</v>
      </c>
      <c r="D2434" s="12">
        <v>0.204820479625</v>
      </c>
      <c r="E2434" s="12">
        <v>0.20392353981700001</v>
      </c>
      <c r="F2434" s="12">
        <v>0.9169921875</v>
      </c>
      <c r="H2434" s="13">
        <f t="shared" si="693"/>
        <v>-2.7693795000000021E-4</v>
      </c>
      <c r="I2434" s="14">
        <f t="shared" si="694"/>
        <v>8.30078125E-2</v>
      </c>
      <c r="J2434" s="10">
        <f t="shared" si="695"/>
        <v>850</v>
      </c>
      <c r="K2434" s="12">
        <f t="shared" si="696"/>
        <v>0.20492627529576005</v>
      </c>
      <c r="L2434" s="12">
        <f t="shared" si="697"/>
        <v>0.20695903514994005</v>
      </c>
      <c r="M2434" s="16">
        <f t="shared" si="698"/>
        <v>-9.8220396742151328E-3</v>
      </c>
      <c r="N2434" s="15">
        <v>0.1</v>
      </c>
      <c r="O2434" s="11">
        <f t="shared" si="699"/>
        <v>-10.18118469451111</v>
      </c>
      <c r="Q2434" s="12">
        <f t="shared" si="700"/>
        <v>-1.3511876111077404E-3</v>
      </c>
    </row>
    <row r="2435" spans="3:17" x14ac:dyDescent="0.35">
      <c r="C2435" s="17">
        <v>30</v>
      </c>
      <c r="D2435" s="12">
        <v>0.20444859461100001</v>
      </c>
      <c r="E2435" s="12">
        <v>0.20465036928700001</v>
      </c>
      <c r="F2435" s="12">
        <v>0.91865234375000004</v>
      </c>
      <c r="H2435" s="13">
        <f t="shared" si="693"/>
        <v>-3.7188501399998408E-4</v>
      </c>
      <c r="I2435" s="14">
        <f t="shared" si="694"/>
        <v>8.1347656249999956E-2</v>
      </c>
      <c r="J2435" s="10">
        <f t="shared" si="695"/>
        <v>832.99999999999955</v>
      </c>
      <c r="K2435" s="12">
        <f t="shared" si="696"/>
        <v>0.20493293948102001</v>
      </c>
      <c r="L2435" s="12">
        <f t="shared" si="697"/>
        <v>0.20696917533784004</v>
      </c>
      <c r="M2435" s="16">
        <f t="shared" si="698"/>
        <v>-9.838353240265052E-3</v>
      </c>
      <c r="N2435" s="15">
        <v>0.1</v>
      </c>
      <c r="O2435" s="11">
        <f t="shared" si="699"/>
        <v>-10.164302658978926</v>
      </c>
      <c r="Q2435" s="12">
        <f t="shared" si="700"/>
        <v>-1.8173135463217074E-3</v>
      </c>
    </row>
    <row r="2436" spans="3:17" x14ac:dyDescent="0.35">
      <c r="C2436" s="17">
        <v>31</v>
      </c>
      <c r="D2436" s="12">
        <v>0.20550784831300001</v>
      </c>
      <c r="E2436" s="12">
        <v>0.20602758005300001</v>
      </c>
      <c r="F2436" s="12">
        <v>0.91513671875000002</v>
      </c>
      <c r="H2436" s="13">
        <f t="shared" si="693"/>
        <v>1.0592537019999959E-3</v>
      </c>
      <c r="I2436" s="14">
        <f t="shared" si="694"/>
        <v>8.4863281249999978E-2</v>
      </c>
      <c r="J2436" s="10">
        <f t="shared" si="695"/>
        <v>868.99999999999977</v>
      </c>
      <c r="K2436" s="12">
        <f t="shared" si="696"/>
        <v>0.20492880582548001</v>
      </c>
      <c r="L2436" s="12">
        <f t="shared" si="697"/>
        <v>0.20694416108748001</v>
      </c>
      <c r="M2436" s="16">
        <f t="shared" si="698"/>
        <v>-9.7386427885156612E-3</v>
      </c>
      <c r="N2436" s="15">
        <v>0.1</v>
      </c>
      <c r="O2436" s="11">
        <f t="shared" si="699"/>
        <v>-10.268371288648709</v>
      </c>
      <c r="Q2436" s="12">
        <f t="shared" si="700"/>
        <v>5.167651722663525E-3</v>
      </c>
    </row>
    <row r="2437" spans="3:17" x14ac:dyDescent="0.35">
      <c r="C2437" s="17">
        <v>32</v>
      </c>
      <c r="D2437" s="12">
        <v>0.20379810141599999</v>
      </c>
      <c r="E2437" s="12">
        <v>0.20469116568599999</v>
      </c>
      <c r="F2437" s="12">
        <v>0.91748046875</v>
      </c>
      <c r="H2437" s="13">
        <f t="shared" si="693"/>
        <v>-1.709746897000014E-3</v>
      </c>
      <c r="I2437" s="14">
        <f t="shared" si="694"/>
        <v>8.251953125E-2</v>
      </c>
      <c r="J2437" s="10">
        <f t="shared" si="695"/>
        <v>845</v>
      </c>
      <c r="K2437" s="12">
        <f t="shared" si="696"/>
        <v>0.20491132058794001</v>
      </c>
      <c r="L2437" s="12">
        <f t="shared" si="697"/>
        <v>0.20692039022726</v>
      </c>
      <c r="M2437" s="16">
        <f t="shared" si="698"/>
        <v>-9.709384546943034E-3</v>
      </c>
      <c r="N2437" s="15">
        <v>0.1</v>
      </c>
      <c r="O2437" s="11">
        <f t="shared" si="699"/>
        <v>-10.299313979842797</v>
      </c>
      <c r="Q2437" s="12">
        <f t="shared" si="700"/>
        <v>-8.3544196834915811E-3</v>
      </c>
    </row>
    <row r="2438" spans="3:17" x14ac:dyDescent="0.35">
      <c r="C2438" s="17">
        <v>33</v>
      </c>
      <c r="D2438" s="12">
        <v>0.20449632918899999</v>
      </c>
      <c r="E2438" s="12">
        <v>0.20442345179599999</v>
      </c>
      <c r="F2438" s="12">
        <v>0.91708984375000002</v>
      </c>
      <c r="H2438" s="13">
        <f t="shared" si="693"/>
        <v>6.9822777299999306E-4</v>
      </c>
      <c r="I2438" s="14">
        <f t="shared" si="694"/>
        <v>8.2910156249999978E-2</v>
      </c>
      <c r="J2438" s="10">
        <f t="shared" si="695"/>
        <v>848.99999999999977</v>
      </c>
      <c r="K2438" s="12">
        <f t="shared" si="696"/>
        <v>0.20491565612693999</v>
      </c>
      <c r="L2438" s="12">
        <f t="shared" si="697"/>
        <v>0.20691112689390001</v>
      </c>
      <c r="M2438" s="16">
        <f t="shared" si="698"/>
        <v>-9.64409597934901E-3</v>
      </c>
      <c r="N2438" s="15">
        <v>0.1</v>
      </c>
      <c r="O2438" s="11">
        <f t="shared" si="699"/>
        <v>-10.369038239989617</v>
      </c>
      <c r="Q2438" s="12">
        <f t="shared" si="700"/>
        <v>3.4202203180461153E-3</v>
      </c>
    </row>
    <row r="2439" spans="3:17" x14ac:dyDescent="0.35">
      <c r="C2439" s="17">
        <v>34</v>
      </c>
      <c r="D2439" s="12">
        <v>0.204180225799</v>
      </c>
      <c r="E2439" s="12">
        <v>0.202951714024</v>
      </c>
      <c r="F2439" s="12">
        <v>0.91874999999999996</v>
      </c>
      <c r="H2439" s="13">
        <f t="shared" si="693"/>
        <v>-3.1610338999998877E-4</v>
      </c>
      <c r="I2439" s="14">
        <f t="shared" si="694"/>
        <v>8.1250000000000044E-2</v>
      </c>
      <c r="J2439" s="10">
        <f t="shared" si="695"/>
        <v>832.00000000000045</v>
      </c>
      <c r="K2439" s="12">
        <f t="shared" si="696"/>
        <v>0.2049198508317</v>
      </c>
      <c r="L2439" s="12">
        <f t="shared" si="697"/>
        <v>0.20685489742021995</v>
      </c>
      <c r="M2439" s="16">
        <f t="shared" si="698"/>
        <v>-9.3546085330963313E-3</v>
      </c>
      <c r="N2439" s="15">
        <v>0.1</v>
      </c>
      <c r="O2439" s="11">
        <f t="shared" si="699"/>
        <v>-10.689918198736262</v>
      </c>
      <c r="Q2439" s="12">
        <f t="shared" si="700"/>
        <v>-1.5469615233882289E-3</v>
      </c>
    </row>
    <row r="2440" spans="3:17" x14ac:dyDescent="0.35">
      <c r="C2440" s="17">
        <v>35</v>
      </c>
      <c r="D2440" s="12">
        <v>0.207451110533</v>
      </c>
      <c r="E2440" s="12">
        <v>0.22954273298399999</v>
      </c>
      <c r="F2440" s="12">
        <v>0.91474609375000004</v>
      </c>
      <c r="H2440" s="13">
        <f t="shared" si="693"/>
        <v>3.2708847340000013E-3</v>
      </c>
      <c r="I2440" s="14">
        <f t="shared" si="694"/>
        <v>8.5253906249999956E-2</v>
      </c>
      <c r="J2440" s="10">
        <f t="shared" si="695"/>
        <v>872.99999999999955</v>
      </c>
      <c r="K2440" s="12">
        <f t="shared" si="696"/>
        <v>0.20495016444062</v>
      </c>
      <c r="L2440" s="12">
        <f t="shared" si="697"/>
        <v>0.20681076358377998</v>
      </c>
      <c r="M2440" s="16">
        <f t="shared" si="698"/>
        <v>-8.996626243808814E-3</v>
      </c>
      <c r="N2440" s="15">
        <v>0.1</v>
      </c>
      <c r="O2440" s="11">
        <f t="shared" si="699"/>
        <v>-11.115277804145387</v>
      </c>
      <c r="Q2440" s="12">
        <f t="shared" si="700"/>
        <v>1.589263639843182E-2</v>
      </c>
    </row>
    <row r="2441" spans="3:17" x14ac:dyDescent="0.35">
      <c r="C2441" s="17">
        <v>36</v>
      </c>
      <c r="D2441" s="12">
        <v>0.206344062277</v>
      </c>
      <c r="E2441" s="12">
        <v>0.20500697530799999</v>
      </c>
      <c r="F2441" s="12">
        <v>0.91738281249999998</v>
      </c>
      <c r="H2441" s="13">
        <f t="shared" si="693"/>
        <v>-1.1070482559999983E-3</v>
      </c>
      <c r="I2441" s="14">
        <f t="shared" si="694"/>
        <v>8.2617187500000022E-2</v>
      </c>
      <c r="J2441" s="10">
        <f t="shared" si="695"/>
        <v>846.00000000000023</v>
      </c>
      <c r="K2441" s="12">
        <f t="shared" si="696"/>
        <v>0.20497906213165998</v>
      </c>
      <c r="L2441" s="12">
        <f t="shared" si="697"/>
        <v>0.20679734956080001</v>
      </c>
      <c r="M2441" s="16">
        <f t="shared" si="698"/>
        <v>-8.7926050938358369E-3</v>
      </c>
      <c r="N2441" s="15">
        <v>0.1</v>
      </c>
      <c r="O2441" s="11">
        <f t="shared" si="699"/>
        <v>-11.373193602213094</v>
      </c>
      <c r="Q2441" s="12">
        <f t="shared" si="700"/>
        <v>-5.3507192446529761E-3</v>
      </c>
    </row>
    <row r="2442" spans="3:17" x14ac:dyDescent="0.35">
      <c r="C2442" s="17">
        <v>37</v>
      </c>
      <c r="D2442" s="12">
        <v>0.20464042726000001</v>
      </c>
      <c r="E2442" s="12">
        <v>0.20561005026099999</v>
      </c>
      <c r="F2442" s="12">
        <v>0.91767578125000004</v>
      </c>
      <c r="H2442" s="13">
        <f t="shared" si="693"/>
        <v>-1.7036350169999936E-3</v>
      </c>
      <c r="I2442" s="14">
        <f t="shared" si="694"/>
        <v>8.2324218749999956E-2</v>
      </c>
      <c r="J2442" s="10">
        <f t="shared" si="695"/>
        <v>842.99999999999955</v>
      </c>
      <c r="K2442" s="12">
        <f t="shared" si="696"/>
        <v>0.20496796308781998</v>
      </c>
      <c r="L2442" s="12">
        <f t="shared" si="697"/>
        <v>0.20679222140709996</v>
      </c>
      <c r="M2442" s="16">
        <f t="shared" si="698"/>
        <v>-8.8216970003367479E-3</v>
      </c>
      <c r="N2442" s="15">
        <v>0.1</v>
      </c>
      <c r="O2442" s="11">
        <f t="shared" si="699"/>
        <v>-11.335687452899679</v>
      </c>
      <c r="Q2442" s="12">
        <f t="shared" si="700"/>
        <v>-8.2905550861379421E-3</v>
      </c>
    </row>
    <row r="2443" spans="3:17" x14ac:dyDescent="0.35">
      <c r="C2443" s="17">
        <v>38</v>
      </c>
      <c r="D2443" s="12">
        <v>0.204380123297</v>
      </c>
      <c r="E2443" s="12">
        <v>0.20487401522699999</v>
      </c>
      <c r="F2443" s="12">
        <v>0.91582031249999996</v>
      </c>
      <c r="H2443" s="13">
        <f t="shared" si="693"/>
        <v>-2.6030396300000258E-4</v>
      </c>
      <c r="I2443" s="14">
        <f t="shared" si="694"/>
        <v>8.4179687500000044E-2</v>
      </c>
      <c r="J2443" s="10">
        <f t="shared" si="695"/>
        <v>862.00000000000045</v>
      </c>
      <c r="K2443" s="12">
        <f t="shared" si="696"/>
        <v>0.20498234985239996</v>
      </c>
      <c r="L2443" s="12">
        <f t="shared" si="697"/>
        <v>0.20681597766571994</v>
      </c>
      <c r="M2443" s="16">
        <f t="shared" si="698"/>
        <v>-8.8659872124758898E-3</v>
      </c>
      <c r="N2443" s="15">
        <v>0.1</v>
      </c>
      <c r="O2443" s="11">
        <f t="shared" si="699"/>
        <v>-11.279059805013445</v>
      </c>
      <c r="Q2443" s="12">
        <f t="shared" si="700"/>
        <v>-1.2728162327681641E-3</v>
      </c>
    </row>
    <row r="2444" spans="3:17" x14ac:dyDescent="0.35">
      <c r="C2444" s="17">
        <v>39</v>
      </c>
      <c r="D2444" s="12">
        <v>0.20652346383699999</v>
      </c>
      <c r="E2444" s="12">
        <v>0.20442557744699999</v>
      </c>
      <c r="F2444" s="12">
        <v>0.91669921875000004</v>
      </c>
      <c r="H2444" s="13">
        <f t="shared" si="693"/>
        <v>2.1433405399999828E-3</v>
      </c>
      <c r="I2444" s="14">
        <f t="shared" si="694"/>
        <v>8.3300781249999956E-2</v>
      </c>
      <c r="J2444" s="10">
        <f t="shared" si="695"/>
        <v>852.99999999999955</v>
      </c>
      <c r="K2444" s="12">
        <f t="shared" si="696"/>
        <v>0.20499491070663992</v>
      </c>
      <c r="L2444" s="12">
        <f t="shared" si="697"/>
        <v>0.20683404479591994</v>
      </c>
      <c r="M2444" s="16">
        <f t="shared" si="698"/>
        <v>-8.8918344709385533E-3</v>
      </c>
      <c r="N2444" s="15">
        <v>0.1</v>
      </c>
      <c r="O2444" s="11">
        <f t="shared" si="699"/>
        <v>-11.24627323268702</v>
      </c>
      <c r="Q2444" s="12">
        <f t="shared" si="700"/>
        <v>1.0432422818207245E-2</v>
      </c>
    </row>
    <row r="2445" spans="3:17" x14ac:dyDescent="0.35">
      <c r="C2445" s="17">
        <v>40</v>
      </c>
      <c r="D2445" s="12">
        <v>0.20355593420400001</v>
      </c>
      <c r="E2445" s="12">
        <v>0.20621545538300001</v>
      </c>
      <c r="F2445" s="12">
        <v>0.91582031249999996</v>
      </c>
      <c r="H2445" s="13">
        <f t="shared" si="693"/>
        <v>-2.9675296329999823E-3</v>
      </c>
      <c r="I2445" s="14">
        <f t="shared" si="694"/>
        <v>8.4179687500000044E-2</v>
      </c>
      <c r="J2445" s="10">
        <f t="shared" si="695"/>
        <v>862.00000000000045</v>
      </c>
      <c r="K2445" s="12">
        <f t="shared" si="696"/>
        <v>0.20499282727939991</v>
      </c>
      <c r="L2445" s="12">
        <f t="shared" si="697"/>
        <v>0.20683594812185993</v>
      </c>
      <c r="M2445" s="16">
        <f t="shared" si="698"/>
        <v>-8.9110276003575573E-3</v>
      </c>
      <c r="N2445" s="15">
        <v>0.1</v>
      </c>
      <c r="O2445" s="11">
        <f t="shared" si="699"/>
        <v>-11.222050304948834</v>
      </c>
      <c r="Q2445" s="12">
        <f t="shared" si="700"/>
        <v>-1.4473204206787669E-2</v>
      </c>
    </row>
    <row r="2446" spans="3:17" x14ac:dyDescent="0.35">
      <c r="C2446" s="17">
        <v>41</v>
      </c>
      <c r="D2446" s="12">
        <v>0.20403580337400001</v>
      </c>
      <c r="E2446" s="12">
        <v>0.20542604699700001</v>
      </c>
      <c r="F2446" s="12">
        <v>0.916015625</v>
      </c>
      <c r="H2446" s="13">
        <f t="shared" si="693"/>
        <v>4.7986917000000795E-4</v>
      </c>
      <c r="I2446" s="14">
        <f t="shared" si="694"/>
        <v>8.3984375E-2</v>
      </c>
      <c r="J2446" s="10">
        <f t="shared" si="695"/>
        <v>860</v>
      </c>
      <c r="K2446" s="12">
        <f t="shared" si="696"/>
        <v>0.20497146846693989</v>
      </c>
      <c r="L2446" s="12">
        <f t="shared" si="697"/>
        <v>0.20681696058981994</v>
      </c>
      <c r="M2446" s="16">
        <f t="shared" si="698"/>
        <v>-8.9233113068526437E-3</v>
      </c>
      <c r="N2446" s="15">
        <v>0.1</v>
      </c>
      <c r="O2446" s="11">
        <f t="shared" si="699"/>
        <v>-11.206602186254015</v>
      </c>
      <c r="Q2446" s="12">
        <f t="shared" si="700"/>
        <v>2.3546571113900053E-3</v>
      </c>
    </row>
    <row r="2447" spans="3:17" x14ac:dyDescent="0.35">
      <c r="C2447" s="17">
        <v>42</v>
      </c>
      <c r="D2447" s="12">
        <v>0.204309653871</v>
      </c>
      <c r="E2447" s="12">
        <v>0.20675072930800001</v>
      </c>
      <c r="F2447" s="12">
        <v>0.91484374999999996</v>
      </c>
      <c r="H2447" s="13">
        <f t="shared" si="693"/>
        <v>2.7385049699998887E-4</v>
      </c>
      <c r="I2447" s="14">
        <f t="shared" si="694"/>
        <v>8.5156250000000044E-2</v>
      </c>
      <c r="J2447" s="10">
        <f t="shared" si="695"/>
        <v>872.00000000000045</v>
      </c>
      <c r="K2447" s="12">
        <f t="shared" si="696"/>
        <v>0.20493183549047991</v>
      </c>
      <c r="L2447" s="12">
        <f t="shared" si="697"/>
        <v>0.20688281090531993</v>
      </c>
      <c r="M2447" s="16">
        <f t="shared" si="698"/>
        <v>-9.4303408113151077E-3</v>
      </c>
      <c r="N2447" s="15">
        <v>0.1</v>
      </c>
      <c r="O2447" s="11">
        <f t="shared" si="699"/>
        <v>-10.604070627014222</v>
      </c>
      <c r="Q2447" s="12">
        <f t="shared" si="700"/>
        <v>1.341268933918707E-3</v>
      </c>
    </row>
    <row r="2448" spans="3:17" x14ac:dyDescent="0.35">
      <c r="C2448" s="17">
        <v>43</v>
      </c>
      <c r="D2448" s="12">
        <v>0.204572939141</v>
      </c>
      <c r="E2448" s="12">
        <v>0.20498313829299999</v>
      </c>
      <c r="F2448" s="12">
        <v>0.91591796874999998</v>
      </c>
      <c r="H2448" s="13">
        <f t="shared" si="693"/>
        <v>2.6328526999999657E-4</v>
      </c>
      <c r="I2448" s="14">
        <f t="shared" si="694"/>
        <v>8.4082031250000022E-2</v>
      </c>
      <c r="J2448" s="10">
        <f t="shared" si="695"/>
        <v>861.00000000000023</v>
      </c>
      <c r="K2448" s="12">
        <f t="shared" si="696"/>
        <v>0.20490880445865989</v>
      </c>
      <c r="L2448" s="12">
        <f t="shared" si="697"/>
        <v>0.20688103686595993</v>
      </c>
      <c r="M2448" s="16">
        <f t="shared" si="698"/>
        <v>-9.5331715133363248E-3</v>
      </c>
      <c r="N2448" s="15">
        <v>0.1</v>
      </c>
      <c r="O2448" s="11">
        <f t="shared" si="699"/>
        <v>-10.489688542800904</v>
      </c>
      <c r="Q2448" s="12">
        <f t="shared" si="700"/>
        <v>1.2878283932255964E-3</v>
      </c>
    </row>
    <row r="2449" spans="3:17" x14ac:dyDescent="0.35">
      <c r="C2449" s="17">
        <v>44</v>
      </c>
      <c r="D2449" s="12">
        <v>0.205433507589</v>
      </c>
      <c r="E2449" s="12">
        <v>0.20449399836400001</v>
      </c>
      <c r="F2449" s="12">
        <v>0.91582031249999996</v>
      </c>
      <c r="H2449" s="13">
        <f t="shared" si="693"/>
        <v>8.605684480000042E-4</v>
      </c>
      <c r="I2449" s="14">
        <f t="shared" si="694"/>
        <v>8.4179687500000044E-2</v>
      </c>
      <c r="J2449" s="10">
        <f t="shared" si="695"/>
        <v>862.00000000000045</v>
      </c>
      <c r="K2449" s="12">
        <f t="shared" si="696"/>
        <v>0.20491676370071993</v>
      </c>
      <c r="L2449" s="12">
        <f t="shared" si="697"/>
        <v>0.2068687893074399</v>
      </c>
      <c r="M2449" s="16">
        <f t="shared" si="698"/>
        <v>-9.4360566098685705E-3</v>
      </c>
      <c r="N2449" s="15">
        <v>0.1</v>
      </c>
      <c r="O2449" s="11">
        <f t="shared" si="699"/>
        <v>-10.597647315449166</v>
      </c>
      <c r="Q2449" s="12">
        <f t="shared" si="700"/>
        <v>4.1978350272043581E-3</v>
      </c>
    </row>
    <row r="2450" spans="3:17" x14ac:dyDescent="0.35">
      <c r="C2450" s="17">
        <v>45</v>
      </c>
      <c r="D2450" s="12">
        <v>0.204304664834</v>
      </c>
      <c r="E2450" s="12">
        <v>0.20274450741700001</v>
      </c>
      <c r="F2450" s="12">
        <v>0.916015625</v>
      </c>
      <c r="H2450" s="13">
        <f t="shared" si="693"/>
        <v>-1.128842754999998E-3</v>
      </c>
      <c r="I2450" s="14">
        <f t="shared" si="694"/>
        <v>8.3984375E-2</v>
      </c>
      <c r="J2450" s="10">
        <f t="shared" si="695"/>
        <v>860</v>
      </c>
      <c r="K2450" s="12">
        <f t="shared" si="696"/>
        <v>0.20489194963951993</v>
      </c>
      <c r="L2450" s="12">
        <f t="shared" si="697"/>
        <v>0.20689076055399994</v>
      </c>
      <c r="M2450" s="16">
        <f t="shared" si="698"/>
        <v>-9.6611898430248866E-3</v>
      </c>
      <c r="N2450" s="15">
        <v>0.1</v>
      </c>
      <c r="O2450" s="11">
        <f t="shared" si="699"/>
        <v>-10.350691956663832</v>
      </c>
      <c r="Q2450" s="12">
        <f t="shared" si="700"/>
        <v>-5.5100827164353315E-3</v>
      </c>
    </row>
    <row r="2451" spans="3:17" x14ac:dyDescent="0.35">
      <c r="C2451" s="17">
        <v>46</v>
      </c>
      <c r="D2451" s="12">
        <v>0.204581347626</v>
      </c>
      <c r="E2451" s="12">
        <v>0.20470303446099999</v>
      </c>
      <c r="F2451" s="12">
        <v>0.91582031249999996</v>
      </c>
      <c r="H2451" s="13">
        <f t="shared" si="693"/>
        <v>2.7668279199999368E-4</v>
      </c>
      <c r="I2451" s="14">
        <f t="shared" si="694"/>
        <v>8.4179687500000044E-2</v>
      </c>
      <c r="J2451" s="10">
        <f t="shared" si="695"/>
        <v>862.00000000000045</v>
      </c>
      <c r="K2451" s="12">
        <f t="shared" si="696"/>
        <v>0.20489445619877991</v>
      </c>
      <c r="L2451" s="12">
        <f t="shared" si="697"/>
        <v>0.20691551237559991</v>
      </c>
      <c r="M2451" s="16">
        <f t="shared" si="698"/>
        <v>-9.7675430595619561E-3</v>
      </c>
      <c r="N2451" s="15">
        <v>0.1</v>
      </c>
      <c r="O2451" s="11">
        <f t="shared" si="699"/>
        <v>-10.237989163723707</v>
      </c>
      <c r="Q2451" s="12">
        <f t="shared" si="700"/>
        <v>1.3533494705057236E-3</v>
      </c>
    </row>
    <row r="2452" spans="3:17" x14ac:dyDescent="0.35">
      <c r="C2452" s="17">
        <v>47</v>
      </c>
      <c r="D2452" s="12">
        <v>0.204482170431</v>
      </c>
      <c r="E2452" s="12">
        <v>0.21275140829399999</v>
      </c>
      <c r="F2452" s="12">
        <v>0.91435546874999996</v>
      </c>
      <c r="H2452" s="13">
        <f t="shared" si="693"/>
        <v>-9.9177194999994223E-5</v>
      </c>
      <c r="I2452" s="14">
        <f t="shared" si="694"/>
        <v>8.5644531250000044E-2</v>
      </c>
      <c r="J2452" s="10">
        <f t="shared" si="695"/>
        <v>877.00000000000045</v>
      </c>
      <c r="K2452" s="12">
        <f t="shared" si="696"/>
        <v>0.20489334641119991</v>
      </c>
      <c r="L2452" s="12">
        <f t="shared" si="697"/>
        <v>0.20692385358153995</v>
      </c>
      <c r="M2452" s="16">
        <f t="shared" si="698"/>
        <v>-9.8128230998747457E-3</v>
      </c>
      <c r="N2452" s="15">
        <v>0.1</v>
      </c>
      <c r="O2452" s="11">
        <f t="shared" si="699"/>
        <v>-10.190747247983758</v>
      </c>
      <c r="Q2452" s="12">
        <f t="shared" si="700"/>
        <v>-4.8489876298111534E-4</v>
      </c>
    </row>
    <row r="2453" spans="3:17" x14ac:dyDescent="0.35">
      <c r="C2453" s="17">
        <v>48</v>
      </c>
      <c r="D2453" s="12">
        <v>0.20478819981900001</v>
      </c>
      <c r="E2453" s="12">
        <v>0.20518491566200001</v>
      </c>
      <c r="F2453" s="12">
        <v>0.91494140624999998</v>
      </c>
      <c r="H2453" s="13">
        <f t="shared" si="693"/>
        <v>3.0602938800000645E-4</v>
      </c>
      <c r="I2453" s="14">
        <f t="shared" si="694"/>
        <v>8.5058593750000022E-2</v>
      </c>
      <c r="J2453" s="10">
        <f t="shared" si="695"/>
        <v>871.00000000000023</v>
      </c>
      <c r="K2453" s="12">
        <f t="shared" si="696"/>
        <v>0.20488231473525992</v>
      </c>
      <c r="L2453" s="12">
        <f t="shared" si="697"/>
        <v>0.20693337865071995</v>
      </c>
      <c r="M2453" s="16">
        <f t="shared" si="698"/>
        <v>-9.9117113383723199E-3</v>
      </c>
      <c r="N2453" s="15">
        <v>0.1</v>
      </c>
      <c r="O2453" s="11">
        <f t="shared" si="699"/>
        <v>-10.089075093708468</v>
      </c>
      <c r="Q2453" s="12">
        <f t="shared" si="700"/>
        <v>1.495487908635459E-3</v>
      </c>
    </row>
    <row r="2454" spans="3:17" x14ac:dyDescent="0.35">
      <c r="C2454" s="17">
        <v>49</v>
      </c>
      <c r="D2454" s="12">
        <v>0.20474261349799999</v>
      </c>
      <c r="E2454" s="12">
        <v>0.20444078967000001</v>
      </c>
      <c r="F2454" s="12">
        <v>0.91630859374999996</v>
      </c>
      <c r="H2454" s="13">
        <f t="shared" si="693"/>
        <v>-4.558632100001847E-5</v>
      </c>
      <c r="I2454" s="14">
        <f t="shared" si="694"/>
        <v>8.3691406250000044E-2</v>
      </c>
      <c r="J2454" s="10">
        <f t="shared" si="695"/>
        <v>857.00000000000045</v>
      </c>
      <c r="K2454" s="12">
        <f t="shared" si="696"/>
        <v>0.20488420552563993</v>
      </c>
      <c r="L2454" s="12">
        <f t="shared" si="697"/>
        <v>0.20694547435563998</v>
      </c>
      <c r="M2454" s="16">
        <f t="shared" si="698"/>
        <v>-9.9604441045070269E-3</v>
      </c>
      <c r="N2454" s="15">
        <v>0.1</v>
      </c>
      <c r="O2454" s="11">
        <f t="shared" si="699"/>
        <v>-10.039712983756493</v>
      </c>
      <c r="Q2454" s="12">
        <f t="shared" si="700"/>
        <v>-2.2262706348792142E-4</v>
      </c>
    </row>
    <row r="2455" spans="3:17" x14ac:dyDescent="0.35">
      <c r="C2455" s="17">
        <v>50</v>
      </c>
      <c r="D2455" s="12">
        <v>0.204573609494</v>
      </c>
      <c r="E2455" s="12">
        <v>0.20488191060700001</v>
      </c>
      <c r="F2455" s="12">
        <v>0.91738281249999998</v>
      </c>
      <c r="H2455" s="13">
        <f t="shared" si="693"/>
        <v>-1.6900400399999516E-4</v>
      </c>
      <c r="I2455" s="14">
        <f t="shared" si="694"/>
        <v>8.2617187500000022E-2</v>
      </c>
      <c r="J2455" s="10">
        <f t="shared" si="695"/>
        <v>846.00000000000023</v>
      </c>
      <c r="K2455" s="12">
        <f t="shared" si="696"/>
        <v>0.20487257928381997</v>
      </c>
      <c r="L2455" s="12">
        <f t="shared" si="697"/>
        <v>0.20697748721563999</v>
      </c>
      <c r="M2455" s="16">
        <f t="shared" si="698"/>
        <v>-1.0169743386762797E-2</v>
      </c>
      <c r="N2455" s="15">
        <v>0.1</v>
      </c>
      <c r="O2455" s="11">
        <f t="shared" si="699"/>
        <v>-9.8330898034421015</v>
      </c>
      <c r="Q2455" s="12">
        <f t="shared" si="700"/>
        <v>-8.2578702778316197E-4</v>
      </c>
    </row>
    <row r="2456" spans="3:17" x14ac:dyDescent="0.35">
      <c r="C2456" s="17">
        <v>51</v>
      </c>
      <c r="D2456" s="12">
        <v>0.20487146089</v>
      </c>
      <c r="E2456" s="12">
        <v>0.20795178562399999</v>
      </c>
      <c r="F2456" s="12">
        <v>0.91542968749999998</v>
      </c>
      <c r="H2456" s="13">
        <f t="shared" si="693"/>
        <v>2.9785139599999844E-4</v>
      </c>
      <c r="I2456" s="14">
        <f t="shared" si="694"/>
        <v>8.4570312500000022E-2</v>
      </c>
      <c r="J2456" s="10">
        <f t="shared" si="695"/>
        <v>866.00000000000023</v>
      </c>
      <c r="K2456" s="12">
        <f t="shared" si="696"/>
        <v>0.20487363105729997</v>
      </c>
      <c r="L2456" s="12">
        <f t="shared" si="697"/>
        <v>0.20698212768891999</v>
      </c>
      <c r="M2456" s="16">
        <f t="shared" si="698"/>
        <v>-1.0186853595344991E-2</v>
      </c>
      <c r="N2456" s="15">
        <v>0.1</v>
      </c>
      <c r="O2456" s="11">
        <f t="shared" si="699"/>
        <v>-9.8165737893490732</v>
      </c>
      <c r="Q2456" s="12">
        <f t="shared" si="700"/>
        <v>1.4549030875385129E-3</v>
      </c>
    </row>
    <row r="2457" spans="3:17" x14ac:dyDescent="0.35">
      <c r="C2457" s="17">
        <v>52</v>
      </c>
      <c r="D2457" s="12">
        <v>0.20379271473400001</v>
      </c>
      <c r="E2457" s="12">
        <v>0.20491993501799999</v>
      </c>
      <c r="F2457" s="12">
        <v>0.91669921875000004</v>
      </c>
      <c r="H2457" s="13">
        <f t="shared" si="693"/>
        <v>-1.0787461559999822E-3</v>
      </c>
      <c r="I2457" s="14">
        <f t="shared" si="694"/>
        <v>8.3300781249999956E-2</v>
      </c>
      <c r="J2457" s="10">
        <f t="shared" si="695"/>
        <v>852.99999999999955</v>
      </c>
      <c r="K2457" s="12">
        <f t="shared" si="696"/>
        <v>0.20484860739339997</v>
      </c>
      <c r="L2457" s="12">
        <f t="shared" si="697"/>
        <v>0.20666317173365997</v>
      </c>
      <c r="M2457" s="16">
        <f t="shared" si="698"/>
        <v>-8.7802985168472514E-3</v>
      </c>
      <c r="N2457" s="15">
        <v>0.1</v>
      </c>
      <c r="O2457" s="11">
        <f t="shared" si="699"/>
        <v>-11.389134413610698</v>
      </c>
      <c r="Q2457" s="12">
        <f t="shared" si="700"/>
        <v>-5.2793894151114728E-3</v>
      </c>
    </row>
    <row r="2458" spans="3:17" x14ac:dyDescent="0.35">
      <c r="C2458" s="17">
        <v>53</v>
      </c>
      <c r="D2458" s="12">
        <v>0.20552302951099999</v>
      </c>
      <c r="E2458" s="12">
        <v>0.20678954795000001</v>
      </c>
      <c r="F2458" s="12">
        <v>0.91611328125000002</v>
      </c>
      <c r="H2458" s="13">
        <f t="shared" si="693"/>
        <v>1.7303147769999749E-3</v>
      </c>
      <c r="I2458" s="14">
        <f t="shared" si="694"/>
        <v>8.3886718749999978E-2</v>
      </c>
      <c r="J2458" s="10">
        <f t="shared" si="695"/>
        <v>858.99999999999977</v>
      </c>
      <c r="K2458" s="12">
        <f t="shared" si="696"/>
        <v>0.20485160803329996</v>
      </c>
      <c r="L2458" s="12">
        <f t="shared" si="697"/>
        <v>0.20667864574447997</v>
      </c>
      <c r="M2458" s="16">
        <f t="shared" si="698"/>
        <v>-8.8399926591293809E-3</v>
      </c>
      <c r="N2458" s="15">
        <v>0.1</v>
      </c>
      <c r="O2458" s="11">
        <f t="shared" si="699"/>
        <v>-11.312226588415362</v>
      </c>
      <c r="Q2458" s="12">
        <f t="shared" si="700"/>
        <v>8.4547203891161184E-3</v>
      </c>
    </row>
    <row r="2459" spans="3:17" x14ac:dyDescent="0.35">
      <c r="C2459" s="17">
        <v>54</v>
      </c>
      <c r="D2459" s="12">
        <v>0.20489523999600001</v>
      </c>
      <c r="E2459" s="12">
        <v>0.20564674511600001</v>
      </c>
      <c r="F2459" s="12">
        <v>0.916015625</v>
      </c>
      <c r="H2459" s="13">
        <f t="shared" si="693"/>
        <v>-6.2778951499997682E-4</v>
      </c>
      <c r="I2459" s="14">
        <f t="shared" si="694"/>
        <v>8.3984375E-2</v>
      </c>
      <c r="J2459" s="10">
        <f t="shared" si="695"/>
        <v>860</v>
      </c>
      <c r="K2459" s="12">
        <f t="shared" si="696"/>
        <v>0.20485729251526</v>
      </c>
      <c r="L2459" s="12">
        <f t="shared" si="697"/>
        <v>0.20668781659777999</v>
      </c>
      <c r="M2459" s="16">
        <f t="shared" si="698"/>
        <v>-8.8564682362590741E-3</v>
      </c>
      <c r="N2459" s="15">
        <v>0.1</v>
      </c>
      <c r="O2459" s="11">
        <f t="shared" si="699"/>
        <v>-11.291182594726889</v>
      </c>
      <c r="Q2459" s="12">
        <f t="shared" si="700"/>
        <v>-3.0592692931737673E-3</v>
      </c>
    </row>
    <row r="2460" spans="3:17" x14ac:dyDescent="0.35">
      <c r="C2460" s="17">
        <v>55</v>
      </c>
      <c r="D2460" s="12">
        <v>0.204744065783</v>
      </c>
      <c r="E2460" s="12">
        <v>0.205244246125</v>
      </c>
      <c r="F2460" s="12">
        <v>0.91660156250000002</v>
      </c>
      <c r="H2460" s="13">
        <f t="shared" si="693"/>
        <v>-1.5117421300001044E-4</v>
      </c>
      <c r="I2460" s="14">
        <f t="shared" si="694"/>
        <v>8.3398437499999978E-2</v>
      </c>
      <c r="J2460" s="10">
        <f t="shared" si="695"/>
        <v>853.99999999999977</v>
      </c>
      <c r="K2460" s="12">
        <f t="shared" si="696"/>
        <v>0.20484509007887999</v>
      </c>
      <c r="L2460" s="12">
        <f t="shared" si="697"/>
        <v>0.20667053077777997</v>
      </c>
      <c r="M2460" s="16">
        <f t="shared" si="698"/>
        <v>-8.8326124292135155E-3</v>
      </c>
      <c r="N2460" s="15">
        <v>0.1</v>
      </c>
      <c r="O2460" s="11">
        <f t="shared" si="699"/>
        <v>-11.321678699413321</v>
      </c>
      <c r="Q2460" s="12">
        <f t="shared" si="700"/>
        <v>-7.3808454281720597E-4</v>
      </c>
    </row>
    <row r="2461" spans="3:17" x14ac:dyDescent="0.35">
      <c r="C2461" s="17">
        <v>56</v>
      </c>
      <c r="D2461" s="12">
        <v>0.20538276027399999</v>
      </c>
      <c r="E2461" s="12">
        <v>0.210826000199</v>
      </c>
      <c r="F2461" s="12">
        <v>0.91367187500000002</v>
      </c>
      <c r="H2461" s="13">
        <f t="shared" si="693"/>
        <v>6.3869449099998588E-4</v>
      </c>
      <c r="I2461" s="14">
        <f t="shared" si="694"/>
        <v>8.6328124999999978E-2</v>
      </c>
      <c r="J2461" s="10">
        <f t="shared" si="695"/>
        <v>883.99999999999977</v>
      </c>
      <c r="K2461" s="12">
        <f t="shared" si="696"/>
        <v>0.20487161084410002</v>
      </c>
      <c r="L2461" s="12">
        <f t="shared" si="697"/>
        <v>0.20666177540775993</v>
      </c>
      <c r="M2461" s="16">
        <f t="shared" si="698"/>
        <v>-8.6622916121172899E-3</v>
      </c>
      <c r="N2461" s="15">
        <v>0.1</v>
      </c>
      <c r="O2461" s="11">
        <f t="shared" si="699"/>
        <v>-11.54428925714236</v>
      </c>
      <c r="Q2461" s="12">
        <f t="shared" si="700"/>
        <v>3.1146219498234063E-3</v>
      </c>
    </row>
    <row r="2462" spans="3:17" x14ac:dyDescent="0.35">
      <c r="C2462" s="17">
        <v>57</v>
      </c>
      <c r="D2462" s="12">
        <v>0.20655926698800001</v>
      </c>
      <c r="E2462" s="12">
        <v>0.20415439307700001</v>
      </c>
      <c r="F2462" s="12">
        <v>0.91748046875</v>
      </c>
      <c r="H2462" s="13">
        <f t="shared" si="693"/>
        <v>1.1765067140000196E-3</v>
      </c>
      <c r="I2462" s="14">
        <f t="shared" si="694"/>
        <v>8.251953125E-2</v>
      </c>
      <c r="J2462" s="10">
        <f t="shared" si="695"/>
        <v>845</v>
      </c>
      <c r="K2462" s="12">
        <f t="shared" si="696"/>
        <v>0.20493755147120005</v>
      </c>
      <c r="L2462" s="12">
        <f t="shared" si="697"/>
        <v>0.20666874329936</v>
      </c>
      <c r="M2462" s="16">
        <f t="shared" si="698"/>
        <v>-8.3766504819372534E-3</v>
      </c>
      <c r="N2462" s="15">
        <v>0.1</v>
      </c>
      <c r="O2462" s="11">
        <f t="shared" si="699"/>
        <v>-11.937945866982524</v>
      </c>
      <c r="Q2462" s="12">
        <f t="shared" si="700"/>
        <v>5.7120169100258987E-3</v>
      </c>
    </row>
    <row r="2463" spans="3:17" x14ac:dyDescent="0.35">
      <c r="C2463" s="17">
        <v>58</v>
      </c>
      <c r="D2463" s="12">
        <v>0.20461131129999999</v>
      </c>
      <c r="E2463" s="12">
        <v>0.20468781068899999</v>
      </c>
      <c r="F2463" s="12">
        <v>0.91728515624999996</v>
      </c>
      <c r="H2463" s="13">
        <f t="shared" si="693"/>
        <v>-1.9479556880000193E-3</v>
      </c>
      <c r="I2463" s="14">
        <f t="shared" si="694"/>
        <v>8.2714843750000044E-2</v>
      </c>
      <c r="J2463" s="10">
        <f t="shared" si="695"/>
        <v>847.00000000000045</v>
      </c>
      <c r="K2463" s="12">
        <f t="shared" si="696"/>
        <v>0.20492871837958007</v>
      </c>
      <c r="L2463" s="12">
        <f t="shared" si="697"/>
        <v>0.20668920266339999</v>
      </c>
      <c r="M2463" s="16">
        <f t="shared" si="698"/>
        <v>-8.5175435442891301E-3</v>
      </c>
      <c r="N2463" s="15">
        <v>0.1</v>
      </c>
      <c r="O2463" s="11">
        <f t="shared" si="699"/>
        <v>-11.740474173102212</v>
      </c>
      <c r="Q2463" s="12">
        <f t="shared" si="700"/>
        <v>-9.4752414926030891E-3</v>
      </c>
    </row>
    <row r="2464" spans="3:17" x14ac:dyDescent="0.35">
      <c r="C2464" s="17">
        <v>59</v>
      </c>
      <c r="D2464" s="12">
        <v>0.20296710817899999</v>
      </c>
      <c r="E2464" s="12">
        <v>0.203764707223</v>
      </c>
      <c r="F2464" s="12">
        <v>0.91513671875000002</v>
      </c>
      <c r="H2464" s="13">
        <f t="shared" si="693"/>
        <v>-1.6442031209999985E-3</v>
      </c>
      <c r="I2464" s="14">
        <f t="shared" si="694"/>
        <v>8.4863281249999978E-2</v>
      </c>
      <c r="J2464" s="10">
        <f t="shared" si="695"/>
        <v>868.99999999999977</v>
      </c>
      <c r="K2464" s="12">
        <f t="shared" si="696"/>
        <v>0.20489232986024003</v>
      </c>
      <c r="L2464" s="12">
        <f t="shared" si="697"/>
        <v>0.20670338054557999</v>
      </c>
      <c r="M2464" s="16">
        <f t="shared" si="698"/>
        <v>-8.7615919998976777E-3</v>
      </c>
      <c r="N2464" s="15">
        <v>0.1</v>
      </c>
      <c r="O2464" s="11">
        <f t="shared" si="699"/>
        <v>-11.413450888967194</v>
      </c>
      <c r="Q2464" s="12">
        <f t="shared" si="700"/>
        <v>-8.0681996967596637E-3</v>
      </c>
    </row>
    <row r="2465" spans="3:17" x14ac:dyDescent="0.35">
      <c r="C2465" s="17">
        <v>60</v>
      </c>
      <c r="D2465" s="12">
        <v>0.204402881175</v>
      </c>
      <c r="E2465" s="12">
        <v>0.20521342270099999</v>
      </c>
      <c r="F2465" s="12">
        <v>0.91865234375000004</v>
      </c>
      <c r="H2465" s="13">
        <f t="shared" si="693"/>
        <v>1.4357729960000065E-3</v>
      </c>
      <c r="I2465" s="14">
        <f t="shared" si="694"/>
        <v>8.1347656249999956E-2</v>
      </c>
      <c r="J2465" s="10">
        <f t="shared" si="695"/>
        <v>832.99999999999955</v>
      </c>
      <c r="K2465" s="12">
        <f t="shared" si="696"/>
        <v>0.20486869252418002</v>
      </c>
      <c r="L2465" s="12">
        <f t="shared" si="697"/>
        <v>0.20669859744456001</v>
      </c>
      <c r="M2465" s="16">
        <f t="shared" si="698"/>
        <v>-8.8530108235049809E-3</v>
      </c>
      <c r="N2465" s="15">
        <v>0.1</v>
      </c>
      <c r="O2465" s="11">
        <f t="shared" si="699"/>
        <v>-11.295592199491875</v>
      </c>
      <c r="Q2465" s="12">
        <f t="shared" si="700"/>
        <v>7.0490167594600434E-3</v>
      </c>
    </row>
    <row r="2466" spans="3:17" x14ac:dyDescent="0.35">
      <c r="C2466" s="17">
        <v>61</v>
      </c>
      <c r="D2466" s="12">
        <v>0.204102199066</v>
      </c>
      <c r="E2466" s="12">
        <v>0.204960692301</v>
      </c>
      <c r="F2466" s="12">
        <v>0.91640624999999998</v>
      </c>
      <c r="H2466" s="13">
        <f t="shared" si="693"/>
        <v>-3.0068210900000003E-4</v>
      </c>
      <c r="I2466" s="14">
        <f t="shared" si="694"/>
        <v>8.3593750000000022E-2</v>
      </c>
      <c r="J2466" s="10">
        <f t="shared" si="695"/>
        <v>856.00000000000023</v>
      </c>
      <c r="K2466" s="12">
        <f t="shared" si="696"/>
        <v>0.20484498928590003</v>
      </c>
      <c r="L2466" s="12">
        <f t="shared" si="697"/>
        <v>0.20665119483146005</v>
      </c>
      <c r="M2466" s="16">
        <f t="shared" si="698"/>
        <v>-8.7403585884567869E-3</v>
      </c>
      <c r="N2466" s="15">
        <v>0.1</v>
      </c>
      <c r="O2466" s="11">
        <f t="shared" si="699"/>
        <v>-11.441178183703808</v>
      </c>
      <c r="Q2466" s="12">
        <f t="shared" si="700"/>
        <v>-1.4721097868524674E-3</v>
      </c>
    </row>
    <row r="2467" spans="3:17" x14ac:dyDescent="0.35">
      <c r="C2467" s="17">
        <v>62</v>
      </c>
      <c r="D2467" s="12">
        <v>0.204843022274</v>
      </c>
      <c r="E2467" s="12">
        <v>0.20396764837199999</v>
      </c>
      <c r="F2467" s="12">
        <v>0.91757812500000002</v>
      </c>
      <c r="H2467" s="13">
        <f t="shared" si="693"/>
        <v>7.4082320800000767E-4</v>
      </c>
      <c r="I2467" s="14">
        <f t="shared" si="694"/>
        <v>8.2421874999999978E-2</v>
      </c>
      <c r="J2467" s="10">
        <f t="shared" si="695"/>
        <v>843.99999999999977</v>
      </c>
      <c r="K2467" s="12">
        <f t="shared" si="696"/>
        <v>0.20483871575092005</v>
      </c>
      <c r="L2467" s="12">
        <f t="shared" si="697"/>
        <v>0.20663444288696003</v>
      </c>
      <c r="M2467" s="16">
        <f t="shared" si="698"/>
        <v>-8.6903572848324728E-3</v>
      </c>
      <c r="N2467" s="15">
        <v>0.1</v>
      </c>
      <c r="O2467" s="11">
        <f t="shared" si="699"/>
        <v>-11.507006757309373</v>
      </c>
      <c r="Q2467" s="12">
        <f t="shared" si="700"/>
        <v>3.6230965896149416E-3</v>
      </c>
    </row>
    <row r="2468" spans="3:17" x14ac:dyDescent="0.35">
      <c r="C2468" s="17">
        <v>63</v>
      </c>
      <c r="D2468" s="12">
        <v>0.20463149513600001</v>
      </c>
      <c r="E2468" s="12">
        <v>0.202921787277</v>
      </c>
      <c r="F2468" s="12">
        <v>0.91806640625000002</v>
      </c>
      <c r="H2468" s="13">
        <f t="shared" si="693"/>
        <v>-2.1152713799998946E-4</v>
      </c>
      <c r="I2468" s="14">
        <f t="shared" si="694"/>
        <v>8.1933593749999978E-2</v>
      </c>
      <c r="J2468" s="10">
        <f t="shared" si="695"/>
        <v>838.99999999999977</v>
      </c>
      <c r="K2468" s="12">
        <f t="shared" si="696"/>
        <v>0.20482156667214008</v>
      </c>
      <c r="L2468" s="12">
        <f t="shared" si="697"/>
        <v>0.20667237457397994</v>
      </c>
      <c r="M2468" s="16">
        <f t="shared" si="698"/>
        <v>-8.9552747707815072E-3</v>
      </c>
      <c r="N2468" s="15">
        <v>0.1</v>
      </c>
      <c r="O2468" s="11">
        <f t="shared" si="699"/>
        <v>-11.166603209794447</v>
      </c>
      <c r="Q2468" s="12">
        <f t="shared" si="700"/>
        <v>-1.0331639592801069E-3</v>
      </c>
    </row>
    <row r="2469" spans="3:17" x14ac:dyDescent="0.35">
      <c r="C2469" s="17">
        <v>64</v>
      </c>
      <c r="D2469" s="12">
        <v>0.20577050278100001</v>
      </c>
      <c r="E2469" s="12">
        <v>0.20298299975699999</v>
      </c>
      <c r="F2469" s="12">
        <v>0.91767578125000004</v>
      </c>
      <c r="H2469" s="13">
        <f t="shared" ref="H2469:H2504" si="701">D2469-D2468</f>
        <v>1.1390076449999953E-3</v>
      </c>
      <c r="I2469" s="14">
        <f t="shared" ref="I2469:I2504" si="702">1-F2469</f>
        <v>8.2324218749999956E-2</v>
      </c>
      <c r="J2469" s="10">
        <f t="shared" ref="J2469:J2504" si="703">I2469*10240</f>
        <v>842.99999999999955</v>
      </c>
      <c r="K2469" s="12">
        <f t="shared" ref="K2469:K2504" si="704">AVERAGE(D2420:D2469)</f>
        <v>0.20482811600302006</v>
      </c>
      <c r="L2469" s="12">
        <f t="shared" ref="L2469:L2504" si="705">AVERAGE(D2120:D2169)</f>
        <v>0.20665536451849995</v>
      </c>
      <c r="M2469" s="16">
        <f t="shared" ref="M2469:M2504" si="706">(K2469/L2469-1)</f>
        <v>-8.8420086250231567E-3</v>
      </c>
      <c r="N2469" s="15">
        <v>0.1</v>
      </c>
      <c r="O2469" s="11">
        <f t="shared" ref="O2469:O2504" si="707">N2469/M2469</f>
        <v>-11.309647416198727</v>
      </c>
      <c r="Q2469" s="12">
        <f t="shared" ref="Q2469:Q2504" si="708">LN(D2469/D2468)</f>
        <v>5.5507067471136521E-3</v>
      </c>
    </row>
    <row r="2470" spans="3:17" x14ac:dyDescent="0.35">
      <c r="C2470" s="17">
        <v>65</v>
      </c>
      <c r="D2470" s="12">
        <v>0.20391436517200001</v>
      </c>
      <c r="E2470" s="12">
        <v>0.203971856087</v>
      </c>
      <c r="F2470" s="12">
        <v>0.91865234375000004</v>
      </c>
      <c r="H2470" s="13">
        <f t="shared" si="701"/>
        <v>-1.856137608999997E-3</v>
      </c>
      <c r="I2470" s="14">
        <f t="shared" si="702"/>
        <v>8.1347656249999956E-2</v>
      </c>
      <c r="J2470" s="10">
        <f t="shared" si="703"/>
        <v>832.99999999999955</v>
      </c>
      <c r="K2470" s="12">
        <f t="shared" si="704"/>
        <v>0.20481081195878009</v>
      </c>
      <c r="L2470" s="12">
        <f t="shared" si="705"/>
        <v>0.20660877651985995</v>
      </c>
      <c r="M2470" s="16">
        <f t="shared" si="706"/>
        <v>-8.7022661445702587E-3</v>
      </c>
      <c r="N2470" s="15">
        <v>0.1</v>
      </c>
      <c r="O2470" s="11">
        <f t="shared" si="707"/>
        <v>-11.491259671757405</v>
      </c>
      <c r="Q2470" s="12">
        <f t="shared" si="708"/>
        <v>-9.0613564450017173E-3</v>
      </c>
    </row>
    <row r="2471" spans="3:17" x14ac:dyDescent="0.35">
      <c r="C2471" s="17">
        <v>66</v>
      </c>
      <c r="D2471" s="12">
        <v>0.21227763616600001</v>
      </c>
      <c r="E2471" s="12">
        <v>0.21041951850099999</v>
      </c>
      <c r="F2471" s="12">
        <v>0.91708984375000002</v>
      </c>
      <c r="H2471" s="13">
        <f t="shared" si="701"/>
        <v>8.3632709939999994E-3</v>
      </c>
      <c r="I2471" s="14">
        <f t="shared" si="702"/>
        <v>8.2910156249999978E-2</v>
      </c>
      <c r="J2471" s="10">
        <f t="shared" si="703"/>
        <v>848.99999999999977</v>
      </c>
      <c r="K2471" s="12">
        <f t="shared" si="704"/>
        <v>0.20497262970956004</v>
      </c>
      <c r="L2471" s="12">
        <f t="shared" si="705"/>
        <v>0.20658770014087996</v>
      </c>
      <c r="M2471" s="16">
        <f t="shared" si="706"/>
        <v>-7.8178440934215665E-3</v>
      </c>
      <c r="N2471" s="15">
        <v>0.1</v>
      </c>
      <c r="O2471" s="11">
        <f t="shared" si="707"/>
        <v>-12.79125022257049</v>
      </c>
      <c r="Q2471" s="12">
        <f t="shared" si="708"/>
        <v>4.019489530061876E-2</v>
      </c>
    </row>
    <row r="2472" spans="3:17" x14ac:dyDescent="0.35">
      <c r="C2472" s="17">
        <v>67</v>
      </c>
      <c r="D2472" s="12">
        <v>0.205493084652</v>
      </c>
      <c r="E2472" s="12">
        <v>0.202679791301</v>
      </c>
      <c r="F2472" s="12">
        <v>0.91611328125000002</v>
      </c>
      <c r="H2472" s="13">
        <f t="shared" si="701"/>
        <v>-6.784551514000009E-3</v>
      </c>
      <c r="I2472" s="14">
        <f t="shared" si="702"/>
        <v>8.3886718749999978E-2</v>
      </c>
      <c r="J2472" s="10">
        <f t="shared" si="703"/>
        <v>858.99999999999977</v>
      </c>
      <c r="K2472" s="12">
        <f t="shared" si="704"/>
        <v>0.20497795902508004</v>
      </c>
      <c r="L2472" s="12">
        <f t="shared" si="705"/>
        <v>0.20657441722187997</v>
      </c>
      <c r="M2472" s="16">
        <f t="shared" si="706"/>
        <v>-7.7282473709471278E-3</v>
      </c>
      <c r="N2472" s="15">
        <v>0.1</v>
      </c>
      <c r="O2472" s="11">
        <f t="shared" si="707"/>
        <v>-12.939544401222317</v>
      </c>
      <c r="Q2472" s="12">
        <f t="shared" si="708"/>
        <v>-3.2482640402916055E-2</v>
      </c>
    </row>
    <row r="2473" spans="3:17" x14ac:dyDescent="0.35">
      <c r="C2473" s="17">
        <v>68</v>
      </c>
      <c r="D2473" s="12">
        <v>0.204996409514</v>
      </c>
      <c r="E2473" s="12">
        <v>0.203357391804</v>
      </c>
      <c r="F2473" s="12">
        <v>0.91572265625000004</v>
      </c>
      <c r="H2473" s="13">
        <f t="shared" si="701"/>
        <v>-4.9667513800000229E-4</v>
      </c>
      <c r="I2473" s="14">
        <f t="shared" si="702"/>
        <v>8.4277343749999956E-2</v>
      </c>
      <c r="J2473" s="10">
        <f t="shared" si="703"/>
        <v>862.99999999999955</v>
      </c>
      <c r="K2473" s="12">
        <f t="shared" si="704"/>
        <v>0.20499793553410009</v>
      </c>
      <c r="L2473" s="12">
        <f t="shared" si="705"/>
        <v>0.20660103301271995</v>
      </c>
      <c r="M2473" s="16">
        <f t="shared" si="706"/>
        <v>-7.7593875269789114E-3</v>
      </c>
      <c r="N2473" s="15">
        <v>0.1</v>
      </c>
      <c r="O2473" s="11">
        <f t="shared" si="707"/>
        <v>-12.887615118114178</v>
      </c>
      <c r="Q2473" s="12">
        <f t="shared" si="708"/>
        <v>-2.4199176224307538E-3</v>
      </c>
    </row>
    <row r="2474" spans="3:17" x14ac:dyDescent="0.35">
      <c r="C2474" s="17">
        <v>69</v>
      </c>
      <c r="D2474" s="12">
        <v>0.204887778986</v>
      </c>
      <c r="E2474" s="12">
        <v>0.206235202402</v>
      </c>
      <c r="F2474" s="12">
        <v>0.91640624999999998</v>
      </c>
      <c r="H2474" s="13">
        <f t="shared" si="701"/>
        <v>-1.0863052800000328E-4</v>
      </c>
      <c r="I2474" s="14">
        <f t="shared" si="702"/>
        <v>8.3593750000000022E-2</v>
      </c>
      <c r="J2474" s="10">
        <f t="shared" si="703"/>
        <v>856.00000000000023</v>
      </c>
      <c r="K2474" s="12">
        <f t="shared" si="704"/>
        <v>0.20501123275894007</v>
      </c>
      <c r="L2474" s="12">
        <f t="shared" si="705"/>
        <v>0.20650415175437992</v>
      </c>
      <c r="M2474" s="16">
        <f t="shared" si="706"/>
        <v>-7.2294865878317349E-3</v>
      </c>
      <c r="N2474" s="15">
        <v>0.1</v>
      </c>
      <c r="O2474" s="11">
        <f t="shared" si="707"/>
        <v>-13.83224089084201</v>
      </c>
      <c r="Q2474" s="12">
        <f t="shared" si="708"/>
        <v>-5.3005475005482171E-4</v>
      </c>
    </row>
    <row r="2475" spans="3:17" x14ac:dyDescent="0.35">
      <c r="C2475" s="17">
        <v>70</v>
      </c>
      <c r="D2475" s="12">
        <v>0.204181979303</v>
      </c>
      <c r="E2475" s="12">
        <v>0.204897775501</v>
      </c>
      <c r="F2475" s="12">
        <v>0.91669921875000004</v>
      </c>
      <c r="H2475" s="13">
        <f t="shared" si="701"/>
        <v>-7.0579968299999685E-4</v>
      </c>
      <c r="I2475" s="14">
        <f t="shared" si="702"/>
        <v>8.3300781249999956E-2</v>
      </c>
      <c r="J2475" s="10">
        <f t="shared" si="703"/>
        <v>852.99999999999955</v>
      </c>
      <c r="K2475" s="12">
        <f t="shared" si="704"/>
        <v>0.2050073729193401</v>
      </c>
      <c r="L2475" s="12">
        <f t="shared" si="705"/>
        <v>0.20644281102775991</v>
      </c>
      <c r="M2475" s="16">
        <f t="shared" si="706"/>
        <v>-6.9531997809639812E-3</v>
      </c>
      <c r="N2475" s="15">
        <v>0.1</v>
      </c>
      <c r="O2475" s="11">
        <f t="shared" si="707"/>
        <v>-14.381867794705613</v>
      </c>
      <c r="Q2475" s="12">
        <f t="shared" si="708"/>
        <v>-3.4507580629999858E-3</v>
      </c>
    </row>
    <row r="2476" spans="3:17" x14ac:dyDescent="0.35">
      <c r="C2476" s="17">
        <v>71</v>
      </c>
      <c r="D2476" s="12">
        <v>0.20545070416899999</v>
      </c>
      <c r="E2476" s="12">
        <v>0.205991760641</v>
      </c>
      <c r="F2476" s="12">
        <v>0.91708984375000002</v>
      </c>
      <c r="H2476" s="13">
        <f t="shared" si="701"/>
        <v>1.2687248659999928E-3</v>
      </c>
      <c r="I2476" s="14">
        <f t="shared" si="702"/>
        <v>8.2910156249999978E-2</v>
      </c>
      <c r="J2476" s="10">
        <f t="shared" si="703"/>
        <v>848.99999999999977</v>
      </c>
      <c r="K2476" s="12">
        <f t="shared" si="704"/>
        <v>0.20500035290672003</v>
      </c>
      <c r="L2476" s="12">
        <f t="shared" si="705"/>
        <v>0.20576983034025992</v>
      </c>
      <c r="M2476" s="16">
        <f t="shared" si="706"/>
        <v>-3.7395056032630825E-3</v>
      </c>
      <c r="N2476" s="15">
        <v>0.1</v>
      </c>
      <c r="O2476" s="11">
        <f t="shared" si="707"/>
        <v>-26.741502917588967</v>
      </c>
      <c r="Q2476" s="12">
        <f t="shared" si="708"/>
        <v>6.1944711644944146E-3</v>
      </c>
    </row>
    <row r="2477" spans="3:17" x14ac:dyDescent="0.35">
      <c r="C2477" s="17">
        <v>72</v>
      </c>
      <c r="D2477" s="12">
        <v>0.205481895991</v>
      </c>
      <c r="E2477" s="12">
        <v>0.20446798801400001</v>
      </c>
      <c r="F2477" s="12">
        <v>0.9169921875</v>
      </c>
      <c r="H2477" s="13">
        <f t="shared" si="701"/>
        <v>3.1191822000009584E-5</v>
      </c>
      <c r="I2477" s="14">
        <f t="shared" si="702"/>
        <v>8.30078125E-2</v>
      </c>
      <c r="J2477" s="10">
        <f t="shared" si="703"/>
        <v>850</v>
      </c>
      <c r="K2477" s="12">
        <f t="shared" si="704"/>
        <v>0.20501936233964002</v>
      </c>
      <c r="L2477" s="12">
        <f t="shared" si="705"/>
        <v>0.20560515771723994</v>
      </c>
      <c r="M2477" s="16">
        <f t="shared" si="706"/>
        <v>-2.8491278336778558E-3</v>
      </c>
      <c r="N2477" s="15">
        <v>0.1</v>
      </c>
      <c r="O2477" s="11">
        <f t="shared" si="707"/>
        <v>-35.098460243853971</v>
      </c>
      <c r="Q2477" s="12">
        <f t="shared" si="708"/>
        <v>1.5180991747931855E-4</v>
      </c>
    </row>
    <row r="2478" spans="3:17" x14ac:dyDescent="0.35">
      <c r="C2478" s="17">
        <v>73</v>
      </c>
      <c r="D2478" s="12">
        <v>0.204188657361</v>
      </c>
      <c r="E2478" s="12">
        <v>0.20324123948799999</v>
      </c>
      <c r="F2478" s="12">
        <v>0.91689453124999998</v>
      </c>
      <c r="H2478" s="13">
        <f t="shared" si="701"/>
        <v>-1.2932386299999987E-3</v>
      </c>
      <c r="I2478" s="14">
        <f t="shared" si="702"/>
        <v>8.3105468750000022E-2</v>
      </c>
      <c r="J2478" s="10">
        <f t="shared" si="703"/>
        <v>851.00000000000023</v>
      </c>
      <c r="K2478" s="12">
        <f t="shared" si="704"/>
        <v>0.20501807957698001</v>
      </c>
      <c r="L2478" s="12">
        <f t="shared" si="705"/>
        <v>0.20558948360123996</v>
      </c>
      <c r="M2478" s="16">
        <f t="shared" si="706"/>
        <v>-2.7793446155458534E-3</v>
      </c>
      <c r="N2478" s="15">
        <v>0.1</v>
      </c>
      <c r="O2478" s="11">
        <f t="shared" si="707"/>
        <v>-35.979705230026092</v>
      </c>
      <c r="Q2478" s="12">
        <f t="shared" si="708"/>
        <v>-6.3135752143082136E-3</v>
      </c>
    </row>
    <row r="2479" spans="3:17" x14ac:dyDescent="0.35">
      <c r="C2479" s="17">
        <v>74</v>
      </c>
      <c r="D2479" s="12">
        <v>0.20471381044600001</v>
      </c>
      <c r="E2479" s="12">
        <v>0.20227435640999999</v>
      </c>
      <c r="F2479" s="12">
        <v>0.91767578125000004</v>
      </c>
      <c r="H2479" s="13">
        <f t="shared" si="701"/>
        <v>5.2515308500000746E-4</v>
      </c>
      <c r="I2479" s="14">
        <f t="shared" si="702"/>
        <v>8.2324218749999956E-2</v>
      </c>
      <c r="J2479" s="10">
        <f t="shared" si="703"/>
        <v>842.99999999999955</v>
      </c>
      <c r="K2479" s="12">
        <f t="shared" si="704"/>
        <v>0.20501639159333998</v>
      </c>
      <c r="L2479" s="12">
        <f t="shared" si="705"/>
        <v>0.20558969304784</v>
      </c>
      <c r="M2479" s="16">
        <f t="shared" si="706"/>
        <v>-2.7885709930342006E-3</v>
      </c>
      <c r="N2479" s="15">
        <v>0.1</v>
      </c>
      <c r="O2479" s="11">
        <f t="shared" si="707"/>
        <v>-35.860661338656314</v>
      </c>
      <c r="Q2479" s="12">
        <f t="shared" si="708"/>
        <v>2.5685996787946849E-3</v>
      </c>
    </row>
    <row r="2480" spans="3:17" x14ac:dyDescent="0.35">
      <c r="C2480" s="17">
        <v>75</v>
      </c>
      <c r="D2480" s="12">
        <v>0.203584980828</v>
      </c>
      <c r="E2480" s="12">
        <v>0.20344725772700001</v>
      </c>
      <c r="F2480" s="12">
        <v>0.91806640625000002</v>
      </c>
      <c r="H2480" s="13">
        <f t="shared" si="701"/>
        <v>-1.1288296180000101E-3</v>
      </c>
      <c r="I2480" s="14">
        <f t="shared" si="702"/>
        <v>8.1933593749999978E-2</v>
      </c>
      <c r="J2480" s="10">
        <f t="shared" si="703"/>
        <v>838.99999999999977</v>
      </c>
      <c r="K2480" s="12">
        <f t="shared" si="704"/>
        <v>0.20498324130483997</v>
      </c>
      <c r="L2480" s="12">
        <f t="shared" si="705"/>
        <v>0.20558060959072003</v>
      </c>
      <c r="M2480" s="16">
        <f t="shared" si="706"/>
        <v>-2.9057618180494682E-3</v>
      </c>
      <c r="N2480" s="15">
        <v>0.1</v>
      </c>
      <c r="O2480" s="11">
        <f t="shared" si="707"/>
        <v>-34.414382961066764</v>
      </c>
      <c r="Q2480" s="12">
        <f t="shared" si="708"/>
        <v>-5.5294432325692479E-3</v>
      </c>
    </row>
    <row r="2481" spans="3:17" x14ac:dyDescent="0.35">
      <c r="C2481" s="17">
        <v>76</v>
      </c>
      <c r="D2481" s="12">
        <v>0.204374868367</v>
      </c>
      <c r="E2481" s="12">
        <v>0.20388887822599999</v>
      </c>
      <c r="F2481" s="12">
        <v>0.91865234375000004</v>
      </c>
      <c r="H2481" s="13">
        <f t="shared" si="701"/>
        <v>7.8988753900000042E-4</v>
      </c>
      <c r="I2481" s="14">
        <f t="shared" si="702"/>
        <v>8.1347656249999956E-2</v>
      </c>
      <c r="J2481" s="10">
        <f t="shared" si="703"/>
        <v>832.99999999999955</v>
      </c>
      <c r="K2481" s="12">
        <f t="shared" si="704"/>
        <v>0.20493332296663994</v>
      </c>
      <c r="L2481" s="12">
        <f t="shared" si="705"/>
        <v>0.20553899650678006</v>
      </c>
      <c r="M2481" s="16">
        <f t="shared" si="706"/>
        <v>-2.9467573085097953E-3</v>
      </c>
      <c r="N2481" s="15">
        <v>0.1</v>
      </c>
      <c r="O2481" s="11">
        <f t="shared" si="707"/>
        <v>-33.935607697048866</v>
      </c>
      <c r="Q2481" s="12">
        <f t="shared" si="708"/>
        <v>3.872383655460508E-3</v>
      </c>
    </row>
    <row r="2482" spans="3:17" x14ac:dyDescent="0.35">
      <c r="C2482" s="17">
        <v>77</v>
      </c>
      <c r="D2482" s="12">
        <v>0.20406196732000001</v>
      </c>
      <c r="E2482" s="12">
        <v>0.20564866550300001</v>
      </c>
      <c r="F2482" s="12">
        <v>0.91787109374999998</v>
      </c>
      <c r="H2482" s="13">
        <f t="shared" si="701"/>
        <v>-3.1290104699999155E-4</v>
      </c>
      <c r="I2482" s="14">
        <f t="shared" si="702"/>
        <v>8.2128906250000022E-2</v>
      </c>
      <c r="J2482" s="10">
        <f t="shared" si="703"/>
        <v>841.00000000000023</v>
      </c>
      <c r="K2482" s="12">
        <f t="shared" si="704"/>
        <v>0.20491547647949995</v>
      </c>
      <c r="L2482" s="12">
        <f t="shared" si="705"/>
        <v>0.20554013171362001</v>
      </c>
      <c r="M2482" s="16">
        <f t="shared" si="706"/>
        <v>-3.039091339059774E-3</v>
      </c>
      <c r="N2482" s="15">
        <v>0.1</v>
      </c>
      <c r="O2482" s="11">
        <f t="shared" si="707"/>
        <v>-32.904572072170012</v>
      </c>
      <c r="Q2482" s="12">
        <f t="shared" si="708"/>
        <v>-1.5321884848490943E-3</v>
      </c>
    </row>
    <row r="2483" spans="3:17" x14ac:dyDescent="0.35">
      <c r="C2483" s="17">
        <v>78</v>
      </c>
      <c r="D2483" s="12">
        <v>0.20466892381499999</v>
      </c>
      <c r="E2483" s="12">
        <v>0.203674078733</v>
      </c>
      <c r="F2483" s="12">
        <v>0.91552734375</v>
      </c>
      <c r="H2483" s="13">
        <f t="shared" si="701"/>
        <v>6.0695649499997728E-4</v>
      </c>
      <c r="I2483" s="14">
        <f t="shared" si="702"/>
        <v>8.447265625E-2</v>
      </c>
      <c r="J2483" s="10">
        <f t="shared" si="703"/>
        <v>865</v>
      </c>
      <c r="K2483" s="12">
        <f t="shared" si="704"/>
        <v>0.20490690660429994</v>
      </c>
      <c r="L2483" s="12">
        <f t="shared" si="705"/>
        <v>0.20551807840442002</v>
      </c>
      <c r="M2483" s="16">
        <f t="shared" si="706"/>
        <v>-2.9738104057075443E-3</v>
      </c>
      <c r="N2483" s="15">
        <v>0.1</v>
      </c>
      <c r="O2483" s="11">
        <f t="shared" si="707"/>
        <v>-33.626891548994863</v>
      </c>
      <c r="Q2483" s="12">
        <f t="shared" si="708"/>
        <v>2.9699587396519516E-3</v>
      </c>
    </row>
    <row r="2484" spans="3:17" x14ac:dyDescent="0.35">
      <c r="C2484" s="17">
        <v>79</v>
      </c>
      <c r="D2484" s="12">
        <v>0.204496747422</v>
      </c>
      <c r="E2484" s="12">
        <v>0.20507412813600001</v>
      </c>
      <c r="F2484" s="12">
        <v>0.91787109374999998</v>
      </c>
      <c r="H2484" s="13">
        <f t="shared" si="701"/>
        <v>-1.7217639299998977E-4</v>
      </c>
      <c r="I2484" s="14">
        <f t="shared" si="702"/>
        <v>8.2128906250000022E-2</v>
      </c>
      <c r="J2484" s="10">
        <f t="shared" si="703"/>
        <v>841.00000000000023</v>
      </c>
      <c r="K2484" s="12">
        <f t="shared" si="704"/>
        <v>0.20490043196023994</v>
      </c>
      <c r="L2484" s="12">
        <f t="shared" si="705"/>
        <v>0.20551384727470001</v>
      </c>
      <c r="M2484" s="16">
        <f t="shared" si="706"/>
        <v>-2.9847882397926462E-3</v>
      </c>
      <c r="N2484" s="15">
        <v>0.1</v>
      </c>
      <c r="O2484" s="11">
        <f t="shared" si="707"/>
        <v>-33.503214287304694</v>
      </c>
      <c r="Q2484" s="12">
        <f t="shared" si="708"/>
        <v>-8.4159750079704004E-4</v>
      </c>
    </row>
    <row r="2485" spans="3:17" x14ac:dyDescent="0.35">
      <c r="C2485" s="17">
        <v>80</v>
      </c>
      <c r="D2485" s="12">
        <v>0.20732885193700001</v>
      </c>
      <c r="E2485" s="12">
        <v>0.21320586167300001</v>
      </c>
      <c r="F2485" s="12">
        <v>0.91669921875000004</v>
      </c>
      <c r="H2485" s="13">
        <f t="shared" si="701"/>
        <v>2.8321045150000168E-3</v>
      </c>
      <c r="I2485" s="14">
        <f t="shared" si="702"/>
        <v>8.3300781249999956E-2</v>
      </c>
      <c r="J2485" s="10">
        <f t="shared" si="703"/>
        <v>852.99999999999955</v>
      </c>
      <c r="K2485" s="12">
        <f t="shared" si="704"/>
        <v>0.20495803710675994</v>
      </c>
      <c r="L2485" s="12">
        <f t="shared" si="705"/>
        <v>0.20550759652310002</v>
      </c>
      <c r="M2485" s="16">
        <f t="shared" si="706"/>
        <v>-2.674156214358292E-3</v>
      </c>
      <c r="N2485" s="15">
        <v>0.1</v>
      </c>
      <c r="O2485" s="11">
        <f t="shared" si="707"/>
        <v>-37.394973211763791</v>
      </c>
      <c r="Q2485" s="12">
        <f t="shared" si="708"/>
        <v>1.3754119056230524E-2</v>
      </c>
    </row>
    <row r="2486" spans="3:17" x14ac:dyDescent="0.35">
      <c r="C2486" s="17">
        <v>81</v>
      </c>
      <c r="D2486" s="12">
        <v>0.20604818644699999</v>
      </c>
      <c r="E2486" s="12">
        <v>0.20296846069400001</v>
      </c>
      <c r="F2486" s="12">
        <v>0.91748046875</v>
      </c>
      <c r="H2486" s="13">
        <f t="shared" si="701"/>
        <v>-1.2806654900000269E-3</v>
      </c>
      <c r="I2486" s="14">
        <f t="shared" si="702"/>
        <v>8.251953125E-2</v>
      </c>
      <c r="J2486" s="10">
        <f t="shared" si="703"/>
        <v>845</v>
      </c>
      <c r="K2486" s="12">
        <f t="shared" si="704"/>
        <v>0.20496884386943992</v>
      </c>
      <c r="L2486" s="12">
        <f t="shared" si="705"/>
        <v>0.20553264461844006</v>
      </c>
      <c r="M2486" s="16">
        <f t="shared" si="706"/>
        <v>-2.743120198967941E-3</v>
      </c>
      <c r="N2486" s="15">
        <v>0.1</v>
      </c>
      <c r="O2486" s="11">
        <f t="shared" si="707"/>
        <v>-36.454837100329598</v>
      </c>
      <c r="Q2486" s="12">
        <f t="shared" si="708"/>
        <v>-6.1961331586617586E-3</v>
      </c>
    </row>
    <row r="2487" spans="3:17" x14ac:dyDescent="0.35">
      <c r="C2487" s="17">
        <v>82</v>
      </c>
      <c r="D2487" s="12">
        <v>0.20415022644</v>
      </c>
      <c r="E2487" s="12">
        <v>0.20483626648799999</v>
      </c>
      <c r="F2487" s="12">
        <v>0.91806640625000002</v>
      </c>
      <c r="H2487" s="13">
        <f t="shared" si="701"/>
        <v>-1.897960006999988E-3</v>
      </c>
      <c r="I2487" s="14">
        <f t="shared" si="702"/>
        <v>8.1933593749999978E-2</v>
      </c>
      <c r="J2487" s="10">
        <f t="shared" si="703"/>
        <v>838.99999999999977</v>
      </c>
      <c r="K2487" s="12">
        <f t="shared" si="704"/>
        <v>0.20497588636991995</v>
      </c>
      <c r="L2487" s="12">
        <f t="shared" si="705"/>
        <v>0.20554279719308002</v>
      </c>
      <c r="M2487" s="16">
        <f t="shared" si="706"/>
        <v>-2.758115735028821E-3</v>
      </c>
      <c r="N2487" s="15">
        <v>0.1</v>
      </c>
      <c r="O2487" s="11">
        <f t="shared" si="707"/>
        <v>-36.256636634196589</v>
      </c>
      <c r="Q2487" s="12">
        <f t="shared" si="708"/>
        <v>-9.2539292776510924E-3</v>
      </c>
    </row>
    <row r="2488" spans="3:17" x14ac:dyDescent="0.35">
      <c r="C2488" s="17">
        <v>83</v>
      </c>
      <c r="D2488" s="12">
        <v>0.20486410045799999</v>
      </c>
      <c r="E2488" s="12">
        <v>0.20658455081300001</v>
      </c>
      <c r="F2488" s="12">
        <v>0.91474609375000004</v>
      </c>
      <c r="H2488" s="13">
        <f t="shared" si="701"/>
        <v>7.1387401799999362E-4</v>
      </c>
      <c r="I2488" s="14">
        <f t="shared" si="702"/>
        <v>8.5253906249999956E-2</v>
      </c>
      <c r="J2488" s="10">
        <f t="shared" si="703"/>
        <v>872.99999999999955</v>
      </c>
      <c r="K2488" s="12">
        <f t="shared" si="704"/>
        <v>0.20498324179529995</v>
      </c>
      <c r="L2488" s="12">
        <f t="shared" si="705"/>
        <v>0.20554747832716003</v>
      </c>
      <c r="M2488" s="16">
        <f t="shared" si="706"/>
        <v>-2.7450423447278327E-3</v>
      </c>
      <c r="N2488" s="15">
        <v>0.1</v>
      </c>
      <c r="O2488" s="11">
        <f t="shared" si="707"/>
        <v>-36.429310532153146</v>
      </c>
      <c r="Q2488" s="12">
        <f t="shared" si="708"/>
        <v>3.4907077622239996E-3</v>
      </c>
    </row>
    <row r="2489" spans="3:17" x14ac:dyDescent="0.35">
      <c r="C2489" s="17">
        <v>84</v>
      </c>
      <c r="D2489" s="12">
        <v>0.205925376208</v>
      </c>
      <c r="E2489" s="12">
        <v>0.20425997860699999</v>
      </c>
      <c r="F2489" s="12">
        <v>0.91816406250000004</v>
      </c>
      <c r="H2489" s="13">
        <f t="shared" si="701"/>
        <v>1.061275750000007E-3</v>
      </c>
      <c r="I2489" s="14">
        <f t="shared" si="702"/>
        <v>8.1835937499999956E-2</v>
      </c>
      <c r="J2489" s="10">
        <f t="shared" si="703"/>
        <v>837.99999999999955</v>
      </c>
      <c r="K2489" s="12">
        <f t="shared" si="704"/>
        <v>0.20501814480347996</v>
      </c>
      <c r="L2489" s="12">
        <f t="shared" si="705"/>
        <v>0.20558507778504001</v>
      </c>
      <c r="M2489" s="16">
        <f t="shared" si="706"/>
        <v>-2.7576562835598395E-3</v>
      </c>
      <c r="N2489" s="15">
        <v>0.1</v>
      </c>
      <c r="O2489" s="11">
        <f t="shared" si="707"/>
        <v>-36.262677330805964</v>
      </c>
      <c r="Q2489" s="12">
        <f t="shared" si="708"/>
        <v>5.1670170315938875E-3</v>
      </c>
    </row>
    <row r="2490" spans="3:17" x14ac:dyDescent="0.35">
      <c r="C2490" s="17">
        <v>85</v>
      </c>
      <c r="D2490" s="12">
        <v>0.205897069332</v>
      </c>
      <c r="E2490" s="12">
        <v>0.206541550159</v>
      </c>
      <c r="F2490" s="12">
        <v>0.91728515624999996</v>
      </c>
      <c r="H2490" s="13">
        <f t="shared" si="701"/>
        <v>-2.830687600000048E-5</v>
      </c>
      <c r="I2490" s="14">
        <f t="shared" si="702"/>
        <v>8.2714843750000044E-2</v>
      </c>
      <c r="J2490" s="10">
        <f t="shared" si="703"/>
        <v>847.00000000000045</v>
      </c>
      <c r="K2490" s="12">
        <f t="shared" si="704"/>
        <v>0.20498706397945995</v>
      </c>
      <c r="L2490" s="12">
        <f t="shared" si="705"/>
        <v>0.20557753103102003</v>
      </c>
      <c r="M2490" s="16">
        <f t="shared" si="706"/>
        <v>-2.8722353488668251E-3</v>
      </c>
      <c r="N2490" s="15">
        <v>0.1</v>
      </c>
      <c r="O2490" s="11">
        <f t="shared" si="707"/>
        <v>-34.816088465540517</v>
      </c>
      <c r="Q2490" s="12">
        <f t="shared" si="708"/>
        <v>-1.3747126389605473E-4</v>
      </c>
    </row>
    <row r="2491" spans="3:17" x14ac:dyDescent="0.35">
      <c r="C2491" s="17">
        <v>86</v>
      </c>
      <c r="D2491" s="12">
        <v>0.206650452698</v>
      </c>
      <c r="E2491" s="12">
        <v>0.20618328489400001</v>
      </c>
      <c r="F2491" s="12">
        <v>0.91787109374999998</v>
      </c>
      <c r="H2491" s="13">
        <f t="shared" si="701"/>
        <v>7.5338336600000444E-4</v>
      </c>
      <c r="I2491" s="14">
        <f t="shared" si="702"/>
        <v>8.2128906250000022E-2</v>
      </c>
      <c r="J2491" s="10">
        <f t="shared" si="703"/>
        <v>841.00000000000023</v>
      </c>
      <c r="K2491" s="12">
        <f t="shared" si="704"/>
        <v>0.20499319178787995</v>
      </c>
      <c r="L2491" s="12">
        <f t="shared" si="705"/>
        <v>0.20558422308943999</v>
      </c>
      <c r="M2491" s="16">
        <f t="shared" si="706"/>
        <v>-2.8748864707527355E-3</v>
      </c>
      <c r="N2491" s="15">
        <v>0.1</v>
      </c>
      <c r="O2491" s="11">
        <f t="shared" si="707"/>
        <v>-34.783982260634055</v>
      </c>
      <c r="Q2491" s="12">
        <f t="shared" si="708"/>
        <v>3.6523511268863398E-3</v>
      </c>
    </row>
    <row r="2492" spans="3:17" x14ac:dyDescent="0.35">
      <c r="C2492" s="17">
        <v>87</v>
      </c>
      <c r="D2492" s="12">
        <v>0.204091148656</v>
      </c>
      <c r="E2492" s="12">
        <v>0.206130219251</v>
      </c>
      <c r="F2492" s="12">
        <v>0.91796875</v>
      </c>
      <c r="H2492" s="13">
        <f t="shared" si="701"/>
        <v>-2.5593040419999991E-3</v>
      </c>
      <c r="I2492" s="14">
        <f t="shared" si="702"/>
        <v>8.203125E-2</v>
      </c>
      <c r="J2492" s="10">
        <f t="shared" si="703"/>
        <v>840</v>
      </c>
      <c r="K2492" s="12">
        <f t="shared" si="704"/>
        <v>0.20498220621579996</v>
      </c>
      <c r="L2492" s="12">
        <f t="shared" si="705"/>
        <v>0.20557949585342</v>
      </c>
      <c r="M2492" s="16">
        <f t="shared" si="706"/>
        <v>-2.9053949915603949E-3</v>
      </c>
      <c r="N2492" s="15">
        <v>0.1</v>
      </c>
      <c r="O2492" s="11">
        <f t="shared" si="707"/>
        <v>-34.418728018214551</v>
      </c>
      <c r="Q2492" s="12">
        <f t="shared" si="708"/>
        <v>-1.2462030413315424E-2</v>
      </c>
    </row>
    <row r="2493" spans="3:17" x14ac:dyDescent="0.35">
      <c r="C2493" s="17">
        <v>88</v>
      </c>
      <c r="D2493" s="12">
        <v>0.20411989427999999</v>
      </c>
      <c r="E2493" s="12">
        <v>0.20552699044299999</v>
      </c>
      <c r="F2493" s="12">
        <v>0.91777343749999996</v>
      </c>
      <c r="H2493" s="13">
        <f t="shared" si="701"/>
        <v>2.8745623999987258E-5</v>
      </c>
      <c r="I2493" s="14">
        <f t="shared" si="702"/>
        <v>8.2226562500000044E-2</v>
      </c>
      <c r="J2493" s="10">
        <f t="shared" si="703"/>
        <v>842.00000000000045</v>
      </c>
      <c r="K2493" s="12">
        <f t="shared" si="704"/>
        <v>0.20497700163546001</v>
      </c>
      <c r="L2493" s="12">
        <f t="shared" si="705"/>
        <v>0.2055604820784</v>
      </c>
      <c r="M2493" s="16">
        <f t="shared" si="706"/>
        <v>-2.8384854765880485E-3</v>
      </c>
      <c r="N2493" s="15">
        <v>0.1</v>
      </c>
      <c r="O2493" s="11">
        <f t="shared" si="707"/>
        <v>-35.230055191335083</v>
      </c>
      <c r="Q2493" s="12">
        <f t="shared" si="708"/>
        <v>1.4083707212201877E-4</v>
      </c>
    </row>
    <row r="2494" spans="3:17" x14ac:dyDescent="0.35">
      <c r="C2494" s="17">
        <v>89</v>
      </c>
      <c r="D2494" s="12">
        <v>0.203788178052</v>
      </c>
      <c r="E2494" s="12">
        <v>0.209347173572</v>
      </c>
      <c r="F2494" s="12">
        <v>0.91640624999999998</v>
      </c>
      <c r="H2494" s="13">
        <f t="shared" si="701"/>
        <v>-3.3171622799998968E-4</v>
      </c>
      <c r="I2494" s="14">
        <f t="shared" si="702"/>
        <v>8.3593750000000022E-2</v>
      </c>
      <c r="J2494" s="10">
        <f t="shared" si="703"/>
        <v>856.00000000000023</v>
      </c>
      <c r="K2494" s="12">
        <f t="shared" si="704"/>
        <v>0.20492229591975999</v>
      </c>
      <c r="L2494" s="12">
        <f t="shared" si="705"/>
        <v>0.20553830658715999</v>
      </c>
      <c r="M2494" s="16">
        <f t="shared" si="706"/>
        <v>-2.9970601472225633E-3</v>
      </c>
      <c r="N2494" s="15">
        <v>0.1</v>
      </c>
      <c r="O2494" s="11">
        <f t="shared" si="707"/>
        <v>-33.366030405720103</v>
      </c>
      <c r="Q2494" s="12">
        <f t="shared" si="708"/>
        <v>-1.6264267545707438E-3</v>
      </c>
    </row>
    <row r="2495" spans="3:17" x14ac:dyDescent="0.35">
      <c r="C2495" s="17">
        <v>90</v>
      </c>
      <c r="D2495" s="12">
        <v>0.20544096246099999</v>
      </c>
      <c r="E2495" s="12">
        <v>0.20438826233099999</v>
      </c>
      <c r="F2495" s="12">
        <v>0.91708984375000002</v>
      </c>
      <c r="H2495" s="13">
        <f t="shared" si="701"/>
        <v>1.652784408999991E-3</v>
      </c>
      <c r="I2495" s="14">
        <f t="shared" si="702"/>
        <v>8.2910156249999978E-2</v>
      </c>
      <c r="J2495" s="10">
        <f t="shared" si="703"/>
        <v>848.99999999999977</v>
      </c>
      <c r="K2495" s="12">
        <f t="shared" si="704"/>
        <v>0.20495999648489996</v>
      </c>
      <c r="L2495" s="12">
        <f t="shared" si="705"/>
        <v>0.20552196339848</v>
      </c>
      <c r="M2495" s="16">
        <f t="shared" si="706"/>
        <v>-2.7343399424929471E-3</v>
      </c>
      <c r="N2495" s="15">
        <v>0.1</v>
      </c>
      <c r="O2495" s="11">
        <f t="shared" si="707"/>
        <v>-36.571897460865159</v>
      </c>
      <c r="Q2495" s="12">
        <f t="shared" si="708"/>
        <v>8.0775938565484963E-3</v>
      </c>
    </row>
    <row r="2496" spans="3:17" x14ac:dyDescent="0.35">
      <c r="C2496" s="17">
        <v>91</v>
      </c>
      <c r="D2496" s="12">
        <v>0.209695162174</v>
      </c>
      <c r="E2496" s="12">
        <v>0.20337675213799999</v>
      </c>
      <c r="F2496" s="12">
        <v>0.916015625</v>
      </c>
      <c r="H2496" s="13">
        <f t="shared" si="701"/>
        <v>4.2541997130000064E-3</v>
      </c>
      <c r="I2496" s="14">
        <f t="shared" si="702"/>
        <v>8.3984375E-2</v>
      </c>
      <c r="J2496" s="10">
        <f t="shared" si="703"/>
        <v>860</v>
      </c>
      <c r="K2496" s="12">
        <f t="shared" si="704"/>
        <v>0.20507318366089997</v>
      </c>
      <c r="L2496" s="12">
        <f t="shared" si="705"/>
        <v>0.20551375849411996</v>
      </c>
      <c r="M2496" s="16">
        <f t="shared" si="706"/>
        <v>-2.1437729349521595E-3</v>
      </c>
      <c r="N2496" s="15">
        <v>0.1</v>
      </c>
      <c r="O2496" s="11">
        <f t="shared" si="707"/>
        <v>-46.646731269714259</v>
      </c>
      <c r="Q2496" s="12">
        <f t="shared" si="708"/>
        <v>2.0496162050637496E-2</v>
      </c>
    </row>
    <row r="2497" spans="2:17" x14ac:dyDescent="0.35">
      <c r="C2497" s="17">
        <v>92</v>
      </c>
      <c r="D2497" s="12">
        <v>0.205839457575</v>
      </c>
      <c r="E2497" s="12">
        <v>0.203383469954</v>
      </c>
      <c r="F2497" s="12">
        <v>0.91679687499999996</v>
      </c>
      <c r="H2497" s="13">
        <f t="shared" si="701"/>
        <v>-3.8557045990000038E-3</v>
      </c>
      <c r="I2497" s="14">
        <f t="shared" si="702"/>
        <v>8.3203125000000044E-2</v>
      </c>
      <c r="J2497" s="10">
        <f t="shared" si="703"/>
        <v>852.00000000000045</v>
      </c>
      <c r="K2497" s="12">
        <f t="shared" si="704"/>
        <v>0.20510377973497998</v>
      </c>
      <c r="L2497" s="12">
        <f t="shared" si="705"/>
        <v>0.20544325840969996</v>
      </c>
      <c r="M2497" s="16">
        <f t="shared" si="706"/>
        <v>-1.652420611646388E-3</v>
      </c>
      <c r="N2497" s="15">
        <v>0.1</v>
      </c>
      <c r="O2497" s="11">
        <f t="shared" si="707"/>
        <v>-60.517279496026795</v>
      </c>
      <c r="Q2497" s="12">
        <f t="shared" si="708"/>
        <v>-1.855833462541424E-2</v>
      </c>
    </row>
    <row r="2498" spans="2:17" x14ac:dyDescent="0.35">
      <c r="C2498" s="17">
        <v>93</v>
      </c>
      <c r="D2498" s="12">
        <v>0.20465983802900001</v>
      </c>
      <c r="E2498" s="12">
        <v>0.202625663579</v>
      </c>
      <c r="F2498" s="12">
        <v>0.91748046875</v>
      </c>
      <c r="H2498" s="13">
        <f t="shared" si="701"/>
        <v>-1.1796195459999881E-3</v>
      </c>
      <c r="I2498" s="14">
        <f t="shared" si="702"/>
        <v>8.251953125E-2</v>
      </c>
      <c r="J2498" s="10">
        <f t="shared" si="703"/>
        <v>845</v>
      </c>
      <c r="K2498" s="12">
        <f t="shared" si="704"/>
        <v>0.20510551771273999</v>
      </c>
      <c r="L2498" s="12">
        <f t="shared" si="705"/>
        <v>0.20540585560987995</v>
      </c>
      <c r="M2498" s="16">
        <f t="shared" si="706"/>
        <v>-1.4621681365811767E-3</v>
      </c>
      <c r="N2498" s="15">
        <v>0.1</v>
      </c>
      <c r="O2498" s="11">
        <f t="shared" si="707"/>
        <v>-68.391587463955247</v>
      </c>
      <c r="Q2498" s="12">
        <f t="shared" si="708"/>
        <v>-5.7472585489421659E-3</v>
      </c>
    </row>
    <row r="2499" spans="2:17" x14ac:dyDescent="0.35">
      <c r="C2499" s="17">
        <v>94</v>
      </c>
      <c r="D2499" s="12">
        <v>0.20484726342199999</v>
      </c>
      <c r="E2499" s="12">
        <v>0.205184670165</v>
      </c>
      <c r="F2499" s="12">
        <v>0.91552734375</v>
      </c>
      <c r="H2499" s="13">
        <f t="shared" si="701"/>
        <v>1.8742539299998473E-4</v>
      </c>
      <c r="I2499" s="14">
        <f t="shared" si="702"/>
        <v>8.447265625E-2</v>
      </c>
      <c r="J2499" s="10">
        <f t="shared" si="703"/>
        <v>865</v>
      </c>
      <c r="K2499" s="12">
        <f t="shared" si="704"/>
        <v>0.20509379282939999</v>
      </c>
      <c r="L2499" s="12">
        <f t="shared" si="705"/>
        <v>0.20541071549045997</v>
      </c>
      <c r="M2499" s="16">
        <f t="shared" si="706"/>
        <v>-1.5428730692226278E-3</v>
      </c>
      <c r="N2499" s="15">
        <v>0.1</v>
      </c>
      <c r="O2499" s="11">
        <f t="shared" si="707"/>
        <v>-64.814145761442788</v>
      </c>
      <c r="Q2499" s="12">
        <f t="shared" si="708"/>
        <v>9.1537072457566258E-4</v>
      </c>
    </row>
    <row r="2500" spans="2:17" x14ac:dyDescent="0.35">
      <c r="C2500" s="17">
        <v>95</v>
      </c>
      <c r="D2500" s="12">
        <v>0.203777391365</v>
      </c>
      <c r="E2500" s="12">
        <v>0.204953599721</v>
      </c>
      <c r="F2500" s="12">
        <v>0.91542968749999998</v>
      </c>
      <c r="H2500" s="13">
        <f t="shared" si="701"/>
        <v>-1.0698720569999876E-3</v>
      </c>
      <c r="I2500" s="14">
        <f t="shared" si="702"/>
        <v>8.4570312500000022E-2</v>
      </c>
      <c r="J2500" s="10">
        <f t="shared" si="703"/>
        <v>866.00000000000023</v>
      </c>
      <c r="K2500" s="12">
        <f t="shared" si="704"/>
        <v>0.20508324736001998</v>
      </c>
      <c r="L2500" s="12">
        <f t="shared" si="705"/>
        <v>0.20538891517501995</v>
      </c>
      <c r="M2500" s="16">
        <f t="shared" si="706"/>
        <v>-1.488239103553779E-3</v>
      </c>
      <c r="N2500" s="15">
        <v>0.1</v>
      </c>
      <c r="O2500" s="11">
        <f t="shared" si="707"/>
        <v>-67.193503894104879</v>
      </c>
      <c r="Q2500" s="12">
        <f t="shared" si="708"/>
        <v>-5.2364657353596205E-3</v>
      </c>
    </row>
    <row r="2501" spans="2:17" x14ac:dyDescent="0.35">
      <c r="C2501" s="17">
        <v>96</v>
      </c>
      <c r="D2501" s="12">
        <v>0.20442463366899999</v>
      </c>
      <c r="E2501" s="12">
        <v>0.20303613915999999</v>
      </c>
      <c r="F2501" s="12">
        <v>0.91611328125000002</v>
      </c>
      <c r="H2501" s="13">
        <f t="shared" si="701"/>
        <v>6.4724230399998417E-4</v>
      </c>
      <c r="I2501" s="14">
        <f t="shared" si="702"/>
        <v>8.3886718749999978E-2</v>
      </c>
      <c r="J2501" s="10">
        <f t="shared" si="703"/>
        <v>858.99999999999977</v>
      </c>
      <c r="K2501" s="12">
        <f t="shared" si="704"/>
        <v>0.20508011308087998</v>
      </c>
      <c r="L2501" s="12">
        <f t="shared" si="705"/>
        <v>0.20535082956281994</v>
      </c>
      <c r="M2501" s="16">
        <f t="shared" si="706"/>
        <v>-1.3183120930959635E-3</v>
      </c>
      <c r="N2501" s="15">
        <v>0.1</v>
      </c>
      <c r="O2501" s="11">
        <f t="shared" si="707"/>
        <v>-75.854572315389305</v>
      </c>
      <c r="Q2501" s="12">
        <f t="shared" si="708"/>
        <v>3.1711888071045383E-3</v>
      </c>
    </row>
    <row r="2502" spans="2:17" x14ac:dyDescent="0.35">
      <c r="C2502" s="17">
        <v>97</v>
      </c>
      <c r="D2502" s="12">
        <v>0.20546612993899999</v>
      </c>
      <c r="E2502" s="12">
        <v>0.20435984693500001</v>
      </c>
      <c r="F2502" s="12">
        <v>0.91611328125000002</v>
      </c>
      <c r="H2502" s="13">
        <f t="shared" si="701"/>
        <v>1.0414962699999974E-3</v>
      </c>
      <c r="I2502" s="14">
        <f t="shared" si="702"/>
        <v>8.3886718749999978E-2</v>
      </c>
      <c r="J2502" s="10">
        <f t="shared" si="703"/>
        <v>858.99999999999977</v>
      </c>
      <c r="K2502" s="12">
        <f t="shared" si="704"/>
        <v>0.20509979227103997</v>
      </c>
      <c r="L2502" s="12">
        <f t="shared" si="705"/>
        <v>0.20531365260365994</v>
      </c>
      <c r="M2502" s="16">
        <f t="shared" si="706"/>
        <v>-1.0416274315317997E-3</v>
      </c>
      <c r="N2502" s="15">
        <v>0.1</v>
      </c>
      <c r="O2502" s="11">
        <f t="shared" si="707"/>
        <v>-96.003616046230363</v>
      </c>
      <c r="Q2502" s="12">
        <f t="shared" si="708"/>
        <v>5.0818344976685716E-3</v>
      </c>
    </row>
    <row r="2503" spans="2:17" x14ac:dyDescent="0.35">
      <c r="C2503" s="17">
        <v>98</v>
      </c>
      <c r="D2503" s="12">
        <v>0.205350390868</v>
      </c>
      <c r="E2503" s="12">
        <v>0.203507060185</v>
      </c>
      <c r="F2503" s="12">
        <v>0.91708984375000002</v>
      </c>
      <c r="H2503" s="13">
        <f t="shared" si="701"/>
        <v>-1.1573907099998726E-4</v>
      </c>
      <c r="I2503" s="14">
        <f t="shared" si="702"/>
        <v>8.2910156249999978E-2</v>
      </c>
      <c r="J2503" s="10">
        <f t="shared" si="703"/>
        <v>848.99999999999977</v>
      </c>
      <c r="K2503" s="12">
        <f t="shared" si="704"/>
        <v>0.20511103609202</v>
      </c>
      <c r="L2503" s="12">
        <f t="shared" si="705"/>
        <v>0.20530315651183997</v>
      </c>
      <c r="M2503" s="16">
        <f t="shared" si="706"/>
        <v>-9.3578892348344933E-4</v>
      </c>
      <c r="N2503" s="15">
        <v>0.1</v>
      </c>
      <c r="O2503" s="11">
        <f t="shared" si="707"/>
        <v>-106.86170512443412</v>
      </c>
      <c r="Q2503" s="12">
        <f t="shared" si="708"/>
        <v>-5.634587130758775E-4</v>
      </c>
    </row>
    <row r="2504" spans="2:17" x14ac:dyDescent="0.35">
      <c r="C2504" s="17">
        <v>99</v>
      </c>
      <c r="D2504" s="12">
        <v>0.20378739451200001</v>
      </c>
      <c r="E2504" s="12">
        <v>0.205031137541</v>
      </c>
      <c r="F2504" s="12">
        <v>0.916015625</v>
      </c>
      <c r="H2504" s="13">
        <f t="shared" si="701"/>
        <v>-1.5629963559999904E-3</v>
      </c>
      <c r="I2504" s="14">
        <f t="shared" si="702"/>
        <v>8.3984375E-2</v>
      </c>
      <c r="J2504" s="10">
        <f t="shared" si="703"/>
        <v>860</v>
      </c>
      <c r="K2504" s="12">
        <f t="shared" si="704"/>
        <v>0.20509193171230003</v>
      </c>
      <c r="L2504" s="12">
        <f t="shared" si="705"/>
        <v>0.20529344172569999</v>
      </c>
      <c r="M2504" s="16">
        <f t="shared" si="706"/>
        <v>-9.8157063229131758E-4</v>
      </c>
      <c r="N2504" s="15">
        <v>0.1</v>
      </c>
      <c r="O2504" s="11">
        <f t="shared" si="707"/>
        <v>-101.87753862049256</v>
      </c>
      <c r="Q2504" s="12">
        <f t="shared" si="708"/>
        <v>-7.6404771957854015E-3</v>
      </c>
    </row>
    <row r="2505" spans="2:17" x14ac:dyDescent="0.35">
      <c r="B2505" s="10">
        <v>17</v>
      </c>
      <c r="C2505" s="17">
        <v>0</v>
      </c>
      <c r="D2505" s="12">
        <v>0.20434314089899999</v>
      </c>
      <c r="E2505" s="12">
        <v>0.20141336806099999</v>
      </c>
      <c r="F2505" s="12">
        <v>0.91728515624999996</v>
      </c>
      <c r="H2505" s="13">
        <f t="shared" ref="H2505:H2568" si="709">D2505-D2504</f>
        <v>5.5574638699998347E-4</v>
      </c>
      <c r="I2505" s="14">
        <f t="shared" ref="I2505:I2568" si="710">1-F2505</f>
        <v>8.2714843750000044E-2</v>
      </c>
      <c r="J2505" s="10">
        <f t="shared" ref="J2505:J2568" si="711">I2505*10240</f>
        <v>847.00000000000045</v>
      </c>
      <c r="K2505" s="12">
        <f t="shared" ref="K2505:K2568" si="712">AVERAGE(D2456:D2505)</f>
        <v>0.20508732234040003</v>
      </c>
      <c r="L2505" s="12">
        <f t="shared" ref="L2505:L2568" si="713">AVERAGE(D2156:D2205)</f>
        <v>0.20527562042253997</v>
      </c>
      <c r="M2505" s="16">
        <f t="shared" ref="M2505:M2568" si="714">(K2505/L2505-1)</f>
        <v>-9.1729393754769184E-4</v>
      </c>
      <c r="N2505" s="15">
        <v>0.1</v>
      </c>
      <c r="O2505" s="11">
        <f t="shared" ref="O2505:O2568" si="715">N2505/M2505</f>
        <v>-109.01630972002452</v>
      </c>
      <c r="Q2505" s="12">
        <f t="shared" ref="Q2505:Q2568" si="716">LN(D2505/D2504)</f>
        <v>2.723377362234805E-3</v>
      </c>
    </row>
    <row r="2506" spans="2:17" x14ac:dyDescent="0.35">
      <c r="C2506" s="17">
        <v>1</v>
      </c>
      <c r="D2506" s="12">
        <v>0.20248282013900001</v>
      </c>
      <c r="E2506" s="12">
        <v>0.20331547222999999</v>
      </c>
      <c r="F2506" s="12">
        <v>0.91621093750000004</v>
      </c>
      <c r="H2506" s="13">
        <f t="shared" si="709"/>
        <v>-1.8603207599999783E-3</v>
      </c>
      <c r="I2506" s="14">
        <f t="shared" si="710"/>
        <v>8.3789062499999956E-2</v>
      </c>
      <c r="J2506" s="10">
        <f t="shared" si="711"/>
        <v>857.99999999999955</v>
      </c>
      <c r="K2506" s="12">
        <f t="shared" si="712"/>
        <v>0.20503954952538003</v>
      </c>
      <c r="L2506" s="12">
        <f t="shared" si="713"/>
        <v>0.20529065825899998</v>
      </c>
      <c r="M2506" s="16">
        <f t="shared" si="714"/>
        <v>-1.2231863629329487E-3</v>
      </c>
      <c r="N2506" s="15">
        <v>0.1</v>
      </c>
      <c r="O2506" s="11">
        <f t="shared" si="715"/>
        <v>-81.753691040358419</v>
      </c>
      <c r="Q2506" s="12">
        <f t="shared" si="716"/>
        <v>-9.1455998628042698E-3</v>
      </c>
    </row>
    <row r="2507" spans="2:17" x14ac:dyDescent="0.35">
      <c r="C2507" s="17">
        <v>2</v>
      </c>
      <c r="D2507" s="12">
        <v>0.20464355414099999</v>
      </c>
      <c r="E2507" s="12">
        <v>0.20205254480199999</v>
      </c>
      <c r="F2507" s="12">
        <v>0.91718750000000004</v>
      </c>
      <c r="H2507" s="13">
        <f t="shared" si="709"/>
        <v>2.160734001999981E-3</v>
      </c>
      <c r="I2507" s="14">
        <f t="shared" si="710"/>
        <v>8.2812499999999956E-2</v>
      </c>
      <c r="J2507" s="10">
        <f t="shared" si="711"/>
        <v>847.99999999999955</v>
      </c>
      <c r="K2507" s="12">
        <f t="shared" si="712"/>
        <v>0.20505656631352001</v>
      </c>
      <c r="L2507" s="12">
        <f t="shared" si="713"/>
        <v>0.20529286199361998</v>
      </c>
      <c r="M2507" s="16">
        <f t="shared" si="714"/>
        <v>-1.1510175161731917E-3</v>
      </c>
      <c r="N2507" s="15">
        <v>0.1</v>
      </c>
      <c r="O2507" s="11">
        <f t="shared" si="715"/>
        <v>-86.879650913108406</v>
      </c>
      <c r="Q2507" s="12">
        <f t="shared" si="716"/>
        <v>1.0614661324563861E-2</v>
      </c>
    </row>
    <row r="2508" spans="2:17" x14ac:dyDescent="0.35">
      <c r="C2508" s="17">
        <v>3</v>
      </c>
      <c r="D2508" s="12">
        <v>0.204167439788</v>
      </c>
      <c r="E2508" s="12">
        <v>0.20298248753000001</v>
      </c>
      <c r="F2508" s="12">
        <v>0.91718750000000004</v>
      </c>
      <c r="H2508" s="13">
        <f t="shared" si="709"/>
        <v>-4.7611435299999005E-4</v>
      </c>
      <c r="I2508" s="14">
        <f t="shared" si="710"/>
        <v>8.2812499999999956E-2</v>
      </c>
      <c r="J2508" s="10">
        <f t="shared" si="711"/>
        <v>847.99999999999955</v>
      </c>
      <c r="K2508" s="12">
        <f t="shared" si="712"/>
        <v>0.20502945451906004</v>
      </c>
      <c r="L2508" s="12">
        <f t="shared" si="713"/>
        <v>0.20525653464806004</v>
      </c>
      <c r="M2508" s="16">
        <f t="shared" si="714"/>
        <v>-1.1063235057989784E-3</v>
      </c>
      <c r="N2508" s="15">
        <v>0.1</v>
      </c>
      <c r="O2508" s="11">
        <f t="shared" si="715"/>
        <v>-90.389474214217984</v>
      </c>
      <c r="Q2508" s="12">
        <f t="shared" si="716"/>
        <v>-2.3292649920510036E-3</v>
      </c>
    </row>
    <row r="2509" spans="2:17" x14ac:dyDescent="0.35">
      <c r="C2509" s="17">
        <v>4</v>
      </c>
      <c r="D2509" s="12">
        <v>0.20323975616100001</v>
      </c>
      <c r="E2509" s="12">
        <v>0.203614951298</v>
      </c>
      <c r="F2509" s="12">
        <v>0.91855468750000002</v>
      </c>
      <c r="H2509" s="13">
        <f t="shared" si="709"/>
        <v>-9.2768362699999218E-4</v>
      </c>
      <c r="I2509" s="14">
        <f t="shared" si="710"/>
        <v>8.1445312499999978E-2</v>
      </c>
      <c r="J2509" s="10">
        <f t="shared" si="711"/>
        <v>833.99999999999977</v>
      </c>
      <c r="K2509" s="12">
        <f t="shared" si="712"/>
        <v>0.20499634484236007</v>
      </c>
      <c r="L2509" s="12">
        <f t="shared" si="713"/>
        <v>0.20526673227984005</v>
      </c>
      <c r="M2509" s="16">
        <f t="shared" si="714"/>
        <v>-1.3172491931686681E-3</v>
      </c>
      <c r="N2509" s="15">
        <v>0.1</v>
      </c>
      <c r="O2509" s="11">
        <f t="shared" si="715"/>
        <v>-75.915780035095793</v>
      </c>
      <c r="Q2509" s="12">
        <f t="shared" si="716"/>
        <v>-4.5540934944316852E-3</v>
      </c>
    </row>
    <row r="2510" spans="2:17" x14ac:dyDescent="0.35">
      <c r="C2510" s="17">
        <v>5</v>
      </c>
      <c r="D2510" s="12">
        <v>0.202429853109</v>
      </c>
      <c r="E2510" s="12">
        <v>0.206368394569</v>
      </c>
      <c r="F2510" s="12">
        <v>0.91738281249999998</v>
      </c>
      <c r="H2510" s="13">
        <f t="shared" si="709"/>
        <v>-8.0990305200001611E-4</v>
      </c>
      <c r="I2510" s="14">
        <f t="shared" si="710"/>
        <v>8.2617187500000022E-2</v>
      </c>
      <c r="J2510" s="10">
        <f t="shared" si="711"/>
        <v>846.00000000000023</v>
      </c>
      <c r="K2510" s="12">
        <f t="shared" si="712"/>
        <v>0.20495006058888005</v>
      </c>
      <c r="L2510" s="12">
        <f t="shared" si="713"/>
        <v>0.2052767552518201</v>
      </c>
      <c r="M2510" s="16">
        <f t="shared" si="714"/>
        <v>-1.5914839580316587E-3</v>
      </c>
      <c r="N2510" s="15">
        <v>0.1</v>
      </c>
      <c r="O2510" s="11">
        <f t="shared" si="715"/>
        <v>-62.834437944118285</v>
      </c>
      <c r="Q2510" s="12">
        <f t="shared" si="716"/>
        <v>-3.9929248311753908E-3</v>
      </c>
    </row>
    <row r="2511" spans="2:17" x14ac:dyDescent="0.35">
      <c r="C2511" s="17">
        <v>6</v>
      </c>
      <c r="D2511" s="12">
        <v>0.20394899623900001</v>
      </c>
      <c r="E2511" s="12">
        <v>0.20299262516200001</v>
      </c>
      <c r="F2511" s="12">
        <v>0.91796875</v>
      </c>
      <c r="H2511" s="13">
        <f t="shared" si="709"/>
        <v>1.5191431300000113E-3</v>
      </c>
      <c r="I2511" s="14">
        <f t="shared" si="710"/>
        <v>8.203125E-2</v>
      </c>
      <c r="J2511" s="10">
        <f t="shared" si="711"/>
        <v>840</v>
      </c>
      <c r="K2511" s="12">
        <f t="shared" si="712"/>
        <v>0.20492138530818005</v>
      </c>
      <c r="L2511" s="12">
        <f t="shared" si="713"/>
        <v>0.20524442467736009</v>
      </c>
      <c r="M2511" s="16">
        <f t="shared" si="714"/>
        <v>-1.5739251854848257E-3</v>
      </c>
      <c r="N2511" s="15">
        <v>0.1</v>
      </c>
      <c r="O2511" s="11">
        <f t="shared" si="715"/>
        <v>-63.53542145600548</v>
      </c>
      <c r="Q2511" s="12">
        <f t="shared" si="716"/>
        <v>7.4765220133919596E-3</v>
      </c>
    </row>
    <row r="2512" spans="2:17" x14ac:dyDescent="0.35">
      <c r="C2512" s="17">
        <v>7</v>
      </c>
      <c r="D2512" s="12">
        <v>0.20388672460599999</v>
      </c>
      <c r="E2512" s="12">
        <v>0.204043141007</v>
      </c>
      <c r="F2512" s="12">
        <v>0.91787109374999998</v>
      </c>
      <c r="H2512" s="13">
        <f t="shared" si="709"/>
        <v>-6.2271633000016147E-5</v>
      </c>
      <c r="I2512" s="14">
        <f t="shared" si="710"/>
        <v>8.2128906250000022E-2</v>
      </c>
      <c r="J2512" s="10">
        <f t="shared" si="711"/>
        <v>841.00000000000023</v>
      </c>
      <c r="K2512" s="12">
        <f t="shared" si="712"/>
        <v>0.20486793446054008</v>
      </c>
      <c r="L2512" s="12">
        <f t="shared" si="713"/>
        <v>0.2052422903639001</v>
      </c>
      <c r="M2512" s="16">
        <f t="shared" si="714"/>
        <v>-1.8239705993159383E-3</v>
      </c>
      <c r="N2512" s="15">
        <v>0.1</v>
      </c>
      <c r="O2512" s="11">
        <f t="shared" si="715"/>
        <v>-54.825445123679074</v>
      </c>
      <c r="Q2512" s="12">
        <f t="shared" si="716"/>
        <v>-3.0537606345479003E-4</v>
      </c>
    </row>
    <row r="2513" spans="3:17" x14ac:dyDescent="0.35">
      <c r="C2513" s="17">
        <v>8</v>
      </c>
      <c r="D2513" s="12">
        <v>0.20444941059999999</v>
      </c>
      <c r="E2513" s="12">
        <v>0.204996035248</v>
      </c>
      <c r="F2513" s="12">
        <v>0.91621093750000004</v>
      </c>
      <c r="H2513" s="13">
        <f t="shared" si="709"/>
        <v>5.6268599400000063E-4</v>
      </c>
      <c r="I2513" s="14">
        <f t="shared" si="710"/>
        <v>8.3789062499999956E-2</v>
      </c>
      <c r="J2513" s="10">
        <f t="shared" si="711"/>
        <v>857.99999999999955</v>
      </c>
      <c r="K2513" s="12">
        <f t="shared" si="712"/>
        <v>0.20486469644654007</v>
      </c>
      <c r="L2513" s="12">
        <f t="shared" si="713"/>
        <v>0.20518943874814011</v>
      </c>
      <c r="M2513" s="16">
        <f t="shared" si="714"/>
        <v>-1.582646278391775E-3</v>
      </c>
      <c r="N2513" s="15">
        <v>0.1</v>
      </c>
      <c r="O2513" s="11">
        <f t="shared" si="715"/>
        <v>-63.185312703996125</v>
      </c>
      <c r="Q2513" s="12">
        <f t="shared" si="716"/>
        <v>2.7559958653842489E-3</v>
      </c>
    </row>
    <row r="2514" spans="3:17" x14ac:dyDescent="0.35">
      <c r="C2514" s="17">
        <v>9</v>
      </c>
      <c r="D2514" s="12">
        <v>0.20760111745599999</v>
      </c>
      <c r="E2514" s="12">
        <v>0.204245130345</v>
      </c>
      <c r="F2514" s="12">
        <v>0.91933593749999998</v>
      </c>
      <c r="H2514" s="13">
        <f t="shared" si="709"/>
        <v>3.1517068559999972E-3</v>
      </c>
      <c r="I2514" s="14">
        <f t="shared" si="710"/>
        <v>8.0664062500000022E-2</v>
      </c>
      <c r="J2514" s="10">
        <f t="shared" si="711"/>
        <v>826.00000000000023</v>
      </c>
      <c r="K2514" s="12">
        <f t="shared" si="712"/>
        <v>0.20495737663208011</v>
      </c>
      <c r="L2514" s="12">
        <f t="shared" si="713"/>
        <v>0.20517607519544007</v>
      </c>
      <c r="M2514" s="16">
        <f t="shared" si="714"/>
        <v>-1.0659067493694607E-3</v>
      </c>
      <c r="N2514" s="15">
        <v>0.1</v>
      </c>
      <c r="O2514" s="11">
        <f t="shared" si="715"/>
        <v>-93.816837222538652</v>
      </c>
      <c r="Q2514" s="12">
        <f t="shared" si="716"/>
        <v>1.529797006322569E-2</v>
      </c>
    </row>
    <row r="2515" spans="3:17" x14ac:dyDescent="0.35">
      <c r="C2515" s="17">
        <v>10</v>
      </c>
      <c r="D2515" s="12">
        <v>0.20534571660299999</v>
      </c>
      <c r="E2515" s="12">
        <v>0.20426366329199999</v>
      </c>
      <c r="F2515" s="12">
        <v>0.91923828124999996</v>
      </c>
      <c r="H2515" s="13">
        <f t="shared" si="709"/>
        <v>-2.2554008529999947E-3</v>
      </c>
      <c r="I2515" s="14">
        <f t="shared" si="710"/>
        <v>8.0761718750000044E-2</v>
      </c>
      <c r="J2515" s="10">
        <f t="shared" si="711"/>
        <v>827.00000000000045</v>
      </c>
      <c r="K2515" s="12">
        <f t="shared" si="712"/>
        <v>0.20497623334064013</v>
      </c>
      <c r="L2515" s="12">
        <f t="shared" si="713"/>
        <v>0.2051702835002801</v>
      </c>
      <c r="M2515" s="16">
        <f t="shared" si="714"/>
        <v>-9.4580051423331923E-4</v>
      </c>
      <c r="N2515" s="15">
        <v>0.1</v>
      </c>
      <c r="O2515" s="11">
        <f t="shared" si="715"/>
        <v>-105.73054094928419</v>
      </c>
      <c r="Q2515" s="12">
        <f t="shared" si="716"/>
        <v>-1.0923552834836149E-2</v>
      </c>
    </row>
    <row r="2516" spans="3:17" x14ac:dyDescent="0.35">
      <c r="C2516" s="17">
        <v>11</v>
      </c>
      <c r="D2516" s="12">
        <v>0.20534619048700001</v>
      </c>
      <c r="E2516" s="12">
        <v>0.20253367945600001</v>
      </c>
      <c r="F2516" s="12">
        <v>0.91630859374999996</v>
      </c>
      <c r="H2516" s="13">
        <f t="shared" si="709"/>
        <v>4.7388400001291409E-7</v>
      </c>
      <c r="I2516" s="14">
        <f t="shared" si="710"/>
        <v>8.3691406250000044E-2</v>
      </c>
      <c r="J2516" s="10">
        <f t="shared" si="711"/>
        <v>857.00000000000045</v>
      </c>
      <c r="K2516" s="12">
        <f t="shared" si="712"/>
        <v>0.20500111316906014</v>
      </c>
      <c r="L2516" s="12">
        <f t="shared" si="713"/>
        <v>0.2052042807769601</v>
      </c>
      <c r="M2516" s="16">
        <f t="shared" si="714"/>
        <v>-9.9007490063418579E-4</v>
      </c>
      <c r="N2516" s="15">
        <v>0.1</v>
      </c>
      <c r="O2516" s="11">
        <f t="shared" si="715"/>
        <v>-101.00245944619512</v>
      </c>
      <c r="Q2516" s="12">
        <f t="shared" si="716"/>
        <v>2.3077347852042915E-6</v>
      </c>
    </row>
    <row r="2517" spans="3:17" x14ac:dyDescent="0.35">
      <c r="C2517" s="17">
        <v>12</v>
      </c>
      <c r="D2517" s="12">
        <v>0.20499950610600001</v>
      </c>
      <c r="E2517" s="12">
        <v>0.202140202001</v>
      </c>
      <c r="F2517" s="12">
        <v>0.91943359375</v>
      </c>
      <c r="H2517" s="13">
        <f t="shared" si="709"/>
        <v>-3.4668438099999532E-4</v>
      </c>
      <c r="I2517" s="14">
        <f t="shared" si="710"/>
        <v>8.056640625E-2</v>
      </c>
      <c r="J2517" s="10">
        <f t="shared" si="711"/>
        <v>825</v>
      </c>
      <c r="K2517" s="12">
        <f t="shared" si="712"/>
        <v>0.20500424284570012</v>
      </c>
      <c r="L2517" s="12">
        <f t="shared" si="713"/>
        <v>0.2052074292686801</v>
      </c>
      <c r="M2517" s="16">
        <f t="shared" si="714"/>
        <v>-9.901513980468124E-4</v>
      </c>
      <c r="N2517" s="15">
        <v>0.1</v>
      </c>
      <c r="O2517" s="11">
        <f t="shared" si="715"/>
        <v>-100.99465616799766</v>
      </c>
      <c r="Q2517" s="12">
        <f t="shared" si="716"/>
        <v>-1.6897190167450003E-3</v>
      </c>
    </row>
    <row r="2518" spans="3:17" x14ac:dyDescent="0.35">
      <c r="C2518" s="17">
        <v>13</v>
      </c>
      <c r="D2518" s="12">
        <v>0.204264024706</v>
      </c>
      <c r="E2518" s="12">
        <v>0.203527962044</v>
      </c>
      <c r="F2518" s="12">
        <v>0.91933593749999998</v>
      </c>
      <c r="H2518" s="13">
        <f t="shared" si="709"/>
        <v>-7.3548140000001538E-4</v>
      </c>
      <c r="I2518" s="14">
        <f t="shared" si="710"/>
        <v>8.0664062500000022E-2</v>
      </c>
      <c r="J2518" s="10">
        <f t="shared" si="711"/>
        <v>826.00000000000023</v>
      </c>
      <c r="K2518" s="12">
        <f t="shared" si="712"/>
        <v>0.20499689343710009</v>
      </c>
      <c r="L2518" s="12">
        <f t="shared" si="713"/>
        <v>0.2051840577157801</v>
      </c>
      <c r="M2518" s="16">
        <f t="shared" si="714"/>
        <v>-9.1217748963356993E-4</v>
      </c>
      <c r="N2518" s="15">
        <v>0.1</v>
      </c>
      <c r="O2518" s="11">
        <f t="shared" si="715"/>
        <v>-109.62778750456879</v>
      </c>
      <c r="Q2518" s="12">
        <f t="shared" si="716"/>
        <v>-3.5941741024014388E-3</v>
      </c>
    </row>
    <row r="2519" spans="3:17" x14ac:dyDescent="0.35">
      <c r="C2519" s="17">
        <v>14</v>
      </c>
      <c r="D2519" s="12">
        <v>0.20384508708599999</v>
      </c>
      <c r="E2519" s="12">
        <v>0.20426465496400001</v>
      </c>
      <c r="F2519" s="12">
        <v>0.91757812500000002</v>
      </c>
      <c r="H2519" s="13">
        <f t="shared" si="709"/>
        <v>-4.189376200000039E-4</v>
      </c>
      <c r="I2519" s="14">
        <f t="shared" si="710"/>
        <v>8.2421874999999978E-2</v>
      </c>
      <c r="J2519" s="10">
        <f t="shared" si="711"/>
        <v>843.99999999999977</v>
      </c>
      <c r="K2519" s="12">
        <f t="shared" si="712"/>
        <v>0.20495838512320008</v>
      </c>
      <c r="L2519" s="12">
        <f t="shared" si="713"/>
        <v>0.20524972490618004</v>
      </c>
      <c r="M2519" s="16">
        <f t="shared" si="714"/>
        <v>-1.4194405527857556E-3</v>
      </c>
      <c r="N2519" s="15">
        <v>0.1</v>
      </c>
      <c r="O2519" s="11">
        <f t="shared" si="715"/>
        <v>-70.450290999325546</v>
      </c>
      <c r="Q2519" s="12">
        <f t="shared" si="716"/>
        <v>-2.0530674520610145E-3</v>
      </c>
    </row>
    <row r="2520" spans="3:17" x14ac:dyDescent="0.35">
      <c r="C2520" s="17">
        <v>15</v>
      </c>
      <c r="D2520" s="12">
        <v>0.20350240399799999</v>
      </c>
      <c r="E2520" s="12">
        <v>0.203027452528</v>
      </c>
      <c r="F2520" s="12">
        <v>0.91757812500000002</v>
      </c>
      <c r="H2520" s="13">
        <f t="shared" si="709"/>
        <v>-3.4268308800000646E-4</v>
      </c>
      <c r="I2520" s="14">
        <f t="shared" si="710"/>
        <v>8.2421874999999978E-2</v>
      </c>
      <c r="J2520" s="10">
        <f t="shared" si="711"/>
        <v>843.99999999999977</v>
      </c>
      <c r="K2520" s="12">
        <f t="shared" si="712"/>
        <v>0.20495014589972008</v>
      </c>
      <c r="L2520" s="12">
        <f t="shared" si="713"/>
        <v>0.20526407927242007</v>
      </c>
      <c r="M2520" s="16">
        <f t="shared" si="714"/>
        <v>-1.5294121300364338E-3</v>
      </c>
      <c r="N2520" s="15">
        <v>0.1</v>
      </c>
      <c r="O2520" s="11">
        <f t="shared" si="715"/>
        <v>-65.38459976619761</v>
      </c>
      <c r="Q2520" s="12">
        <f t="shared" si="716"/>
        <v>-1.6825102711602955E-3</v>
      </c>
    </row>
    <row r="2521" spans="3:17" x14ac:dyDescent="0.35">
      <c r="C2521" s="17">
        <v>16</v>
      </c>
      <c r="D2521" s="12">
        <v>0.20496024100099999</v>
      </c>
      <c r="E2521" s="12">
        <v>0.20360106825800001</v>
      </c>
      <c r="F2521" s="12">
        <v>0.91718750000000004</v>
      </c>
      <c r="H2521" s="13">
        <f t="shared" si="709"/>
        <v>1.4578370030000065E-3</v>
      </c>
      <c r="I2521" s="14">
        <f t="shared" si="710"/>
        <v>8.2812499999999956E-2</v>
      </c>
      <c r="J2521" s="10">
        <f t="shared" si="711"/>
        <v>847.99999999999955</v>
      </c>
      <c r="K2521" s="12">
        <f t="shared" si="712"/>
        <v>0.20480379799642009</v>
      </c>
      <c r="L2521" s="12">
        <f t="shared" si="713"/>
        <v>0.20526586607445999</v>
      </c>
      <c r="M2521" s="16">
        <f t="shared" si="714"/>
        <v>-2.2510711930656679E-3</v>
      </c>
      <c r="N2521" s="15">
        <v>0.1</v>
      </c>
      <c r="O2521" s="11">
        <f t="shared" si="715"/>
        <v>-44.423295144127778</v>
      </c>
      <c r="Q2521" s="12">
        <f t="shared" si="716"/>
        <v>7.1381959209409649E-3</v>
      </c>
    </row>
    <row r="2522" spans="3:17" x14ac:dyDescent="0.35">
      <c r="C2522" s="17">
        <v>17</v>
      </c>
      <c r="D2522" s="12">
        <v>0.205025351233</v>
      </c>
      <c r="E2522" s="12">
        <v>0.205221650004</v>
      </c>
      <c r="F2522" s="12">
        <v>0.91845703125</v>
      </c>
      <c r="H2522" s="13">
        <f t="shared" si="709"/>
        <v>6.5110232000009649E-5</v>
      </c>
      <c r="I2522" s="14">
        <f t="shared" si="710"/>
        <v>8.154296875E-2</v>
      </c>
      <c r="J2522" s="10">
        <f t="shared" si="711"/>
        <v>835</v>
      </c>
      <c r="K2522" s="12">
        <f t="shared" si="712"/>
        <v>0.20479444332804009</v>
      </c>
      <c r="L2522" s="12">
        <f t="shared" si="713"/>
        <v>0.20526834337897998</v>
      </c>
      <c r="M2522" s="16">
        <f t="shared" si="714"/>
        <v>-2.3086855144777152E-3</v>
      </c>
      <c r="N2522" s="15">
        <v>0.1</v>
      </c>
      <c r="O2522" s="11">
        <f t="shared" si="715"/>
        <v>-43.314691140435649</v>
      </c>
      <c r="Q2522" s="12">
        <f t="shared" si="716"/>
        <v>3.1762205199756569E-4</v>
      </c>
    </row>
    <row r="2523" spans="3:17" x14ac:dyDescent="0.35">
      <c r="C2523" s="17">
        <v>18</v>
      </c>
      <c r="D2523" s="12">
        <v>0.21455389054599999</v>
      </c>
      <c r="E2523" s="12">
        <v>0.20503432154699999</v>
      </c>
      <c r="F2523" s="12">
        <v>0.91962890625000004</v>
      </c>
      <c r="H2523" s="13">
        <f t="shared" si="709"/>
        <v>9.5285393129999896E-3</v>
      </c>
      <c r="I2523" s="14">
        <f t="shared" si="710"/>
        <v>8.0371093749999956E-2</v>
      </c>
      <c r="J2523" s="10">
        <f t="shared" si="711"/>
        <v>822.99999999999955</v>
      </c>
      <c r="K2523" s="12">
        <f t="shared" si="712"/>
        <v>0.20498559294868005</v>
      </c>
      <c r="L2523" s="12">
        <f t="shared" si="713"/>
        <v>0.20523699397350001</v>
      </c>
      <c r="M2523" s="16">
        <f t="shared" si="714"/>
        <v>-1.2249303595452954E-3</v>
      </c>
      <c r="N2523" s="15">
        <v>0.1</v>
      </c>
      <c r="O2523" s="11">
        <f t="shared" si="715"/>
        <v>-81.637294088392792</v>
      </c>
      <c r="Q2523" s="12">
        <f t="shared" si="716"/>
        <v>4.5427308745988756E-2</v>
      </c>
    </row>
    <row r="2524" spans="3:17" x14ac:dyDescent="0.35">
      <c r="C2524" s="17">
        <v>19</v>
      </c>
      <c r="D2524" s="12">
        <v>0.20459557466700001</v>
      </c>
      <c r="E2524" s="12">
        <v>0.20338858217</v>
      </c>
      <c r="F2524" s="12">
        <v>0.91933593749999998</v>
      </c>
      <c r="H2524" s="13">
        <f t="shared" si="709"/>
        <v>-9.9583158789999793E-3</v>
      </c>
      <c r="I2524" s="14">
        <f t="shared" si="710"/>
        <v>8.0664062500000022E-2</v>
      </c>
      <c r="J2524" s="10">
        <f t="shared" si="711"/>
        <v>826.00000000000023</v>
      </c>
      <c r="K2524" s="12">
        <f t="shared" si="712"/>
        <v>0.2049797488623</v>
      </c>
      <c r="L2524" s="12">
        <f t="shared" si="713"/>
        <v>0.20525576322306005</v>
      </c>
      <c r="M2524" s="16">
        <f t="shared" si="714"/>
        <v>-1.3447337917624758E-3</v>
      </c>
      <c r="N2524" s="15">
        <v>0.1</v>
      </c>
      <c r="O2524" s="11">
        <f t="shared" si="715"/>
        <v>-74.364160856651765</v>
      </c>
      <c r="Q2524" s="12">
        <f t="shared" si="716"/>
        <v>-4.7525720699722801E-2</v>
      </c>
    </row>
    <row r="2525" spans="3:17" x14ac:dyDescent="0.35">
      <c r="C2525" s="17">
        <v>20</v>
      </c>
      <c r="D2525" s="12">
        <v>0.204265010769</v>
      </c>
      <c r="E2525" s="12">
        <v>0.20497098229800001</v>
      </c>
      <c r="F2525" s="12">
        <v>0.91816406250000004</v>
      </c>
      <c r="H2525" s="13">
        <f t="shared" si="709"/>
        <v>-3.3056389800001362E-4</v>
      </c>
      <c r="I2525" s="14">
        <f t="shared" si="710"/>
        <v>8.1835937499999956E-2</v>
      </c>
      <c r="J2525" s="10">
        <f t="shared" si="711"/>
        <v>837.99999999999955</v>
      </c>
      <c r="K2525" s="12">
        <f t="shared" si="712"/>
        <v>0.20498140949162</v>
      </c>
      <c r="L2525" s="12">
        <f t="shared" si="713"/>
        <v>0.20521228001506003</v>
      </c>
      <c r="M2525" s="16">
        <f t="shared" si="714"/>
        <v>-1.1250326901640628E-3</v>
      </c>
      <c r="N2525" s="15">
        <v>0.1</v>
      </c>
      <c r="O2525" s="11">
        <f t="shared" si="715"/>
        <v>-88.886306037397958</v>
      </c>
      <c r="Q2525" s="12">
        <f t="shared" si="716"/>
        <v>-1.6170009132790637E-3</v>
      </c>
    </row>
    <row r="2526" spans="3:17" x14ac:dyDescent="0.35">
      <c r="C2526" s="17">
        <v>21</v>
      </c>
      <c r="D2526" s="12">
        <v>0.204450182757</v>
      </c>
      <c r="E2526" s="12">
        <v>0.20517889447500001</v>
      </c>
      <c r="F2526" s="12">
        <v>0.9169921875</v>
      </c>
      <c r="H2526" s="13">
        <f t="shared" si="709"/>
        <v>1.8517198799999912E-4</v>
      </c>
      <c r="I2526" s="14">
        <f t="shared" si="710"/>
        <v>8.30078125E-2</v>
      </c>
      <c r="J2526" s="10">
        <f t="shared" si="711"/>
        <v>850</v>
      </c>
      <c r="K2526" s="12">
        <f t="shared" si="712"/>
        <v>0.20496139906338001</v>
      </c>
      <c r="L2526" s="12">
        <f t="shared" si="713"/>
        <v>0.20522103558007998</v>
      </c>
      <c r="M2526" s="16">
        <f t="shared" si="714"/>
        <v>-1.2651554747595828E-3</v>
      </c>
      <c r="N2526" s="15">
        <v>0.1</v>
      </c>
      <c r="O2526" s="11">
        <f t="shared" si="715"/>
        <v>-79.04166878699472</v>
      </c>
      <c r="Q2526" s="12">
        <f t="shared" si="716"/>
        <v>9.0611752928545077E-4</v>
      </c>
    </row>
    <row r="2527" spans="3:17" x14ac:dyDescent="0.35">
      <c r="C2527" s="17">
        <v>22</v>
      </c>
      <c r="D2527" s="12">
        <v>0.205568760406</v>
      </c>
      <c r="E2527" s="12">
        <v>0.20322922021199999</v>
      </c>
      <c r="F2527" s="12">
        <v>0.91650390625</v>
      </c>
      <c r="H2527" s="13">
        <f t="shared" si="709"/>
        <v>1.1185776490000021E-3</v>
      </c>
      <c r="I2527" s="14">
        <f t="shared" si="710"/>
        <v>8.349609375E-2</v>
      </c>
      <c r="J2527" s="10">
        <f t="shared" si="711"/>
        <v>855</v>
      </c>
      <c r="K2527" s="12">
        <f t="shared" si="712"/>
        <v>0.20496313635167998</v>
      </c>
      <c r="L2527" s="12">
        <f t="shared" si="713"/>
        <v>0.20524855969573999</v>
      </c>
      <c r="M2527" s="16">
        <f t="shared" si="714"/>
        <v>-1.3906228841903401E-3</v>
      </c>
      <c r="N2527" s="15">
        <v>0.1</v>
      </c>
      <c r="O2527" s="11">
        <f t="shared" si="715"/>
        <v>-71.910221769594159</v>
      </c>
      <c r="Q2527" s="12">
        <f t="shared" si="716"/>
        <v>5.4562377797659394E-3</v>
      </c>
    </row>
    <row r="2528" spans="3:17" x14ac:dyDescent="0.35">
      <c r="C2528" s="17">
        <v>23</v>
      </c>
      <c r="D2528" s="12">
        <v>0.20473180779200001</v>
      </c>
      <c r="E2528" s="12">
        <v>0.204157705233</v>
      </c>
      <c r="F2528" s="12">
        <v>0.91679687499999996</v>
      </c>
      <c r="H2528" s="13">
        <f t="shared" si="709"/>
        <v>-8.3695261399999166E-4</v>
      </c>
      <c r="I2528" s="14">
        <f t="shared" si="710"/>
        <v>8.3203125000000044E-2</v>
      </c>
      <c r="J2528" s="10">
        <f t="shared" si="711"/>
        <v>852.00000000000045</v>
      </c>
      <c r="K2528" s="12">
        <f t="shared" si="712"/>
        <v>0.20497399936029997</v>
      </c>
      <c r="L2528" s="12">
        <f t="shared" si="713"/>
        <v>0.20524132275571996</v>
      </c>
      <c r="M2528" s="16">
        <f t="shared" si="714"/>
        <v>-1.3024833002960312E-3</v>
      </c>
      <c r="N2528" s="15">
        <v>0.1</v>
      </c>
      <c r="O2528" s="11">
        <f t="shared" si="715"/>
        <v>-76.776416232954233</v>
      </c>
      <c r="Q2528" s="12">
        <f t="shared" si="716"/>
        <v>-4.0797105328486735E-3</v>
      </c>
    </row>
    <row r="2529" spans="3:17" x14ac:dyDescent="0.35">
      <c r="C2529" s="17">
        <v>24</v>
      </c>
      <c r="D2529" s="12">
        <v>0.20525502424</v>
      </c>
      <c r="E2529" s="12">
        <v>0.20400243997600001</v>
      </c>
      <c r="F2529" s="12">
        <v>0.91806640625000002</v>
      </c>
      <c r="H2529" s="13">
        <f t="shared" si="709"/>
        <v>5.2321644799999123E-4</v>
      </c>
      <c r="I2529" s="14">
        <f t="shared" si="710"/>
        <v>8.1933593749999978E-2</v>
      </c>
      <c r="J2529" s="10">
        <f t="shared" si="711"/>
        <v>838.99999999999977</v>
      </c>
      <c r="K2529" s="12">
        <f t="shared" si="712"/>
        <v>0.20498482363617995</v>
      </c>
      <c r="L2529" s="12">
        <f t="shared" si="713"/>
        <v>0.20521488954013992</v>
      </c>
      <c r="M2529" s="16">
        <f t="shared" si="714"/>
        <v>-1.1210975211179974E-3</v>
      </c>
      <c r="N2529" s="15">
        <v>0.1</v>
      </c>
      <c r="O2529" s="11">
        <f t="shared" si="715"/>
        <v>-89.198306227879741</v>
      </c>
      <c r="Q2529" s="12">
        <f t="shared" si="716"/>
        <v>2.5523587157637597E-3</v>
      </c>
    </row>
    <row r="2530" spans="3:17" x14ac:dyDescent="0.35">
      <c r="C2530" s="17">
        <v>25</v>
      </c>
      <c r="D2530" s="12">
        <v>0.20397897492</v>
      </c>
      <c r="E2530" s="12">
        <v>0.201679500565</v>
      </c>
      <c r="F2530" s="12">
        <v>0.91962890625000004</v>
      </c>
      <c r="H2530" s="13">
        <f t="shared" si="709"/>
        <v>-1.27604932E-3</v>
      </c>
      <c r="I2530" s="14">
        <f t="shared" si="710"/>
        <v>8.0371093749999956E-2</v>
      </c>
      <c r="J2530" s="10">
        <f t="shared" si="711"/>
        <v>822.99999999999955</v>
      </c>
      <c r="K2530" s="12">
        <f t="shared" si="712"/>
        <v>0.20499270351802001</v>
      </c>
      <c r="L2530" s="12">
        <f t="shared" si="713"/>
        <v>0.20521050035447996</v>
      </c>
      <c r="M2530" s="16">
        <f t="shared" si="714"/>
        <v>-1.0613337820615243E-3</v>
      </c>
      <c r="N2530" s="15">
        <v>0.1</v>
      </c>
      <c r="O2530" s="11">
        <f t="shared" si="715"/>
        <v>-94.2210656912861</v>
      </c>
      <c r="Q2530" s="12">
        <f t="shared" si="716"/>
        <v>-6.236302253652435E-3</v>
      </c>
    </row>
    <row r="2531" spans="3:17" x14ac:dyDescent="0.35">
      <c r="C2531" s="17">
        <v>26</v>
      </c>
      <c r="D2531" s="12">
        <v>0.20519462177299999</v>
      </c>
      <c r="E2531" s="12">
        <v>0.20274614430999999</v>
      </c>
      <c r="F2531" s="12">
        <v>0.91845703125</v>
      </c>
      <c r="H2531" s="13">
        <f t="shared" si="709"/>
        <v>1.2156468529999909E-3</v>
      </c>
      <c r="I2531" s="14">
        <f t="shared" si="710"/>
        <v>8.154296875E-2</v>
      </c>
      <c r="J2531" s="10">
        <f t="shared" si="711"/>
        <v>835</v>
      </c>
      <c r="K2531" s="12">
        <f t="shared" si="712"/>
        <v>0.20500909858613994</v>
      </c>
      <c r="L2531" s="12">
        <f t="shared" si="713"/>
        <v>0.20522967875869993</v>
      </c>
      <c r="M2531" s="16">
        <f t="shared" si="714"/>
        <v>-1.0747966565758382E-3</v>
      </c>
      <c r="N2531" s="15">
        <v>0.1</v>
      </c>
      <c r="O2531" s="11">
        <f t="shared" si="715"/>
        <v>-93.040855112619113</v>
      </c>
      <c r="Q2531" s="12">
        <f t="shared" si="716"/>
        <v>5.9419788548005789E-3</v>
      </c>
    </row>
    <row r="2532" spans="3:17" x14ac:dyDescent="0.35">
      <c r="C2532" s="17">
        <v>27</v>
      </c>
      <c r="D2532" s="12">
        <v>0.20309480311299999</v>
      </c>
      <c r="E2532" s="12">
        <v>0.204411060363</v>
      </c>
      <c r="F2532" s="12">
        <v>0.91591796874999998</v>
      </c>
      <c r="H2532" s="13">
        <f t="shared" si="709"/>
        <v>-2.0998186600000024E-3</v>
      </c>
      <c r="I2532" s="14">
        <f t="shared" si="710"/>
        <v>8.4082031250000022E-2</v>
      </c>
      <c r="J2532" s="10">
        <f t="shared" si="711"/>
        <v>861.00000000000023</v>
      </c>
      <c r="K2532" s="12">
        <f t="shared" si="712"/>
        <v>0.204989755302</v>
      </c>
      <c r="L2532" s="12">
        <f t="shared" si="713"/>
        <v>0.20522991255123998</v>
      </c>
      <c r="M2532" s="16">
        <f t="shared" si="714"/>
        <v>-1.1701863839171933E-3</v>
      </c>
      <c r="N2532" s="15">
        <v>0.1</v>
      </c>
      <c r="O2532" s="11">
        <f t="shared" si="715"/>
        <v>-85.456472041018358</v>
      </c>
      <c r="Q2532" s="12">
        <f t="shared" si="716"/>
        <v>-1.028602283466592E-2</v>
      </c>
    </row>
    <row r="2533" spans="3:17" x14ac:dyDescent="0.35">
      <c r="C2533" s="17">
        <v>28</v>
      </c>
      <c r="D2533" s="12">
        <v>0.205490278336</v>
      </c>
      <c r="E2533" s="12">
        <v>0.203114060313</v>
      </c>
      <c r="F2533" s="12">
        <v>0.91806640625000002</v>
      </c>
      <c r="H2533" s="13">
        <f t="shared" si="709"/>
        <v>2.3954752230000154E-3</v>
      </c>
      <c r="I2533" s="14">
        <f t="shared" si="710"/>
        <v>8.1933593749999978E-2</v>
      </c>
      <c r="J2533" s="10">
        <f t="shared" si="711"/>
        <v>838.99999999999977</v>
      </c>
      <c r="K2533" s="12">
        <f t="shared" si="712"/>
        <v>0.20500618239241997</v>
      </c>
      <c r="L2533" s="12">
        <f t="shared" si="713"/>
        <v>0.20521696495883998</v>
      </c>
      <c r="M2533" s="16">
        <f t="shared" si="714"/>
        <v>-1.0271205719385446E-3</v>
      </c>
      <c r="N2533" s="15">
        <v>0.1</v>
      </c>
      <c r="O2533" s="11">
        <f t="shared" si="715"/>
        <v>-97.359553232649375</v>
      </c>
      <c r="Q2533" s="12">
        <f t="shared" si="716"/>
        <v>1.1725845014631062E-2</v>
      </c>
    </row>
    <row r="2534" spans="3:17" x14ac:dyDescent="0.35">
      <c r="C2534" s="17">
        <v>29</v>
      </c>
      <c r="D2534" s="12">
        <v>0.205691503532</v>
      </c>
      <c r="E2534" s="12">
        <v>0.20460180826499999</v>
      </c>
      <c r="F2534" s="12">
        <v>0.91962890625000004</v>
      </c>
      <c r="H2534" s="13">
        <f t="shared" si="709"/>
        <v>2.0122519599999333E-4</v>
      </c>
      <c r="I2534" s="14">
        <f t="shared" si="710"/>
        <v>8.0371093749999956E-2</v>
      </c>
      <c r="J2534" s="10">
        <f t="shared" si="711"/>
        <v>822.99999999999955</v>
      </c>
      <c r="K2534" s="12">
        <f t="shared" si="712"/>
        <v>0.20503007751461999</v>
      </c>
      <c r="L2534" s="12">
        <f t="shared" si="713"/>
        <v>0.20521486872997996</v>
      </c>
      <c r="M2534" s="16">
        <f t="shared" si="714"/>
        <v>-9.0047673691284746E-4</v>
      </c>
      <c r="N2534" s="15">
        <v>0.1</v>
      </c>
      <c r="O2534" s="11">
        <f t="shared" si="715"/>
        <v>-111.05228586230373</v>
      </c>
      <c r="Q2534" s="12">
        <f t="shared" si="716"/>
        <v>9.7876521255396806E-4</v>
      </c>
    </row>
    <row r="2535" spans="3:17" x14ac:dyDescent="0.35">
      <c r="C2535" s="17">
        <v>30</v>
      </c>
      <c r="D2535" s="12">
        <v>0.20353238270599999</v>
      </c>
      <c r="E2535" s="12">
        <v>0.20469863228499999</v>
      </c>
      <c r="F2535" s="12">
        <v>0.91728515624999996</v>
      </c>
      <c r="H2535" s="13">
        <f t="shared" si="709"/>
        <v>-2.159120826000005E-3</v>
      </c>
      <c r="I2535" s="14">
        <f t="shared" si="710"/>
        <v>8.2714843750000044E-2</v>
      </c>
      <c r="J2535" s="10">
        <f t="shared" si="711"/>
        <v>847.00000000000045</v>
      </c>
      <c r="K2535" s="12">
        <f t="shared" si="712"/>
        <v>0.20495414812999996</v>
      </c>
      <c r="L2535" s="12">
        <f t="shared" si="713"/>
        <v>0.20523820043978</v>
      </c>
      <c r="M2535" s="16">
        <f t="shared" si="714"/>
        <v>-1.3840128649119654E-3</v>
      </c>
      <c r="N2535" s="15">
        <v>0.1</v>
      </c>
      <c r="O2535" s="11">
        <f t="shared" si="715"/>
        <v>-72.253663629319533</v>
      </c>
      <c r="Q2535" s="12">
        <f t="shared" si="716"/>
        <v>-1.0552369662996147E-2</v>
      </c>
    </row>
    <row r="2536" spans="3:17" x14ac:dyDescent="0.35">
      <c r="C2536" s="17">
        <v>31</v>
      </c>
      <c r="D2536" s="12">
        <v>0.20596013416100001</v>
      </c>
      <c r="E2536" s="12">
        <v>0.204144821689</v>
      </c>
      <c r="F2536" s="12">
        <v>0.91669921875000004</v>
      </c>
      <c r="H2536" s="13">
        <f t="shared" si="709"/>
        <v>2.4277514550000157E-3</v>
      </c>
      <c r="I2536" s="14">
        <f t="shared" si="710"/>
        <v>8.3300781249999956E-2</v>
      </c>
      <c r="J2536" s="10">
        <f t="shared" si="711"/>
        <v>852.99999999999955</v>
      </c>
      <c r="K2536" s="12">
        <f t="shared" si="712"/>
        <v>0.20495238708427999</v>
      </c>
      <c r="L2536" s="12">
        <f t="shared" si="713"/>
        <v>0.20523909103310001</v>
      </c>
      <c r="M2536" s="16">
        <f t="shared" si="714"/>
        <v>-1.3969266155723359E-3</v>
      </c>
      <c r="N2536" s="15">
        <v>0.1</v>
      </c>
      <c r="O2536" s="11">
        <f t="shared" si="715"/>
        <v>-71.585721744609273</v>
      </c>
      <c r="Q2536" s="12">
        <f t="shared" si="716"/>
        <v>1.1857505571781307E-2</v>
      </c>
    </row>
    <row r="2537" spans="3:17" x14ac:dyDescent="0.35">
      <c r="C2537" s="17">
        <v>32</v>
      </c>
      <c r="D2537" s="12">
        <v>0.20495870188400001</v>
      </c>
      <c r="E2537" s="12">
        <v>0.202794406191</v>
      </c>
      <c r="F2537" s="12">
        <v>0.91845703125</v>
      </c>
      <c r="H2537" s="13">
        <f t="shared" si="709"/>
        <v>-1.0014322770000028E-3</v>
      </c>
      <c r="I2537" s="14">
        <f t="shared" si="710"/>
        <v>8.154296875E-2</v>
      </c>
      <c r="J2537" s="10">
        <f t="shared" si="711"/>
        <v>835</v>
      </c>
      <c r="K2537" s="12">
        <f t="shared" si="712"/>
        <v>0.20496855659315996</v>
      </c>
      <c r="L2537" s="12">
        <f t="shared" si="713"/>
        <v>0.20518501890363997</v>
      </c>
      <c r="M2537" s="16">
        <f t="shared" si="714"/>
        <v>-1.0549615738839613E-3</v>
      </c>
      <c r="N2537" s="15">
        <v>0.1</v>
      </c>
      <c r="O2537" s="11">
        <f t="shared" si="715"/>
        <v>-94.790182387249047</v>
      </c>
      <c r="Q2537" s="12">
        <f t="shared" si="716"/>
        <v>-4.87412195181293E-3</v>
      </c>
    </row>
    <row r="2538" spans="3:17" x14ac:dyDescent="0.35">
      <c r="C2538" s="17">
        <v>33</v>
      </c>
      <c r="D2538" s="12">
        <v>0.20439247495499999</v>
      </c>
      <c r="E2538" s="12">
        <v>0.202440840378</v>
      </c>
      <c r="F2538" s="12">
        <v>0.91640624999999998</v>
      </c>
      <c r="H2538" s="13">
        <f t="shared" si="709"/>
        <v>-5.6622692900001881E-4</v>
      </c>
      <c r="I2538" s="14">
        <f t="shared" si="710"/>
        <v>8.3593750000000022E-2</v>
      </c>
      <c r="J2538" s="10">
        <f t="shared" si="711"/>
        <v>856.00000000000023</v>
      </c>
      <c r="K2538" s="12">
        <f t="shared" si="712"/>
        <v>0.20495912408309999</v>
      </c>
      <c r="L2538" s="12">
        <f t="shared" si="713"/>
        <v>0.20513487802163996</v>
      </c>
      <c r="M2538" s="16">
        <f t="shared" si="714"/>
        <v>-8.5677257926575212E-4</v>
      </c>
      <c r="N2538" s="15">
        <v>0.1</v>
      </c>
      <c r="O2538" s="11">
        <f t="shared" si="715"/>
        <v>-116.71708738122697</v>
      </c>
      <c r="Q2538" s="12">
        <f t="shared" si="716"/>
        <v>-2.7664622561897525E-3</v>
      </c>
    </row>
    <row r="2539" spans="3:17" x14ac:dyDescent="0.35">
      <c r="C2539" s="17">
        <v>34</v>
      </c>
      <c r="D2539" s="12">
        <v>0.20499701842500001</v>
      </c>
      <c r="E2539" s="12">
        <v>0.204410602897</v>
      </c>
      <c r="F2539" s="12">
        <v>0.91542968749999998</v>
      </c>
      <c r="H2539" s="13">
        <f t="shared" si="709"/>
        <v>6.0454347000002406E-4</v>
      </c>
      <c r="I2539" s="14">
        <f t="shared" si="710"/>
        <v>8.4570312500000022E-2</v>
      </c>
      <c r="J2539" s="10">
        <f t="shared" si="711"/>
        <v>866.00000000000023</v>
      </c>
      <c r="K2539" s="12">
        <f t="shared" si="712"/>
        <v>0.20494055692744001</v>
      </c>
      <c r="L2539" s="12">
        <f t="shared" si="713"/>
        <v>0.20509935183191999</v>
      </c>
      <c r="M2539" s="16">
        <f t="shared" si="714"/>
        <v>-7.7423406296339703E-4</v>
      </c>
      <c r="N2539" s="15">
        <v>0.1</v>
      </c>
      <c r="O2539" s="11">
        <f t="shared" si="715"/>
        <v>-129.15990755721586</v>
      </c>
      <c r="Q2539" s="12">
        <f t="shared" si="716"/>
        <v>2.9533924011463809E-3</v>
      </c>
    </row>
    <row r="2540" spans="3:17" x14ac:dyDescent="0.35">
      <c r="C2540" s="17">
        <v>35</v>
      </c>
      <c r="D2540" s="12">
        <v>0.20542214464399999</v>
      </c>
      <c r="E2540" s="12">
        <v>0.20452899895599999</v>
      </c>
      <c r="F2540" s="12">
        <v>0.91660156250000002</v>
      </c>
      <c r="H2540" s="13">
        <f t="shared" si="709"/>
        <v>4.2512621899998271E-4</v>
      </c>
      <c r="I2540" s="14">
        <f t="shared" si="710"/>
        <v>8.3398437499999978E-2</v>
      </c>
      <c r="J2540" s="10">
        <f t="shared" si="711"/>
        <v>853.99999999999977</v>
      </c>
      <c r="K2540" s="12">
        <f t="shared" si="712"/>
        <v>0.20493105843368004</v>
      </c>
      <c r="L2540" s="12">
        <f t="shared" si="713"/>
        <v>0.20513055832169999</v>
      </c>
      <c r="M2540" s="16">
        <f t="shared" si="714"/>
        <v>-9.7255079717128989E-4</v>
      </c>
      <c r="N2540" s="15">
        <v>0.1</v>
      </c>
      <c r="O2540" s="11">
        <f t="shared" si="715"/>
        <v>-102.82239271290996</v>
      </c>
      <c r="Q2540" s="12">
        <f t="shared" si="716"/>
        <v>2.071669207002243E-3</v>
      </c>
    </row>
    <row r="2541" spans="3:17" x14ac:dyDescent="0.35">
      <c r="C2541" s="17">
        <v>36</v>
      </c>
      <c r="D2541" s="12">
        <v>0.204058263047</v>
      </c>
      <c r="E2541" s="12">
        <v>0.20562146678599999</v>
      </c>
      <c r="F2541" s="12">
        <v>0.91708984375000002</v>
      </c>
      <c r="H2541" s="13">
        <f t="shared" si="709"/>
        <v>-1.3638815969999885E-3</v>
      </c>
      <c r="I2541" s="14">
        <f t="shared" si="710"/>
        <v>8.2910156249999978E-2</v>
      </c>
      <c r="J2541" s="10">
        <f t="shared" si="711"/>
        <v>848.99999999999977</v>
      </c>
      <c r="K2541" s="12">
        <f t="shared" si="712"/>
        <v>0.20487921464066003</v>
      </c>
      <c r="L2541" s="12">
        <f t="shared" si="713"/>
        <v>0.20515127238300004</v>
      </c>
      <c r="M2541" s="16">
        <f t="shared" si="714"/>
        <v>-1.3261323665207936E-3</v>
      </c>
      <c r="N2541" s="15">
        <v>0.1</v>
      </c>
      <c r="O2541" s="11">
        <f t="shared" si="715"/>
        <v>-75.407253849295159</v>
      </c>
      <c r="Q2541" s="12">
        <f t="shared" si="716"/>
        <v>-6.6615477323858025E-3</v>
      </c>
    </row>
    <row r="2542" spans="3:17" x14ac:dyDescent="0.35">
      <c r="C2542" s="17">
        <v>37</v>
      </c>
      <c r="D2542" s="12">
        <v>0.205063609683</v>
      </c>
      <c r="E2542" s="12">
        <v>0.20806198082899999</v>
      </c>
      <c r="F2542" s="12">
        <v>0.9169921875</v>
      </c>
      <c r="H2542" s="13">
        <f t="shared" si="709"/>
        <v>1.005346635999993E-3</v>
      </c>
      <c r="I2542" s="14">
        <f t="shared" si="710"/>
        <v>8.30078125E-2</v>
      </c>
      <c r="J2542" s="10">
        <f t="shared" si="711"/>
        <v>850</v>
      </c>
      <c r="K2542" s="12">
        <f t="shared" si="712"/>
        <v>0.20489866386120004</v>
      </c>
      <c r="L2542" s="12">
        <f t="shared" si="713"/>
        <v>0.20514281828523998</v>
      </c>
      <c r="M2542" s="16">
        <f t="shared" si="714"/>
        <v>-1.1901680306470874E-3</v>
      </c>
      <c r="N2542" s="15">
        <v>0.1</v>
      </c>
      <c r="O2542" s="11">
        <f t="shared" si="715"/>
        <v>-84.021749387463032</v>
      </c>
      <c r="Q2542" s="12">
        <f t="shared" si="716"/>
        <v>4.914665905691726E-3</v>
      </c>
    </row>
    <row r="2543" spans="3:17" x14ac:dyDescent="0.35">
      <c r="C2543" s="17">
        <v>38</v>
      </c>
      <c r="D2543" s="12">
        <v>0.20486480010999999</v>
      </c>
      <c r="E2543" s="12">
        <v>0.20289816744600001</v>
      </c>
      <c r="F2543" s="12">
        <v>0.91757812500000002</v>
      </c>
      <c r="H2543" s="13">
        <f t="shared" si="709"/>
        <v>-1.9880957300000279E-4</v>
      </c>
      <c r="I2543" s="14">
        <f t="shared" si="710"/>
        <v>8.2421874999999978E-2</v>
      </c>
      <c r="J2543" s="10">
        <f t="shared" si="711"/>
        <v>843.99999999999977</v>
      </c>
      <c r="K2543" s="12">
        <f t="shared" si="712"/>
        <v>0.2049135619778</v>
      </c>
      <c r="L2543" s="12">
        <f t="shared" si="713"/>
        <v>0.20516357883716005</v>
      </c>
      <c r="M2543" s="16">
        <f t="shared" si="714"/>
        <v>-1.2186220418707316E-3</v>
      </c>
      <c r="N2543" s="15">
        <v>0.1</v>
      </c>
      <c r="O2543" s="11">
        <f t="shared" si="715"/>
        <v>-82.059897625426146</v>
      </c>
      <c r="Q2543" s="12">
        <f t="shared" si="716"/>
        <v>-9.699722382639196E-4</v>
      </c>
    </row>
    <row r="2544" spans="3:17" x14ac:dyDescent="0.35">
      <c r="C2544" s="17">
        <v>39</v>
      </c>
      <c r="D2544" s="12">
        <v>0.20376725341599999</v>
      </c>
      <c r="E2544" s="12">
        <v>0.201734023914</v>
      </c>
      <c r="F2544" s="12">
        <v>0.91796875</v>
      </c>
      <c r="H2544" s="13">
        <f t="shared" si="709"/>
        <v>-1.0975466940000012E-3</v>
      </c>
      <c r="I2544" s="14">
        <f t="shared" si="710"/>
        <v>8.203125E-2</v>
      </c>
      <c r="J2544" s="10">
        <f t="shared" si="711"/>
        <v>840</v>
      </c>
      <c r="K2544" s="12">
        <f t="shared" si="712"/>
        <v>0.20491314348508002</v>
      </c>
      <c r="L2544" s="12">
        <f t="shared" si="713"/>
        <v>0.20513641899678003</v>
      </c>
      <c r="M2544" s="16">
        <f t="shared" si="714"/>
        <v>-1.0884245361790779E-3</v>
      </c>
      <c r="N2544" s="15">
        <v>0.1</v>
      </c>
      <c r="O2544" s="11">
        <f t="shared" si="715"/>
        <v>-91.875914843899722</v>
      </c>
      <c r="Q2544" s="12">
        <f t="shared" si="716"/>
        <v>-5.3718220281806879E-3</v>
      </c>
    </row>
    <row r="2545" spans="3:17" x14ac:dyDescent="0.35">
      <c r="C2545" s="17">
        <v>40</v>
      </c>
      <c r="D2545" s="12">
        <v>0.20449014879499999</v>
      </c>
      <c r="E2545" s="12">
        <v>0.20351240113399999</v>
      </c>
      <c r="F2545" s="12">
        <v>0.91806640625000002</v>
      </c>
      <c r="H2545" s="13">
        <f t="shared" si="709"/>
        <v>7.2289537899999923E-4</v>
      </c>
      <c r="I2545" s="14">
        <f t="shared" si="710"/>
        <v>8.1933593749999978E-2</v>
      </c>
      <c r="J2545" s="10">
        <f t="shared" si="711"/>
        <v>838.99999999999977</v>
      </c>
      <c r="K2545" s="12">
        <f t="shared" si="712"/>
        <v>0.20489412721175998</v>
      </c>
      <c r="L2545" s="12">
        <f t="shared" si="713"/>
        <v>0.20514464644897998</v>
      </c>
      <c r="M2545" s="16">
        <f t="shared" si="714"/>
        <v>-1.2211834018408529E-3</v>
      </c>
      <c r="N2545" s="15">
        <v>0.1</v>
      </c>
      <c r="O2545" s="11">
        <f t="shared" si="715"/>
        <v>-81.887781842806447</v>
      </c>
      <c r="Q2545" s="12">
        <f t="shared" si="716"/>
        <v>3.5413742927416581E-3</v>
      </c>
    </row>
    <row r="2546" spans="3:17" x14ac:dyDescent="0.35">
      <c r="C2546" s="17">
        <v>41</v>
      </c>
      <c r="D2546" s="12">
        <v>0.20620451068699999</v>
      </c>
      <c r="E2546" s="12">
        <v>0.20493749268399999</v>
      </c>
      <c r="F2546" s="12">
        <v>0.91582031249999996</v>
      </c>
      <c r="H2546" s="13">
        <f t="shared" si="709"/>
        <v>1.7143618919999992E-3</v>
      </c>
      <c r="I2546" s="14">
        <f t="shared" si="710"/>
        <v>8.4179687500000044E-2</v>
      </c>
      <c r="J2546" s="10">
        <f t="shared" si="711"/>
        <v>862.00000000000045</v>
      </c>
      <c r="K2546" s="12">
        <f t="shared" si="712"/>
        <v>0.20482431418202002</v>
      </c>
      <c r="L2546" s="12">
        <f t="shared" si="713"/>
        <v>0.20515341122694</v>
      </c>
      <c r="M2546" s="16">
        <f t="shared" si="714"/>
        <v>-1.604150976343921E-3</v>
      </c>
      <c r="N2546" s="15">
        <v>0.1</v>
      </c>
      <c r="O2546" s="11">
        <f t="shared" si="715"/>
        <v>-62.338272067080403</v>
      </c>
      <c r="Q2546" s="12">
        <f t="shared" si="716"/>
        <v>8.3486444733258478E-3</v>
      </c>
    </row>
    <row r="2547" spans="3:17" x14ac:dyDescent="0.35">
      <c r="C2547" s="17">
        <v>42</v>
      </c>
      <c r="D2547" s="12">
        <v>0.204096649436</v>
      </c>
      <c r="E2547" s="12">
        <v>0.20394154936100001</v>
      </c>
      <c r="F2547" s="12">
        <v>0.91865234375000004</v>
      </c>
      <c r="H2547" s="13">
        <f t="shared" si="709"/>
        <v>-2.1078612509999872E-3</v>
      </c>
      <c r="I2547" s="14">
        <f t="shared" si="710"/>
        <v>8.1347656249999956E-2</v>
      </c>
      <c r="J2547" s="10">
        <f t="shared" si="711"/>
        <v>832.99999999999955</v>
      </c>
      <c r="K2547" s="12">
        <f t="shared" si="712"/>
        <v>0.20478945801924003</v>
      </c>
      <c r="L2547" s="12">
        <f t="shared" si="713"/>
        <v>0.20513331362275999</v>
      </c>
      <c r="M2547" s="16">
        <f t="shared" si="714"/>
        <v>-1.6762543218714621E-3</v>
      </c>
      <c r="N2547" s="15">
        <v>0.1</v>
      </c>
      <c r="O2547" s="11">
        <f t="shared" si="715"/>
        <v>-59.656818595614141</v>
      </c>
      <c r="Q2547" s="12">
        <f t="shared" si="716"/>
        <v>-1.0274793249361343E-2</v>
      </c>
    </row>
    <row r="2548" spans="3:17" x14ac:dyDescent="0.35">
      <c r="C2548" s="17">
        <v>43</v>
      </c>
      <c r="D2548" s="12">
        <v>0.20503853177</v>
      </c>
      <c r="E2548" s="12">
        <v>0.203365841135</v>
      </c>
      <c r="F2548" s="12">
        <v>0.91728515624999996</v>
      </c>
      <c r="H2548" s="13">
        <f t="shared" si="709"/>
        <v>9.4188233399999932E-4</v>
      </c>
      <c r="I2548" s="14">
        <f t="shared" si="710"/>
        <v>8.2714843750000044E-2</v>
      </c>
      <c r="J2548" s="10">
        <f t="shared" si="711"/>
        <v>847.00000000000045</v>
      </c>
      <c r="K2548" s="12">
        <f t="shared" si="712"/>
        <v>0.20479703189406004</v>
      </c>
      <c r="L2548" s="12">
        <f t="shared" si="713"/>
        <v>0.20513533540303999</v>
      </c>
      <c r="M2548" s="16">
        <f t="shared" si="714"/>
        <v>-1.6491722809006681E-3</v>
      </c>
      <c r="N2548" s="15">
        <v>0.1</v>
      </c>
      <c r="O2548" s="11">
        <f t="shared" si="715"/>
        <v>-60.636478770663466</v>
      </c>
      <c r="Q2548" s="12">
        <f t="shared" si="716"/>
        <v>4.6042679349103804E-3</v>
      </c>
    </row>
    <row r="2549" spans="3:17" x14ac:dyDescent="0.35">
      <c r="C2549" s="17">
        <v>44</v>
      </c>
      <c r="D2549" s="12">
        <v>0.20456143467400001</v>
      </c>
      <c r="E2549" s="12">
        <v>0.20247970744999999</v>
      </c>
      <c r="F2549" s="12">
        <v>0.91796875</v>
      </c>
      <c r="H2549" s="13">
        <f t="shared" si="709"/>
        <v>-4.7709709599999539E-4</v>
      </c>
      <c r="I2549" s="14">
        <f t="shared" si="710"/>
        <v>8.203125E-2</v>
      </c>
      <c r="J2549" s="10">
        <f t="shared" si="711"/>
        <v>840</v>
      </c>
      <c r="K2549" s="12">
        <f t="shared" si="712"/>
        <v>0.20479131531910003</v>
      </c>
      <c r="L2549" s="12">
        <f t="shared" si="713"/>
        <v>0.2051545429204</v>
      </c>
      <c r="M2549" s="16">
        <f t="shared" si="714"/>
        <v>-1.7705072289864177E-3</v>
      </c>
      <c r="N2549" s="15">
        <v>0.1</v>
      </c>
      <c r="O2549" s="11">
        <f t="shared" si="715"/>
        <v>-56.48098938135832</v>
      </c>
      <c r="Q2549" s="12">
        <f t="shared" si="716"/>
        <v>-2.329576908447008E-3</v>
      </c>
    </row>
    <row r="2550" spans="3:17" x14ac:dyDescent="0.35">
      <c r="C2550" s="17">
        <v>45</v>
      </c>
      <c r="D2550" s="12">
        <v>0.204447259912</v>
      </c>
      <c r="E2550" s="12">
        <v>0.20585725419199999</v>
      </c>
      <c r="F2550" s="12">
        <v>0.91660156250000002</v>
      </c>
      <c r="H2550" s="13">
        <f t="shared" si="709"/>
        <v>-1.1417476200001331E-4</v>
      </c>
      <c r="I2550" s="14">
        <f t="shared" si="710"/>
        <v>8.3398437499999978E-2</v>
      </c>
      <c r="J2550" s="10">
        <f t="shared" si="711"/>
        <v>853.99999999999977</v>
      </c>
      <c r="K2550" s="12">
        <f t="shared" si="712"/>
        <v>0.20480471269004</v>
      </c>
      <c r="L2550" s="12">
        <f t="shared" si="713"/>
        <v>0.20517612734296001</v>
      </c>
      <c r="M2550" s="16">
        <f t="shared" si="714"/>
        <v>-1.8102235271220124E-3</v>
      </c>
      <c r="N2550" s="15">
        <v>0.1</v>
      </c>
      <c r="O2550" s="11">
        <f t="shared" si="715"/>
        <v>-55.241796663081281</v>
      </c>
      <c r="Q2550" s="12">
        <f t="shared" si="716"/>
        <v>-5.582999406956872E-4</v>
      </c>
    </row>
    <row r="2551" spans="3:17" x14ac:dyDescent="0.35">
      <c r="C2551" s="17">
        <v>46</v>
      </c>
      <c r="D2551" s="12">
        <v>0.205034456999</v>
      </c>
      <c r="E2551" s="12">
        <v>0.205241151899</v>
      </c>
      <c r="F2551" s="12">
        <v>0.91591796874999998</v>
      </c>
      <c r="H2551" s="13">
        <f t="shared" si="709"/>
        <v>5.8719708700000206E-4</v>
      </c>
      <c r="I2551" s="14">
        <f t="shared" si="710"/>
        <v>8.4082031250000022E-2</v>
      </c>
      <c r="J2551" s="10">
        <f t="shared" si="711"/>
        <v>861.00000000000023</v>
      </c>
      <c r="K2551" s="12">
        <f t="shared" si="712"/>
        <v>0.20481690915664</v>
      </c>
      <c r="L2551" s="12">
        <f t="shared" si="713"/>
        <v>0.20516582055428001</v>
      </c>
      <c r="M2551" s="16">
        <f t="shared" si="714"/>
        <v>-1.7006312099032694E-3</v>
      </c>
      <c r="N2551" s="15">
        <v>0.1</v>
      </c>
      <c r="O2551" s="11">
        <f t="shared" si="715"/>
        <v>-58.801696345257554</v>
      </c>
      <c r="Q2551" s="12">
        <f t="shared" si="716"/>
        <v>2.8680034553236864E-3</v>
      </c>
    </row>
    <row r="2552" spans="3:17" x14ac:dyDescent="0.35">
      <c r="C2552" s="17">
        <v>47</v>
      </c>
      <c r="D2552" s="12">
        <v>0.20419524149099999</v>
      </c>
      <c r="E2552" s="12">
        <v>0.202046069503</v>
      </c>
      <c r="F2552" s="12">
        <v>0.91757812500000002</v>
      </c>
      <c r="H2552" s="13">
        <f t="shared" si="709"/>
        <v>-8.3921550800000744E-4</v>
      </c>
      <c r="I2552" s="14">
        <f t="shared" si="710"/>
        <v>8.2421874999999978E-2</v>
      </c>
      <c r="J2552" s="10">
        <f t="shared" si="711"/>
        <v>843.99999999999977</v>
      </c>
      <c r="K2552" s="12">
        <f t="shared" si="712"/>
        <v>0.20479149138768002</v>
      </c>
      <c r="L2552" s="12">
        <f t="shared" si="713"/>
        <v>0.20517626237682002</v>
      </c>
      <c r="M2552" s="16">
        <f t="shared" si="714"/>
        <v>-1.875319223981875E-3</v>
      </c>
      <c r="N2552" s="15">
        <v>0.1</v>
      </c>
      <c r="O2552" s="11">
        <f t="shared" si="715"/>
        <v>-53.324254730173081</v>
      </c>
      <c r="Q2552" s="12">
        <f t="shared" si="716"/>
        <v>-4.1014456552224566E-3</v>
      </c>
    </row>
    <row r="2553" spans="3:17" x14ac:dyDescent="0.35">
      <c r="C2553" s="17">
        <v>48</v>
      </c>
      <c r="D2553" s="12">
        <v>0.205649161419</v>
      </c>
      <c r="E2553" s="12">
        <v>0.20394387766700001</v>
      </c>
      <c r="F2553" s="12">
        <v>0.91728515624999996</v>
      </c>
      <c r="H2553" s="13">
        <f t="shared" si="709"/>
        <v>1.4539199280000081E-3</v>
      </c>
      <c r="I2553" s="14">
        <f t="shared" si="710"/>
        <v>8.2714843750000044E-2</v>
      </c>
      <c r="J2553" s="10">
        <f t="shared" si="711"/>
        <v>847.00000000000045</v>
      </c>
      <c r="K2553" s="12">
        <f t="shared" si="712"/>
        <v>0.20479746679870001</v>
      </c>
      <c r="L2553" s="12">
        <f t="shared" si="713"/>
        <v>0.20519127712552002</v>
      </c>
      <c r="M2553" s="16">
        <f t="shared" si="714"/>
        <v>-1.9192352245027688E-3</v>
      </c>
      <c r="N2553" s="15">
        <v>0.1</v>
      </c>
      <c r="O2553" s="11">
        <f t="shared" si="715"/>
        <v>-52.104087463227849</v>
      </c>
      <c r="Q2553" s="12">
        <f t="shared" si="716"/>
        <v>7.0950146776329655E-3</v>
      </c>
    </row>
    <row r="2554" spans="3:17" x14ac:dyDescent="0.35">
      <c r="C2554" s="17">
        <v>49</v>
      </c>
      <c r="D2554" s="12">
        <v>0.204586576129</v>
      </c>
      <c r="E2554" s="12">
        <v>0.202888841555</v>
      </c>
      <c r="F2554" s="12">
        <v>0.91718750000000004</v>
      </c>
      <c r="H2554" s="13">
        <f t="shared" si="709"/>
        <v>-1.062585290000001E-3</v>
      </c>
      <c r="I2554" s="14">
        <f t="shared" si="710"/>
        <v>8.2812499999999956E-2</v>
      </c>
      <c r="J2554" s="10">
        <f t="shared" si="711"/>
        <v>847.99999999999955</v>
      </c>
      <c r="K2554" s="12">
        <f t="shared" si="712"/>
        <v>0.20481345043103999</v>
      </c>
      <c r="L2554" s="12">
        <f t="shared" si="713"/>
        <v>0.20518867769688004</v>
      </c>
      <c r="M2554" s="16">
        <f t="shared" si="714"/>
        <v>-1.8286938151351739E-3</v>
      </c>
      <c r="N2554" s="15">
        <v>0.1</v>
      </c>
      <c r="O2554" s="11">
        <f t="shared" si="715"/>
        <v>-54.683840002274067</v>
      </c>
      <c r="Q2554" s="12">
        <f t="shared" si="716"/>
        <v>-5.1803759110362535E-3</v>
      </c>
    </row>
    <row r="2555" spans="3:17" x14ac:dyDescent="0.35">
      <c r="C2555" s="17">
        <v>50</v>
      </c>
      <c r="D2555" s="12">
        <v>0.205364219647</v>
      </c>
      <c r="E2555" s="12">
        <v>0.20542373210199999</v>
      </c>
      <c r="F2555" s="12">
        <v>0.91865234375000004</v>
      </c>
      <c r="H2555" s="13">
        <f t="shared" si="709"/>
        <v>7.7764351799999853E-4</v>
      </c>
      <c r="I2555" s="14">
        <f t="shared" si="710"/>
        <v>8.1347656249999956E-2</v>
      </c>
      <c r="J2555" s="10">
        <f t="shared" si="711"/>
        <v>832.99999999999955</v>
      </c>
      <c r="K2555" s="12">
        <f t="shared" si="712"/>
        <v>0.20483387200600003</v>
      </c>
      <c r="L2555" s="12">
        <f t="shared" si="713"/>
        <v>0.20516534467258005</v>
      </c>
      <c r="M2555" s="16">
        <f t="shared" si="714"/>
        <v>-1.6156367300189656E-3</v>
      </c>
      <c r="N2555" s="15">
        <v>0.1</v>
      </c>
      <c r="O2555" s="11">
        <f t="shared" si="715"/>
        <v>-61.895101876537638</v>
      </c>
      <c r="Q2555" s="12">
        <f t="shared" si="716"/>
        <v>3.7938428647863926E-3</v>
      </c>
    </row>
    <row r="2556" spans="3:17" x14ac:dyDescent="0.35">
      <c r="C2556" s="17">
        <v>51</v>
      </c>
      <c r="D2556" s="12">
        <v>0.20343072530199999</v>
      </c>
      <c r="E2556" s="12">
        <v>0.20438361987500001</v>
      </c>
      <c r="F2556" s="12">
        <v>0.91494140624999998</v>
      </c>
      <c r="H2556" s="13">
        <f t="shared" si="709"/>
        <v>-1.9334943450000086E-3</v>
      </c>
      <c r="I2556" s="14">
        <f t="shared" si="710"/>
        <v>8.5058593750000022E-2</v>
      </c>
      <c r="J2556" s="10">
        <f t="shared" si="711"/>
        <v>871.00000000000023</v>
      </c>
      <c r="K2556" s="12">
        <f t="shared" si="712"/>
        <v>0.20485283010926003</v>
      </c>
      <c r="L2556" s="12">
        <f t="shared" si="713"/>
        <v>0.20515651944390001</v>
      </c>
      <c r="M2556" s="16">
        <f t="shared" si="714"/>
        <v>-1.480281179770282E-3</v>
      </c>
      <c r="N2556" s="15">
        <v>0.1</v>
      </c>
      <c r="O2556" s="11">
        <f t="shared" si="715"/>
        <v>-67.554733091667458</v>
      </c>
      <c r="Q2556" s="12">
        <f t="shared" si="716"/>
        <v>-9.4595531906567238E-3</v>
      </c>
    </row>
    <row r="2557" spans="3:17" x14ac:dyDescent="0.35">
      <c r="C2557" s="17">
        <v>52</v>
      </c>
      <c r="D2557" s="12">
        <v>0.204830801374</v>
      </c>
      <c r="E2557" s="12">
        <v>0.20568137131600001</v>
      </c>
      <c r="F2557" s="12">
        <v>0.91611328125000002</v>
      </c>
      <c r="H2557" s="13">
        <f t="shared" si="709"/>
        <v>1.4000760720000172E-3</v>
      </c>
      <c r="I2557" s="14">
        <f t="shared" si="710"/>
        <v>8.3886718749999978E-2</v>
      </c>
      <c r="J2557" s="10">
        <f t="shared" si="711"/>
        <v>858.99999999999977</v>
      </c>
      <c r="K2557" s="12">
        <f t="shared" si="712"/>
        <v>0.20485657505392002</v>
      </c>
      <c r="L2557" s="12">
        <f t="shared" si="713"/>
        <v>0.20515455142562003</v>
      </c>
      <c r="M2557" s="16">
        <f t="shared" si="714"/>
        <v>-1.452448262197259E-3</v>
      </c>
      <c r="N2557" s="15">
        <v>0.1</v>
      </c>
      <c r="O2557" s="11">
        <f t="shared" si="715"/>
        <v>-68.849268233981931</v>
      </c>
      <c r="Q2557" s="12">
        <f t="shared" si="716"/>
        <v>6.858748469280058E-3</v>
      </c>
    </row>
    <row r="2558" spans="3:17" x14ac:dyDescent="0.35">
      <c r="C2558" s="17">
        <v>53</v>
      </c>
      <c r="D2558" s="12">
        <v>0.20469301883900001</v>
      </c>
      <c r="E2558" s="12">
        <v>0.20451930910300001</v>
      </c>
      <c r="F2558" s="12">
        <v>0.91777343749999996</v>
      </c>
      <c r="H2558" s="13">
        <f t="shared" si="709"/>
        <v>-1.3778253499999171E-4</v>
      </c>
      <c r="I2558" s="14">
        <f t="shared" si="710"/>
        <v>8.2226562500000044E-2</v>
      </c>
      <c r="J2558" s="10">
        <f t="shared" si="711"/>
        <v>842.00000000000045</v>
      </c>
      <c r="K2558" s="12">
        <f t="shared" si="712"/>
        <v>0.20486708663494002</v>
      </c>
      <c r="L2558" s="12">
        <f t="shared" si="713"/>
        <v>0.20515703556130002</v>
      </c>
      <c r="M2558" s="16">
        <f t="shared" si="714"/>
        <v>-1.4133023786716548E-3</v>
      </c>
      <c r="N2558" s="15">
        <v>0.1</v>
      </c>
      <c r="O2558" s="11">
        <f t="shared" si="715"/>
        <v>-70.756266676624961</v>
      </c>
      <c r="Q2558" s="12">
        <f t="shared" si="716"/>
        <v>-6.7289145782595987E-4</v>
      </c>
    </row>
    <row r="2559" spans="3:17" x14ac:dyDescent="0.35">
      <c r="C2559" s="17">
        <v>54</v>
      </c>
      <c r="D2559" s="12">
        <v>0.20443607605899999</v>
      </c>
      <c r="E2559" s="12">
        <v>0.20403263978700001</v>
      </c>
      <c r="F2559" s="12">
        <v>0.91718750000000004</v>
      </c>
      <c r="H2559" s="13">
        <f t="shared" si="709"/>
        <v>-2.5694278000001902E-4</v>
      </c>
      <c r="I2559" s="14">
        <f t="shared" si="710"/>
        <v>8.2812499999999956E-2</v>
      </c>
      <c r="J2559" s="10">
        <f t="shared" si="711"/>
        <v>847.99999999999955</v>
      </c>
      <c r="K2559" s="12">
        <f t="shared" si="712"/>
        <v>0.20489101303290003</v>
      </c>
      <c r="L2559" s="12">
        <f t="shared" si="713"/>
        <v>0.20514671112632002</v>
      </c>
      <c r="M2559" s="16">
        <f t="shared" si="714"/>
        <v>-1.2464157578551127E-3</v>
      </c>
      <c r="N2559" s="15">
        <v>0.1</v>
      </c>
      <c r="O2559" s="11">
        <f t="shared" si="715"/>
        <v>-80.230051144478807</v>
      </c>
      <c r="Q2559" s="12">
        <f t="shared" si="716"/>
        <v>-1.2560476240130718E-3</v>
      </c>
    </row>
    <row r="2560" spans="3:17" x14ac:dyDescent="0.35">
      <c r="C2560" s="17">
        <v>55</v>
      </c>
      <c r="D2560" s="12">
        <v>0.20556033975999999</v>
      </c>
      <c r="E2560" s="12">
        <v>0.20358715020099999</v>
      </c>
      <c r="F2560" s="12">
        <v>0.91845703125</v>
      </c>
      <c r="H2560" s="13">
        <f t="shared" si="709"/>
        <v>1.1242637009999945E-3</v>
      </c>
      <c r="I2560" s="14">
        <f t="shared" si="710"/>
        <v>8.154296875E-2</v>
      </c>
      <c r="J2560" s="10">
        <f t="shared" si="711"/>
        <v>835</v>
      </c>
      <c r="K2560" s="12">
        <f t="shared" si="712"/>
        <v>0.20495362276592</v>
      </c>
      <c r="L2560" s="12">
        <f t="shared" si="713"/>
        <v>0.20510895214688002</v>
      </c>
      <c r="M2560" s="16">
        <f t="shared" si="714"/>
        <v>-7.5730181122857232E-4</v>
      </c>
      <c r="N2560" s="15">
        <v>0.1</v>
      </c>
      <c r="O2560" s="11">
        <f t="shared" si="715"/>
        <v>-132.04774967825549</v>
      </c>
      <c r="Q2560" s="12">
        <f t="shared" si="716"/>
        <v>5.4842748644591795E-3</v>
      </c>
    </row>
    <row r="2561" spans="3:17" x14ac:dyDescent="0.35">
      <c r="C2561" s="17">
        <v>56</v>
      </c>
      <c r="D2561" s="12">
        <v>0.204735057257</v>
      </c>
      <c r="E2561" s="12">
        <v>0.20366639606699999</v>
      </c>
      <c r="F2561" s="12">
        <v>0.91630859374999996</v>
      </c>
      <c r="H2561" s="13">
        <f t="shared" si="709"/>
        <v>-8.2528250299998551E-4</v>
      </c>
      <c r="I2561" s="14">
        <f t="shared" si="710"/>
        <v>8.3691406250000044E-2</v>
      </c>
      <c r="J2561" s="10">
        <f t="shared" si="711"/>
        <v>857.00000000000045</v>
      </c>
      <c r="K2561" s="12">
        <f t="shared" si="712"/>
        <v>0.20496934398628006</v>
      </c>
      <c r="L2561" s="12">
        <f t="shared" si="713"/>
        <v>0.20515518738494001</v>
      </c>
      <c r="M2561" s="16">
        <f t="shared" si="714"/>
        <v>-9.0586741202525189E-4</v>
      </c>
      <c r="N2561" s="15">
        <v>0.1</v>
      </c>
      <c r="O2561" s="11">
        <f t="shared" si="715"/>
        <v>-110.39143109964576</v>
      </c>
      <c r="Q2561" s="12">
        <f t="shared" si="716"/>
        <v>-4.0228753332268077E-3</v>
      </c>
    </row>
    <row r="2562" spans="3:17" x14ac:dyDescent="0.35">
      <c r="C2562" s="17">
        <v>57</v>
      </c>
      <c r="D2562" s="12">
        <v>0.20420181398199999</v>
      </c>
      <c r="E2562" s="12">
        <v>0.20496950261300001</v>
      </c>
      <c r="F2562" s="12">
        <v>0.91640624999999998</v>
      </c>
      <c r="H2562" s="13">
        <f t="shared" si="709"/>
        <v>-5.3324327500001156E-4</v>
      </c>
      <c r="I2562" s="14">
        <f t="shared" si="710"/>
        <v>8.3593750000000022E-2</v>
      </c>
      <c r="J2562" s="10">
        <f t="shared" si="711"/>
        <v>856.00000000000023</v>
      </c>
      <c r="K2562" s="12">
        <f t="shared" si="712"/>
        <v>0.20497564577380001</v>
      </c>
      <c r="L2562" s="12">
        <f t="shared" si="713"/>
        <v>0.20513978115483997</v>
      </c>
      <c r="M2562" s="16">
        <f t="shared" si="714"/>
        <v>-8.0011482958575186E-4</v>
      </c>
      <c r="N2562" s="15">
        <v>0.1</v>
      </c>
      <c r="O2562" s="11">
        <f t="shared" si="715"/>
        <v>-124.98206045221482</v>
      </c>
      <c r="Q2562" s="12">
        <f t="shared" si="716"/>
        <v>-2.6079505896254322E-3</v>
      </c>
    </row>
    <row r="2563" spans="3:17" x14ac:dyDescent="0.35">
      <c r="C2563" s="17">
        <v>58</v>
      </c>
      <c r="D2563" s="12">
        <v>0.20345580618</v>
      </c>
      <c r="E2563" s="12">
        <v>0.20382124707099999</v>
      </c>
      <c r="F2563" s="12">
        <v>0.91728515624999996</v>
      </c>
      <c r="H2563" s="13">
        <f t="shared" si="709"/>
        <v>-7.4600780199998717E-4</v>
      </c>
      <c r="I2563" s="14">
        <f t="shared" si="710"/>
        <v>8.2714843750000044E-2</v>
      </c>
      <c r="J2563" s="10">
        <f t="shared" si="711"/>
        <v>847.00000000000045</v>
      </c>
      <c r="K2563" s="12">
        <f t="shared" si="712"/>
        <v>0.20495577368539997</v>
      </c>
      <c r="L2563" s="12">
        <f t="shared" si="713"/>
        <v>0.20517753986826001</v>
      </c>
      <c r="M2563" s="16">
        <f t="shared" si="714"/>
        <v>-1.0808501895599454E-3</v>
      </c>
      <c r="N2563" s="15">
        <v>0.1</v>
      </c>
      <c r="O2563" s="11">
        <f t="shared" si="715"/>
        <v>-92.519759875985912</v>
      </c>
      <c r="Q2563" s="12">
        <f t="shared" si="716"/>
        <v>-3.6599764010843659E-3</v>
      </c>
    </row>
    <row r="2564" spans="3:17" x14ac:dyDescent="0.35">
      <c r="C2564" s="17">
        <v>59</v>
      </c>
      <c r="D2564" s="12">
        <v>0.20505666749599999</v>
      </c>
      <c r="E2564" s="12">
        <v>0.200574827939</v>
      </c>
      <c r="F2564" s="12">
        <v>0.91855468750000002</v>
      </c>
      <c r="H2564" s="13">
        <f t="shared" si="709"/>
        <v>1.6008613159999852E-3</v>
      </c>
      <c r="I2564" s="14">
        <f t="shared" si="710"/>
        <v>8.1445312499999978E-2</v>
      </c>
      <c r="J2564" s="10">
        <f t="shared" si="711"/>
        <v>833.99999999999977</v>
      </c>
      <c r="K2564" s="12">
        <f t="shared" si="712"/>
        <v>0.20490488468620005</v>
      </c>
      <c r="L2564" s="12">
        <f t="shared" si="713"/>
        <v>0.20515791160435998</v>
      </c>
      <c r="M2564" s="16">
        <f t="shared" si="714"/>
        <v>-1.2333276166696105E-3</v>
      </c>
      <c r="N2564" s="15">
        <v>0.1</v>
      </c>
      <c r="O2564" s="11">
        <f t="shared" si="715"/>
        <v>-81.081456904397257</v>
      </c>
      <c r="Q2564" s="12">
        <f t="shared" si="716"/>
        <v>7.8375550998375006E-3</v>
      </c>
    </row>
    <row r="2565" spans="3:17" x14ac:dyDescent="0.35">
      <c r="C2565" s="17">
        <v>60</v>
      </c>
      <c r="D2565" s="12">
        <v>0.205865283605</v>
      </c>
      <c r="E2565" s="12">
        <v>0.200944345444</v>
      </c>
      <c r="F2565" s="12">
        <v>0.9169921875</v>
      </c>
      <c r="H2565" s="13">
        <f t="shared" si="709"/>
        <v>8.0861610900001546E-4</v>
      </c>
      <c r="I2565" s="14">
        <f t="shared" si="710"/>
        <v>8.30078125E-2</v>
      </c>
      <c r="J2565" s="10">
        <f t="shared" si="711"/>
        <v>850</v>
      </c>
      <c r="K2565" s="12">
        <f t="shared" si="712"/>
        <v>0.20491527602624005</v>
      </c>
      <c r="L2565" s="12">
        <f t="shared" si="713"/>
        <v>0.20513173981781999</v>
      </c>
      <c r="M2565" s="16">
        <f t="shared" si="714"/>
        <v>-1.0552428004177994E-3</v>
      </c>
      <c r="N2565" s="15">
        <v>0.1</v>
      </c>
      <c r="O2565" s="11">
        <f t="shared" si="715"/>
        <v>-94.764920414910463</v>
      </c>
      <c r="Q2565" s="12">
        <f t="shared" si="716"/>
        <v>3.9356240306152868E-3</v>
      </c>
    </row>
    <row r="2566" spans="3:17" x14ac:dyDescent="0.35">
      <c r="C2566" s="17">
        <v>61</v>
      </c>
      <c r="D2566" s="12">
        <v>0.205876053536</v>
      </c>
      <c r="E2566" s="12">
        <v>0.204408925027</v>
      </c>
      <c r="F2566" s="12">
        <v>0.91904296875000002</v>
      </c>
      <c r="H2566" s="13">
        <f t="shared" si="709"/>
        <v>1.0769930999993127E-5</v>
      </c>
      <c r="I2566" s="14">
        <f t="shared" si="710"/>
        <v>8.0957031249999978E-2</v>
      </c>
      <c r="J2566" s="10">
        <f t="shared" si="711"/>
        <v>828.99999999999977</v>
      </c>
      <c r="K2566" s="12">
        <f t="shared" si="712"/>
        <v>0.20492587328722001</v>
      </c>
      <c r="L2566" s="12">
        <f t="shared" si="713"/>
        <v>0.20511302204877999</v>
      </c>
      <c r="M2566" s="16">
        <f t="shared" si="714"/>
        <v>-9.1241774749661886E-4</v>
      </c>
      <c r="N2566" s="15">
        <v>0.1</v>
      </c>
      <c r="O2566" s="11">
        <f t="shared" si="715"/>
        <v>-109.59892031294643</v>
      </c>
      <c r="Q2566" s="12">
        <f t="shared" si="716"/>
        <v>5.2314062402545961E-5</v>
      </c>
    </row>
    <row r="2567" spans="3:17" x14ac:dyDescent="0.35">
      <c r="C2567" s="17">
        <v>62</v>
      </c>
      <c r="D2567" s="12">
        <v>0.20573500797800001</v>
      </c>
      <c r="E2567" s="12">
        <v>0.20697272680699999</v>
      </c>
      <c r="F2567" s="12">
        <v>0.91796875</v>
      </c>
      <c r="H2567" s="13">
        <f t="shared" si="709"/>
        <v>-1.4104555799998586E-4</v>
      </c>
      <c r="I2567" s="14">
        <f t="shared" si="710"/>
        <v>8.203125E-2</v>
      </c>
      <c r="J2567" s="10">
        <f t="shared" si="711"/>
        <v>840</v>
      </c>
      <c r="K2567" s="12">
        <f t="shared" si="712"/>
        <v>0.20494058332466</v>
      </c>
      <c r="L2567" s="12">
        <f t="shared" si="713"/>
        <v>0.20510167481530001</v>
      </c>
      <c r="M2567" s="16">
        <f t="shared" si="714"/>
        <v>-7.8542259971825512E-4</v>
      </c>
      <c r="N2567" s="15">
        <v>0.1</v>
      </c>
      <c r="O2567" s="11">
        <f t="shared" si="715"/>
        <v>-127.3199931296499</v>
      </c>
      <c r="Q2567" s="12">
        <f t="shared" si="716"/>
        <v>-6.8533417445942977E-4</v>
      </c>
    </row>
    <row r="2568" spans="3:17" x14ac:dyDescent="0.35">
      <c r="C2568" s="17">
        <v>63</v>
      </c>
      <c r="D2568" s="12">
        <v>0.20970467245900001</v>
      </c>
      <c r="E2568" s="12">
        <v>0.201998125389</v>
      </c>
      <c r="F2568" s="12">
        <v>0.91914062500000004</v>
      </c>
      <c r="H2568" s="13">
        <f t="shared" si="709"/>
        <v>3.9696644810000015E-3</v>
      </c>
      <c r="I2568" s="14">
        <f t="shared" si="710"/>
        <v>8.0859374999999956E-2</v>
      </c>
      <c r="J2568" s="10">
        <f t="shared" si="711"/>
        <v>827.99999999999955</v>
      </c>
      <c r="K2568" s="12">
        <f t="shared" si="712"/>
        <v>0.20504939627971999</v>
      </c>
      <c r="L2568" s="12">
        <f t="shared" si="713"/>
        <v>0.20506452243805998</v>
      </c>
      <c r="M2568" s="16">
        <f t="shared" si="714"/>
        <v>-7.3762921836251216E-5</v>
      </c>
      <c r="N2568" s="15">
        <v>0.1</v>
      </c>
      <c r="O2568" s="11">
        <f t="shared" si="715"/>
        <v>-1355.6946703113708</v>
      </c>
      <c r="Q2568" s="12">
        <f t="shared" si="716"/>
        <v>1.9111247627441107E-2</v>
      </c>
    </row>
    <row r="2569" spans="3:17" x14ac:dyDescent="0.35">
      <c r="C2569" s="17">
        <v>64</v>
      </c>
      <c r="D2569" s="12">
        <v>0.20465878616300001</v>
      </c>
      <c r="E2569" s="12">
        <v>0.20140968821899999</v>
      </c>
      <c r="F2569" s="12">
        <v>0.92011718750000004</v>
      </c>
      <c r="H2569" s="13">
        <f t="shared" ref="H2569:H2604" si="717">D2569-D2568</f>
        <v>-5.0458862960000017E-3</v>
      </c>
      <c r="I2569" s="14">
        <f t="shared" ref="I2569:I2604" si="718">1-F2569</f>
        <v>7.9882812499999956E-2</v>
      </c>
      <c r="J2569" s="10">
        <f t="shared" ref="J2569:J2604" si="719">I2569*10240</f>
        <v>817.99999999999955</v>
      </c>
      <c r="K2569" s="12">
        <f t="shared" ref="K2569:K2604" si="720">AVERAGE(D2520:D2569)</f>
        <v>0.20506567026125999</v>
      </c>
      <c r="L2569" s="12">
        <f t="shared" ref="L2569:L2604" si="721">AVERAGE(D2220:D2269)</f>
        <v>0.20500607723435998</v>
      </c>
      <c r="M2569" s="16">
        <f t="shared" ref="M2569:M2604" si="722">(K2569/L2569-1)</f>
        <v>2.9068907470430894E-4</v>
      </c>
      <c r="N2569" s="15">
        <v>0.1</v>
      </c>
      <c r="O2569" s="11">
        <f t="shared" ref="O2569:O2604" si="723">N2569/M2569</f>
        <v>344.01017685897119</v>
      </c>
      <c r="Q2569" s="12">
        <f t="shared" ref="Q2569:Q2604" si="724">LN(D2569/D2568)</f>
        <v>-2.4356084647157553E-2</v>
      </c>
    </row>
    <row r="2570" spans="3:17" x14ac:dyDescent="0.35">
      <c r="C2570" s="17">
        <v>65</v>
      </c>
      <c r="D2570" s="12">
        <v>0.205143962377</v>
      </c>
      <c r="E2570" s="12">
        <v>0.202115699649</v>
      </c>
      <c r="F2570" s="12">
        <v>0.91816406250000004</v>
      </c>
      <c r="H2570" s="13">
        <f t="shared" si="717"/>
        <v>4.8517621399998823E-4</v>
      </c>
      <c r="I2570" s="14">
        <f t="shared" si="718"/>
        <v>8.1835937499999956E-2</v>
      </c>
      <c r="J2570" s="10">
        <f t="shared" si="719"/>
        <v>837.99999999999955</v>
      </c>
      <c r="K2570" s="12">
        <f t="shared" si="720"/>
        <v>0.20509850142884006</v>
      </c>
      <c r="L2570" s="12">
        <f t="shared" si="721"/>
        <v>0.20499696508131998</v>
      </c>
      <c r="M2570" s="16">
        <f t="shared" si="722"/>
        <v>4.9530658895258206E-4</v>
      </c>
      <c r="N2570" s="15">
        <v>0.1</v>
      </c>
      <c r="O2570" s="11">
        <f t="shared" si="723"/>
        <v>201.89515389138799</v>
      </c>
      <c r="Q2570" s="12">
        <f t="shared" si="724"/>
        <v>2.3678535218036902E-3</v>
      </c>
    </row>
    <row r="2571" spans="3:17" x14ac:dyDescent="0.35">
      <c r="C2571" s="17">
        <v>66</v>
      </c>
      <c r="D2571" s="12">
        <v>0.20451622291999999</v>
      </c>
      <c r="E2571" s="12">
        <v>0.20096466988299999</v>
      </c>
      <c r="F2571" s="12">
        <v>0.919921875</v>
      </c>
      <c r="H2571" s="13">
        <f t="shared" si="717"/>
        <v>-6.2773945700000944E-4</v>
      </c>
      <c r="I2571" s="14">
        <f t="shared" si="718"/>
        <v>8.0078125E-2</v>
      </c>
      <c r="J2571" s="10">
        <f t="shared" si="719"/>
        <v>820</v>
      </c>
      <c r="K2571" s="12">
        <f t="shared" si="720"/>
        <v>0.20508962106722003</v>
      </c>
      <c r="L2571" s="12">
        <f t="shared" si="721"/>
        <v>0.20499987591611998</v>
      </c>
      <c r="M2571" s="16">
        <f t="shared" si="722"/>
        <v>4.3778148986173271E-4</v>
      </c>
      <c r="N2571" s="15">
        <v>0.1</v>
      </c>
      <c r="O2571" s="11">
        <f t="shared" si="723"/>
        <v>228.42445904138989</v>
      </c>
      <c r="Q2571" s="12">
        <f t="shared" si="724"/>
        <v>-3.0646861513834067E-3</v>
      </c>
    </row>
    <row r="2572" spans="3:17" x14ac:dyDescent="0.35">
      <c r="C2572" s="17">
        <v>67</v>
      </c>
      <c r="D2572" s="12">
        <v>0.20530090147499999</v>
      </c>
      <c r="E2572" s="12">
        <v>0.20361725874200001</v>
      </c>
      <c r="F2572" s="12">
        <v>0.91796875</v>
      </c>
      <c r="H2572" s="13">
        <f t="shared" si="717"/>
        <v>7.8467855500000128E-4</v>
      </c>
      <c r="I2572" s="14">
        <f t="shared" si="718"/>
        <v>8.203125E-2</v>
      </c>
      <c r="J2572" s="10">
        <f t="shared" si="719"/>
        <v>840</v>
      </c>
      <c r="K2572" s="12">
        <f t="shared" si="720"/>
        <v>0.20509513207206007</v>
      </c>
      <c r="L2572" s="12">
        <f t="shared" si="721"/>
        <v>0.20499075325529995</v>
      </c>
      <c r="M2572" s="16">
        <f t="shared" si="722"/>
        <v>5.091879272727251E-4</v>
      </c>
      <c r="N2572" s="15">
        <v>0.1</v>
      </c>
      <c r="O2572" s="11">
        <f t="shared" si="723"/>
        <v>196.39114488753228</v>
      </c>
      <c r="Q2572" s="12">
        <f t="shared" si="724"/>
        <v>3.8294130098236721E-3</v>
      </c>
    </row>
    <row r="2573" spans="3:17" x14ac:dyDescent="0.35">
      <c r="C2573" s="17">
        <v>68</v>
      </c>
      <c r="D2573" s="12">
        <v>0.20487575820500001</v>
      </c>
      <c r="E2573" s="12">
        <v>0.204382909089</v>
      </c>
      <c r="F2573" s="12">
        <v>0.91660156250000002</v>
      </c>
      <c r="H2573" s="13">
        <f t="shared" si="717"/>
        <v>-4.2514326999998353E-4</v>
      </c>
      <c r="I2573" s="14">
        <f t="shared" si="718"/>
        <v>8.3398437499999978E-2</v>
      </c>
      <c r="J2573" s="10">
        <f t="shared" si="719"/>
        <v>853.99999999999977</v>
      </c>
      <c r="K2573" s="12">
        <f t="shared" si="720"/>
        <v>0.20490156942524007</v>
      </c>
      <c r="L2573" s="12">
        <f t="shared" si="721"/>
        <v>0.20499248467254</v>
      </c>
      <c r="M2573" s="16">
        <f t="shared" si="722"/>
        <v>-4.4350527018177655E-4</v>
      </c>
      <c r="N2573" s="15">
        <v>0.1</v>
      </c>
      <c r="O2573" s="11">
        <f t="shared" si="723"/>
        <v>-225.47646380619935</v>
      </c>
      <c r="Q2573" s="12">
        <f t="shared" si="724"/>
        <v>-2.0729771536813668E-3</v>
      </c>
    </row>
    <row r="2574" spans="3:17" x14ac:dyDescent="0.35">
      <c r="C2574" s="17">
        <v>69</v>
      </c>
      <c r="D2574" s="12">
        <v>0.20500826241199999</v>
      </c>
      <c r="E2574" s="12">
        <v>0.20672587342599999</v>
      </c>
      <c r="F2574" s="12">
        <v>0.91708984375000002</v>
      </c>
      <c r="H2574" s="13">
        <f t="shared" si="717"/>
        <v>1.3250420699997822E-4</v>
      </c>
      <c r="I2574" s="14">
        <f t="shared" si="718"/>
        <v>8.2910156249999978E-2</v>
      </c>
      <c r="J2574" s="10">
        <f t="shared" si="719"/>
        <v>848.99999999999977</v>
      </c>
      <c r="K2574" s="12">
        <f t="shared" si="720"/>
        <v>0.20490982318014006</v>
      </c>
      <c r="L2574" s="12">
        <f t="shared" si="721"/>
        <v>0.20499477381741996</v>
      </c>
      <c r="M2574" s="16">
        <f t="shared" si="722"/>
        <v>-4.1440391722158409E-4</v>
      </c>
      <c r="N2574" s="15">
        <v>0.1</v>
      </c>
      <c r="O2574" s="11">
        <f t="shared" si="723"/>
        <v>-241.3104602641327</v>
      </c>
      <c r="Q2574" s="12">
        <f t="shared" si="724"/>
        <v>6.4654490026873584E-4</v>
      </c>
    </row>
    <row r="2575" spans="3:17" x14ac:dyDescent="0.35">
      <c r="C2575" s="17">
        <v>70</v>
      </c>
      <c r="D2575" s="12">
        <v>0.20480153012499999</v>
      </c>
      <c r="E2575" s="12">
        <v>0.2056871254</v>
      </c>
      <c r="F2575" s="12">
        <v>0.91611328125000002</v>
      </c>
      <c r="H2575" s="13">
        <f t="shared" si="717"/>
        <v>-2.0673228699999435E-4</v>
      </c>
      <c r="I2575" s="14">
        <f t="shared" si="718"/>
        <v>8.3886718749999978E-2</v>
      </c>
      <c r="J2575" s="10">
        <f t="shared" si="719"/>
        <v>858.99999999999977</v>
      </c>
      <c r="K2575" s="12">
        <f t="shared" si="720"/>
        <v>0.20492055356726005</v>
      </c>
      <c r="L2575" s="12">
        <f t="shared" si="721"/>
        <v>0.20519696604903995</v>
      </c>
      <c r="M2575" s="16">
        <f t="shared" si="722"/>
        <v>-1.3470593016167154E-3</v>
      </c>
      <c r="N2575" s="15">
        <v>0.1</v>
      </c>
      <c r="O2575" s="11">
        <f t="shared" si="723"/>
        <v>-74.235781513094395</v>
      </c>
      <c r="Q2575" s="12">
        <f t="shared" si="724"/>
        <v>-1.0089183240670116E-3</v>
      </c>
    </row>
    <row r="2576" spans="3:17" x14ac:dyDescent="0.35">
      <c r="C2576" s="17">
        <v>71</v>
      </c>
      <c r="D2576" s="12">
        <v>0.20476296781799999</v>
      </c>
      <c r="E2576" s="12">
        <v>0.20480693131700001</v>
      </c>
      <c r="F2576" s="12">
        <v>0.91777343749999996</v>
      </c>
      <c r="H2576" s="13">
        <f t="shared" si="717"/>
        <v>-3.856230700000074E-5</v>
      </c>
      <c r="I2576" s="14">
        <f t="shared" si="718"/>
        <v>8.2226562500000044E-2</v>
      </c>
      <c r="J2576" s="10">
        <f t="shared" si="719"/>
        <v>842.00000000000045</v>
      </c>
      <c r="K2576" s="12">
        <f t="shared" si="720"/>
        <v>0.20492680926848006</v>
      </c>
      <c r="L2576" s="12">
        <f t="shared" si="721"/>
        <v>0.20519252012757996</v>
      </c>
      <c r="M2576" s="16">
        <f t="shared" si="722"/>
        <v>-1.29493443004014E-3</v>
      </c>
      <c r="N2576" s="15">
        <v>0.1</v>
      </c>
      <c r="O2576" s="11">
        <f t="shared" si="723"/>
        <v>-77.223987315635924</v>
      </c>
      <c r="Q2576" s="12">
        <f t="shared" si="724"/>
        <v>-1.8830883686271672E-4</v>
      </c>
    </row>
    <row r="2577" spans="3:17" x14ac:dyDescent="0.35">
      <c r="C2577" s="17">
        <v>72</v>
      </c>
      <c r="D2577" s="12">
        <v>0.20563953627000001</v>
      </c>
      <c r="E2577" s="12">
        <v>0.202071735635</v>
      </c>
      <c r="F2577" s="12">
        <v>0.9169921875</v>
      </c>
      <c r="H2577" s="13">
        <f t="shared" si="717"/>
        <v>8.7656845200001499E-4</v>
      </c>
      <c r="I2577" s="14">
        <f t="shared" si="718"/>
        <v>8.30078125E-2</v>
      </c>
      <c r="J2577" s="10">
        <f t="shared" si="719"/>
        <v>850</v>
      </c>
      <c r="K2577" s="12">
        <f t="shared" si="720"/>
        <v>0.20492822478576009</v>
      </c>
      <c r="L2577" s="12">
        <f t="shared" si="721"/>
        <v>0.20517355311287994</v>
      </c>
      <c r="M2577" s="16">
        <f t="shared" si="722"/>
        <v>-1.1957112571173711E-3</v>
      </c>
      <c r="N2577" s="15">
        <v>0.1</v>
      </c>
      <c r="O2577" s="11">
        <f t="shared" si="723"/>
        <v>-83.632230946023441</v>
      </c>
      <c r="Q2577" s="12">
        <f t="shared" si="724"/>
        <v>4.2717565133229577E-3</v>
      </c>
    </row>
    <row r="2578" spans="3:17" x14ac:dyDescent="0.35">
      <c r="C2578" s="17">
        <v>73</v>
      </c>
      <c r="D2578" s="12">
        <v>0.207553211944</v>
      </c>
      <c r="E2578" s="12">
        <v>0.20458521284200001</v>
      </c>
      <c r="F2578" s="12">
        <v>0.91738281249999998</v>
      </c>
      <c r="H2578" s="13">
        <f t="shared" si="717"/>
        <v>1.9136756739999983E-3</v>
      </c>
      <c r="I2578" s="14">
        <f t="shared" si="718"/>
        <v>8.2617187500000022E-2</v>
      </c>
      <c r="J2578" s="10">
        <f t="shared" si="719"/>
        <v>846.00000000000023</v>
      </c>
      <c r="K2578" s="12">
        <f t="shared" si="720"/>
        <v>0.20498465286880005</v>
      </c>
      <c r="L2578" s="12">
        <f t="shared" si="721"/>
        <v>0.20514707153535994</v>
      </c>
      <c r="M2578" s="16">
        <f t="shared" si="722"/>
        <v>-7.917181822012509E-4</v>
      </c>
      <c r="N2578" s="15">
        <v>0.1</v>
      </c>
      <c r="O2578" s="11">
        <f t="shared" si="723"/>
        <v>-126.3075703553572</v>
      </c>
      <c r="Q2578" s="12">
        <f t="shared" si="724"/>
        <v>9.2629377710757594E-3</v>
      </c>
    </row>
    <row r="2579" spans="3:17" x14ac:dyDescent="0.35">
      <c r="C2579" s="17">
        <v>74</v>
      </c>
      <c r="D2579" s="12">
        <v>0.203447558582</v>
      </c>
      <c r="E2579" s="12">
        <v>0.20348191708300001</v>
      </c>
      <c r="F2579" s="12">
        <v>0.91630859374999996</v>
      </c>
      <c r="H2579" s="13">
        <f t="shared" si="717"/>
        <v>-4.1056533620000002E-3</v>
      </c>
      <c r="I2579" s="14">
        <f t="shared" si="718"/>
        <v>8.3691406250000044E-2</v>
      </c>
      <c r="J2579" s="10">
        <f t="shared" si="719"/>
        <v>857.00000000000045</v>
      </c>
      <c r="K2579" s="12">
        <f t="shared" si="720"/>
        <v>0.20494850355564009</v>
      </c>
      <c r="L2579" s="12">
        <f t="shared" si="721"/>
        <v>0.20514607452299993</v>
      </c>
      <c r="M2579" s="16">
        <f t="shared" si="722"/>
        <v>-9.6307456927569035E-4</v>
      </c>
      <c r="N2579" s="15">
        <v>0.1</v>
      </c>
      <c r="O2579" s="11">
        <f t="shared" si="723"/>
        <v>-103.83411958973028</v>
      </c>
      <c r="Q2579" s="12">
        <f t="shared" si="724"/>
        <v>-1.9979475611231718E-2</v>
      </c>
    </row>
    <row r="2580" spans="3:17" x14ac:dyDescent="0.35">
      <c r="C2580" s="17">
        <v>75</v>
      </c>
      <c r="D2580" s="12">
        <v>0.20353026406800001</v>
      </c>
      <c r="E2580" s="12">
        <v>0.203658202663</v>
      </c>
      <c r="F2580" s="12">
        <v>0.91689453124999998</v>
      </c>
      <c r="H2580" s="13">
        <f t="shared" si="717"/>
        <v>8.270548600000649E-5</v>
      </c>
      <c r="I2580" s="14">
        <f t="shared" si="718"/>
        <v>8.3105468750000022E-2</v>
      </c>
      <c r="J2580" s="10">
        <f t="shared" si="719"/>
        <v>851.00000000000023</v>
      </c>
      <c r="K2580" s="12">
        <f t="shared" si="720"/>
        <v>0.20493952933860005</v>
      </c>
      <c r="L2580" s="12">
        <f t="shared" si="721"/>
        <v>0.20514509558033997</v>
      </c>
      <c r="M2580" s="16">
        <f t="shared" si="722"/>
        <v>-1.0020529184886495E-3</v>
      </c>
      <c r="N2580" s="15">
        <v>0.1</v>
      </c>
      <c r="O2580" s="11">
        <f t="shared" si="723"/>
        <v>-99.79512873514247</v>
      </c>
      <c r="Q2580" s="12">
        <f t="shared" si="724"/>
        <v>4.0643731690344841E-4</v>
      </c>
    </row>
    <row r="2581" spans="3:17" x14ac:dyDescent="0.35">
      <c r="C2581" s="17">
        <v>76</v>
      </c>
      <c r="D2581" s="12">
        <v>0.205417108574</v>
      </c>
      <c r="E2581" s="12">
        <v>0.20405567623699999</v>
      </c>
      <c r="F2581" s="12">
        <v>0.91669921875000004</v>
      </c>
      <c r="H2581" s="13">
        <f t="shared" si="717"/>
        <v>1.8868445059999905E-3</v>
      </c>
      <c r="I2581" s="14">
        <f t="shared" si="718"/>
        <v>8.3300781249999956E-2</v>
      </c>
      <c r="J2581" s="10">
        <f t="shared" si="719"/>
        <v>852.99999999999955</v>
      </c>
      <c r="K2581" s="12">
        <f t="shared" si="720"/>
        <v>0.20494397907462006</v>
      </c>
      <c r="L2581" s="12">
        <f t="shared" si="721"/>
        <v>0.20513147234157997</v>
      </c>
      <c r="M2581" s="16">
        <f t="shared" si="722"/>
        <v>-9.1401511830280224E-4</v>
      </c>
      <c r="N2581" s="15">
        <v>0.1</v>
      </c>
      <c r="O2581" s="11">
        <f t="shared" si="723"/>
        <v>-109.40738068500001</v>
      </c>
      <c r="Q2581" s="12">
        <f t="shared" si="724"/>
        <v>9.2278763553715424E-3</v>
      </c>
    </row>
    <row r="2582" spans="3:17" x14ac:dyDescent="0.35">
      <c r="C2582" s="17">
        <v>77</v>
      </c>
      <c r="D2582" s="12">
        <v>0.20534819321200001</v>
      </c>
      <c r="E2582" s="12">
        <v>0.20361262746200001</v>
      </c>
      <c r="F2582" s="12">
        <v>0.91718750000000004</v>
      </c>
      <c r="H2582" s="13">
        <f t="shared" si="717"/>
        <v>-6.8915361999988267E-5</v>
      </c>
      <c r="I2582" s="14">
        <f t="shared" si="718"/>
        <v>8.2812499999999956E-2</v>
      </c>
      <c r="J2582" s="10">
        <f t="shared" si="719"/>
        <v>847.99999999999955</v>
      </c>
      <c r="K2582" s="12">
        <f t="shared" si="720"/>
        <v>0.20498904687660005</v>
      </c>
      <c r="L2582" s="12">
        <f t="shared" si="721"/>
        <v>0.20515733949025999</v>
      </c>
      <c r="M2582" s="16">
        <f t="shared" si="722"/>
        <v>-8.2030998295301583E-4</v>
      </c>
      <c r="N2582" s="15">
        <v>0.1</v>
      </c>
      <c r="O2582" s="11">
        <f t="shared" si="723"/>
        <v>-121.90513595849731</v>
      </c>
      <c r="Q2582" s="12">
        <f t="shared" si="724"/>
        <v>-3.3554617367610322E-4</v>
      </c>
    </row>
    <row r="2583" spans="3:17" x14ac:dyDescent="0.35">
      <c r="C2583" s="17">
        <v>78</v>
      </c>
      <c r="D2583" s="12">
        <v>0.20417251791999999</v>
      </c>
      <c r="E2583" s="12">
        <v>0.20425760932299999</v>
      </c>
      <c r="F2583" s="12">
        <v>0.91484374999999996</v>
      </c>
      <c r="H2583" s="13">
        <f t="shared" si="717"/>
        <v>-1.1756752920000224E-3</v>
      </c>
      <c r="I2583" s="14">
        <f t="shared" si="718"/>
        <v>8.5156250000000044E-2</v>
      </c>
      <c r="J2583" s="10">
        <f t="shared" si="719"/>
        <v>872.00000000000045</v>
      </c>
      <c r="K2583" s="12">
        <f t="shared" si="720"/>
        <v>0.20496269166828004</v>
      </c>
      <c r="L2583" s="12">
        <f t="shared" si="721"/>
        <v>0.20516702241001997</v>
      </c>
      <c r="M2583" s="16">
        <f t="shared" si="722"/>
        <v>-9.9592390307046141E-4</v>
      </c>
      <c r="N2583" s="15">
        <v>0.1</v>
      </c>
      <c r="O2583" s="11">
        <f t="shared" si="723"/>
        <v>-100.40927794954735</v>
      </c>
      <c r="Q2583" s="12">
        <f t="shared" si="724"/>
        <v>-5.7417292457171646E-3</v>
      </c>
    </row>
    <row r="2584" spans="3:17" x14ac:dyDescent="0.35">
      <c r="C2584" s="17">
        <v>79</v>
      </c>
      <c r="D2584" s="12">
        <v>0.20404301131200001</v>
      </c>
      <c r="E2584" s="12">
        <v>0.20365308933000001</v>
      </c>
      <c r="F2584" s="12">
        <v>0.91582031249999996</v>
      </c>
      <c r="H2584" s="13">
        <f t="shared" si="717"/>
        <v>-1.2950660799998515E-4</v>
      </c>
      <c r="I2584" s="14">
        <f t="shared" si="718"/>
        <v>8.4179687500000044E-2</v>
      </c>
      <c r="J2584" s="10">
        <f t="shared" si="719"/>
        <v>862.00000000000045</v>
      </c>
      <c r="K2584" s="12">
        <f t="shared" si="720"/>
        <v>0.20492972182388003</v>
      </c>
      <c r="L2584" s="12">
        <f t="shared" si="721"/>
        <v>0.20517250790694</v>
      </c>
      <c r="M2584" s="16">
        <f t="shared" si="722"/>
        <v>-1.1833265847200902E-3</v>
      </c>
      <c r="N2584" s="15">
        <v>0.1</v>
      </c>
      <c r="O2584" s="11">
        <f t="shared" si="723"/>
        <v>-84.50752420444816</v>
      </c>
      <c r="Q2584" s="12">
        <f t="shared" si="724"/>
        <v>-6.3450115476253361E-4</v>
      </c>
    </row>
    <row r="2585" spans="3:17" x14ac:dyDescent="0.35">
      <c r="C2585" s="17">
        <v>80</v>
      </c>
      <c r="D2585" s="12">
        <v>0.20576676434499999</v>
      </c>
      <c r="E2585" s="12">
        <v>0.20406369827699999</v>
      </c>
      <c r="F2585" s="12">
        <v>0.91611328125000002</v>
      </c>
      <c r="H2585" s="13">
        <f t="shared" si="717"/>
        <v>1.7237530329999862E-3</v>
      </c>
      <c r="I2585" s="14">
        <f t="shared" si="718"/>
        <v>8.3886718749999978E-2</v>
      </c>
      <c r="J2585" s="10">
        <f t="shared" si="719"/>
        <v>858.99999999999977</v>
      </c>
      <c r="K2585" s="12">
        <f t="shared" si="720"/>
        <v>0.20497440945666007</v>
      </c>
      <c r="L2585" s="12">
        <f t="shared" si="721"/>
        <v>0.20511489659134002</v>
      </c>
      <c r="M2585" s="16">
        <f t="shared" si="722"/>
        <v>-6.8491921851909776E-4</v>
      </c>
      <c r="N2585" s="15">
        <v>0.1</v>
      </c>
      <c r="O2585" s="11">
        <f t="shared" si="723"/>
        <v>-146.00261942746417</v>
      </c>
      <c r="Q2585" s="12">
        <f t="shared" si="724"/>
        <v>8.412504050642677E-3</v>
      </c>
    </row>
    <row r="2586" spans="3:17" x14ac:dyDescent="0.35">
      <c r="C2586" s="17">
        <v>81</v>
      </c>
      <c r="D2586" s="12">
        <v>0.204825072961</v>
      </c>
      <c r="E2586" s="12">
        <v>0.19920259974900001</v>
      </c>
      <c r="F2586" s="12">
        <v>0.9189453125</v>
      </c>
      <c r="H2586" s="13">
        <f t="shared" si="717"/>
        <v>-9.4169138399999297E-4</v>
      </c>
      <c r="I2586" s="14">
        <f t="shared" si="718"/>
        <v>8.10546875E-2</v>
      </c>
      <c r="J2586" s="10">
        <f t="shared" si="719"/>
        <v>830</v>
      </c>
      <c r="K2586" s="12">
        <f t="shared" si="720"/>
        <v>0.20495170823266007</v>
      </c>
      <c r="L2586" s="12">
        <f t="shared" si="721"/>
        <v>0.20511905927192003</v>
      </c>
      <c r="M2586" s="16">
        <f t="shared" si="722"/>
        <v>-8.1587269293248443E-4</v>
      </c>
      <c r="N2586" s="15">
        <v>0.1</v>
      </c>
      <c r="O2586" s="11">
        <f t="shared" si="723"/>
        <v>-122.56814190038747</v>
      </c>
      <c r="Q2586" s="12">
        <f t="shared" si="724"/>
        <v>-4.5870031967706164E-3</v>
      </c>
    </row>
    <row r="2587" spans="3:17" x14ac:dyDescent="0.35">
      <c r="C2587" s="17">
        <v>82</v>
      </c>
      <c r="D2587" s="12">
        <v>0.20540983531900001</v>
      </c>
      <c r="E2587" s="12">
        <v>0.20390279814600001</v>
      </c>
      <c r="F2587" s="12">
        <v>0.91738281249999998</v>
      </c>
      <c r="H2587" s="13">
        <f t="shared" si="717"/>
        <v>5.847623580000072E-4</v>
      </c>
      <c r="I2587" s="14">
        <f t="shared" si="718"/>
        <v>8.2617187500000022E-2</v>
      </c>
      <c r="J2587" s="10">
        <f t="shared" si="719"/>
        <v>846.00000000000023</v>
      </c>
      <c r="K2587" s="12">
        <f t="shared" si="720"/>
        <v>0.20496073090136002</v>
      </c>
      <c r="L2587" s="12">
        <f t="shared" si="721"/>
        <v>0.20513486386224003</v>
      </c>
      <c r="M2587" s="16">
        <f t="shared" si="722"/>
        <v>-8.48870628821774E-4</v>
      </c>
      <c r="N2587" s="15">
        <v>0.1</v>
      </c>
      <c r="O2587" s="11">
        <f t="shared" si="723"/>
        <v>-117.80358114027251</v>
      </c>
      <c r="Q2587" s="12">
        <f t="shared" si="724"/>
        <v>2.8508678430308639E-3</v>
      </c>
    </row>
    <row r="2588" spans="3:17" x14ac:dyDescent="0.35">
      <c r="C2588" s="17">
        <v>83</v>
      </c>
      <c r="D2588" s="12">
        <v>0.205205199427</v>
      </c>
      <c r="E2588" s="12">
        <v>0.20301554910799999</v>
      </c>
      <c r="F2588" s="12">
        <v>0.91542968749999998</v>
      </c>
      <c r="H2588" s="13">
        <f t="shared" si="717"/>
        <v>-2.046358920000102E-4</v>
      </c>
      <c r="I2588" s="14">
        <f t="shared" si="718"/>
        <v>8.4570312500000022E-2</v>
      </c>
      <c r="J2588" s="10">
        <f t="shared" si="719"/>
        <v>866.00000000000023</v>
      </c>
      <c r="K2588" s="12">
        <f t="shared" si="720"/>
        <v>0.2049769853908</v>
      </c>
      <c r="L2588" s="12">
        <f t="shared" si="721"/>
        <v>0.20516137388420003</v>
      </c>
      <c r="M2588" s="16">
        <f t="shared" si="722"/>
        <v>-8.9874857975991151E-4</v>
      </c>
      <c r="N2588" s="15">
        <v>0.1</v>
      </c>
      <c r="O2588" s="11">
        <f t="shared" si="723"/>
        <v>-111.26582255819936</v>
      </c>
      <c r="Q2588" s="12">
        <f t="shared" si="724"/>
        <v>-9.9672876843485319E-4</v>
      </c>
    </row>
    <row r="2589" spans="3:17" x14ac:dyDescent="0.35">
      <c r="C2589" s="17">
        <v>84</v>
      </c>
      <c r="D2589" s="12">
        <v>0.205316802795</v>
      </c>
      <c r="E2589" s="12">
        <v>0.20163966864300001</v>
      </c>
      <c r="F2589" s="12">
        <v>0.91738281249999998</v>
      </c>
      <c r="H2589" s="13">
        <f t="shared" si="717"/>
        <v>1.1160336800000725E-4</v>
      </c>
      <c r="I2589" s="14">
        <f t="shared" si="718"/>
        <v>8.2617187500000022E-2</v>
      </c>
      <c r="J2589" s="10">
        <f t="shared" si="719"/>
        <v>846.00000000000023</v>
      </c>
      <c r="K2589" s="12">
        <f t="shared" si="720"/>
        <v>0.20498338107819999</v>
      </c>
      <c r="L2589" s="12">
        <f t="shared" si="721"/>
        <v>0.20520004636170003</v>
      </c>
      <c r="M2589" s="16">
        <f t="shared" si="722"/>
        <v>-1.0558734627093003E-3</v>
      </c>
      <c r="N2589" s="15">
        <v>0.1</v>
      </c>
      <c r="O2589" s="11">
        <f t="shared" si="723"/>
        <v>-94.708318308717352</v>
      </c>
      <c r="Q2589" s="12">
        <f t="shared" si="724"/>
        <v>5.4371444232135548E-4</v>
      </c>
    </row>
    <row r="2590" spans="3:17" x14ac:dyDescent="0.35">
      <c r="C2590" s="17">
        <v>85</v>
      </c>
      <c r="D2590" s="12">
        <v>0.204103137761</v>
      </c>
      <c r="E2590" s="12">
        <v>0.203386257589</v>
      </c>
      <c r="F2590" s="12">
        <v>0.91757812500000002</v>
      </c>
      <c r="H2590" s="13">
        <f t="shared" si="717"/>
        <v>-1.2136650339999999E-3</v>
      </c>
      <c r="I2590" s="14">
        <f t="shared" si="718"/>
        <v>8.2421874999999978E-2</v>
      </c>
      <c r="J2590" s="10">
        <f t="shared" si="719"/>
        <v>843.99999999999977</v>
      </c>
      <c r="K2590" s="12">
        <f t="shared" si="720"/>
        <v>0.20495700094053998</v>
      </c>
      <c r="L2590" s="12">
        <f t="shared" si="721"/>
        <v>0.20520807892618007</v>
      </c>
      <c r="M2590" s="16">
        <f t="shared" si="722"/>
        <v>-1.2235287565379727E-3</v>
      </c>
      <c r="N2590" s="15">
        <v>0.1</v>
      </c>
      <c r="O2590" s="11">
        <f t="shared" si="723"/>
        <v>-81.730812999405359</v>
      </c>
      <c r="Q2590" s="12">
        <f t="shared" si="724"/>
        <v>-5.9287224132344189E-3</v>
      </c>
    </row>
    <row r="2591" spans="3:17" x14ac:dyDescent="0.35">
      <c r="C2591" s="17">
        <v>86</v>
      </c>
      <c r="D2591" s="12">
        <v>0.20454186301999999</v>
      </c>
      <c r="E2591" s="12">
        <v>0.20445230975699999</v>
      </c>
      <c r="F2591" s="12">
        <v>0.91611328125000002</v>
      </c>
      <c r="H2591" s="13">
        <f t="shared" si="717"/>
        <v>4.3872525899998904E-4</v>
      </c>
      <c r="I2591" s="14">
        <f t="shared" si="718"/>
        <v>8.3886718749999978E-2</v>
      </c>
      <c r="J2591" s="10">
        <f t="shared" si="719"/>
        <v>858.99999999999977</v>
      </c>
      <c r="K2591" s="12">
        <f t="shared" si="720"/>
        <v>0.20496667293999998</v>
      </c>
      <c r="L2591" s="12">
        <f t="shared" si="721"/>
        <v>0.20522817858454001</v>
      </c>
      <c r="M2591" s="16">
        <f t="shared" si="722"/>
        <v>-1.274219000254373E-3</v>
      </c>
      <c r="N2591" s="15">
        <v>0.1</v>
      </c>
      <c r="O2591" s="11">
        <f t="shared" si="723"/>
        <v>-78.479445040481238</v>
      </c>
      <c r="Q2591" s="12">
        <f t="shared" si="724"/>
        <v>2.1472203341549889E-3</v>
      </c>
    </row>
    <row r="2592" spans="3:17" x14ac:dyDescent="0.35">
      <c r="C2592" s="17">
        <v>87</v>
      </c>
      <c r="D2592" s="12">
        <v>0.20614184332499999</v>
      </c>
      <c r="E2592" s="12">
        <v>0.20510062538099999</v>
      </c>
      <c r="F2592" s="12">
        <v>0.91425781250000004</v>
      </c>
      <c r="H2592" s="13">
        <f t="shared" si="717"/>
        <v>1.5999803049999983E-3</v>
      </c>
      <c r="I2592" s="14">
        <f t="shared" si="718"/>
        <v>8.5742187499999956E-2</v>
      </c>
      <c r="J2592" s="10">
        <f t="shared" si="719"/>
        <v>877.99999999999955</v>
      </c>
      <c r="K2592" s="12">
        <f t="shared" si="720"/>
        <v>0.20498823761283994</v>
      </c>
      <c r="L2592" s="12">
        <f t="shared" si="721"/>
        <v>0.20520542389788002</v>
      </c>
      <c r="M2592" s="16">
        <f t="shared" si="722"/>
        <v>-1.0583847196367069E-3</v>
      </c>
      <c r="N2592" s="15">
        <v>0.1</v>
      </c>
      <c r="O2592" s="11">
        <f t="shared" si="723"/>
        <v>-94.483601420781326</v>
      </c>
      <c r="Q2592" s="12">
        <f t="shared" si="724"/>
        <v>7.7918279940680304E-3</v>
      </c>
    </row>
    <row r="2593" spans="2:17" x14ac:dyDescent="0.35">
      <c r="C2593" s="17">
        <v>88</v>
      </c>
      <c r="D2593" s="12">
        <v>0.20447201895700001</v>
      </c>
      <c r="E2593" s="12">
        <v>0.20368599295600001</v>
      </c>
      <c r="F2593" s="12">
        <v>0.91630859374999996</v>
      </c>
      <c r="H2593" s="13">
        <f t="shared" si="717"/>
        <v>-1.669824367999978E-3</v>
      </c>
      <c r="I2593" s="14">
        <f t="shared" si="718"/>
        <v>8.3691406250000044E-2</v>
      </c>
      <c r="J2593" s="10">
        <f t="shared" si="719"/>
        <v>857.00000000000045</v>
      </c>
      <c r="K2593" s="12">
        <f t="shared" si="720"/>
        <v>0.20498038198977994</v>
      </c>
      <c r="L2593" s="12">
        <f t="shared" si="721"/>
        <v>0.20517256669165998</v>
      </c>
      <c r="M2593" s="16">
        <f t="shared" si="722"/>
        <v>-9.3669784893246621E-4</v>
      </c>
      <c r="N2593" s="15">
        <v>0.1</v>
      </c>
      <c r="O2593" s="11">
        <f t="shared" si="723"/>
        <v>-106.75801179000015</v>
      </c>
      <c r="Q2593" s="12">
        <f t="shared" si="724"/>
        <v>-8.1333521660167662E-3</v>
      </c>
    </row>
    <row r="2594" spans="2:17" x14ac:dyDescent="0.35">
      <c r="C2594" s="17">
        <v>89</v>
      </c>
      <c r="D2594" s="12">
        <v>0.204681009888</v>
      </c>
      <c r="E2594" s="12">
        <v>0.20380272045699999</v>
      </c>
      <c r="F2594" s="12">
        <v>0.91445312499999998</v>
      </c>
      <c r="H2594" s="13">
        <f t="shared" si="717"/>
        <v>2.0899093099999155E-4</v>
      </c>
      <c r="I2594" s="14">
        <f t="shared" si="718"/>
        <v>8.5546875000000022E-2</v>
      </c>
      <c r="J2594" s="10">
        <f t="shared" si="719"/>
        <v>876.00000000000023</v>
      </c>
      <c r="K2594" s="12">
        <f t="shared" si="720"/>
        <v>0.20499865711921994</v>
      </c>
      <c r="L2594" s="12">
        <f t="shared" si="721"/>
        <v>0.20522549099555998</v>
      </c>
      <c r="M2594" s="16">
        <f t="shared" si="722"/>
        <v>-1.1052909423661106E-3</v>
      </c>
      <c r="N2594" s="15">
        <v>0.1</v>
      </c>
      <c r="O2594" s="11">
        <f t="shared" si="723"/>
        <v>-90.473916112918388</v>
      </c>
      <c r="Q2594" s="12">
        <f t="shared" si="724"/>
        <v>1.0215784043716221E-3</v>
      </c>
    </row>
    <row r="2595" spans="2:17" x14ac:dyDescent="0.35">
      <c r="C2595" s="17">
        <v>90</v>
      </c>
      <c r="D2595" s="12">
        <v>0.204682817579</v>
      </c>
      <c r="E2595" s="12">
        <v>0.20335072688799999</v>
      </c>
      <c r="F2595" s="12">
        <v>0.91787109374999998</v>
      </c>
      <c r="H2595" s="13">
        <f t="shared" si="717"/>
        <v>1.8076909999997781E-6</v>
      </c>
      <c r="I2595" s="14">
        <f t="shared" si="718"/>
        <v>8.2128906250000022E-2</v>
      </c>
      <c r="J2595" s="10">
        <f t="shared" si="719"/>
        <v>841.00000000000023</v>
      </c>
      <c r="K2595" s="12">
        <f t="shared" si="720"/>
        <v>0.20500251049489995</v>
      </c>
      <c r="L2595" s="12">
        <f t="shared" si="721"/>
        <v>0.20522662560344002</v>
      </c>
      <c r="M2595" s="16">
        <f t="shared" si="722"/>
        <v>-1.0920371948868191E-3</v>
      </c>
      <c r="N2595" s="15">
        <v>0.1</v>
      </c>
      <c r="O2595" s="11">
        <f t="shared" si="723"/>
        <v>-91.571972519090068</v>
      </c>
      <c r="Q2595" s="12">
        <f t="shared" si="724"/>
        <v>8.8317085132194149E-6</v>
      </c>
    </row>
    <row r="2596" spans="2:17" x14ac:dyDescent="0.35">
      <c r="C2596" s="17">
        <v>91</v>
      </c>
      <c r="D2596" s="12">
        <v>0.204974341748</v>
      </c>
      <c r="E2596" s="12">
        <v>0.203876687586</v>
      </c>
      <c r="F2596" s="12">
        <v>0.9150390625</v>
      </c>
      <c r="H2596" s="13">
        <f t="shared" si="717"/>
        <v>2.9152416899999589E-4</v>
      </c>
      <c r="I2596" s="14">
        <f t="shared" si="718"/>
        <v>8.49609375E-2</v>
      </c>
      <c r="J2596" s="10">
        <f t="shared" si="719"/>
        <v>870</v>
      </c>
      <c r="K2596" s="12">
        <f t="shared" si="720"/>
        <v>0.20497790711611999</v>
      </c>
      <c r="L2596" s="12">
        <f t="shared" si="721"/>
        <v>0.2052064416471</v>
      </c>
      <c r="M2596" s="16">
        <f t="shared" si="722"/>
        <v>-1.1136810771906758E-3</v>
      </c>
      <c r="N2596" s="15">
        <v>0.1</v>
      </c>
      <c r="O2596" s="11">
        <f t="shared" si="723"/>
        <v>-89.792313120966128</v>
      </c>
      <c r="Q2596" s="12">
        <f t="shared" si="724"/>
        <v>1.4232594820988544E-3</v>
      </c>
    </row>
    <row r="2597" spans="2:17" x14ac:dyDescent="0.35">
      <c r="C2597" s="17">
        <v>92</v>
      </c>
      <c r="D2597" s="12">
        <v>0.20951076568599999</v>
      </c>
      <c r="E2597" s="12">
        <v>0.22056618630899999</v>
      </c>
      <c r="F2597" s="12">
        <v>0.91464843750000002</v>
      </c>
      <c r="H2597" s="13">
        <f t="shared" si="717"/>
        <v>4.5364239379999949E-3</v>
      </c>
      <c r="I2597" s="14">
        <f t="shared" si="718"/>
        <v>8.5351562499999978E-2</v>
      </c>
      <c r="J2597" s="10">
        <f t="shared" si="719"/>
        <v>873.99999999999977</v>
      </c>
      <c r="K2597" s="12">
        <f t="shared" si="720"/>
        <v>0.20508618944111998</v>
      </c>
      <c r="L2597" s="12">
        <f t="shared" si="721"/>
        <v>0.20521288423469997</v>
      </c>
      <c r="M2597" s="16">
        <f t="shared" si="722"/>
        <v>-6.1738225673535485E-4</v>
      </c>
      <c r="N2597" s="15">
        <v>0.1</v>
      </c>
      <c r="O2597" s="11">
        <f t="shared" si="723"/>
        <v>-161.97420465043538</v>
      </c>
      <c r="Q2597" s="12">
        <f t="shared" si="724"/>
        <v>2.1890316464484257E-2</v>
      </c>
    </row>
    <row r="2598" spans="2:17" x14ac:dyDescent="0.35">
      <c r="C2598" s="17">
        <v>93</v>
      </c>
      <c r="D2598" s="12">
        <v>0.20932936272899999</v>
      </c>
      <c r="E2598" s="12">
        <v>0.203396332264</v>
      </c>
      <c r="F2598" s="12">
        <v>0.91591796874999998</v>
      </c>
      <c r="H2598" s="13">
        <f t="shared" si="717"/>
        <v>-1.8140295700000419E-4</v>
      </c>
      <c r="I2598" s="14">
        <f t="shared" si="718"/>
        <v>8.4082031250000022E-2</v>
      </c>
      <c r="J2598" s="10">
        <f t="shared" si="719"/>
        <v>861.00000000000023</v>
      </c>
      <c r="K2598" s="12">
        <f t="shared" si="720"/>
        <v>0.20517200606029998</v>
      </c>
      <c r="L2598" s="12">
        <f t="shared" si="721"/>
        <v>0.20523362321009997</v>
      </c>
      <c r="M2598" s="16">
        <f t="shared" si="722"/>
        <v>-3.0022931348294701E-4</v>
      </c>
      <c r="N2598" s="15">
        <v>0.1</v>
      </c>
      <c r="O2598" s="11">
        <f t="shared" si="723"/>
        <v>-333.07873518379807</v>
      </c>
      <c r="Q2598" s="12">
        <f t="shared" si="724"/>
        <v>-8.6621579947059935E-4</v>
      </c>
    </row>
    <row r="2599" spans="2:17" x14ac:dyDescent="0.35">
      <c r="C2599" s="17">
        <v>94</v>
      </c>
      <c r="D2599" s="12">
        <v>0.20392729741999999</v>
      </c>
      <c r="E2599" s="12">
        <v>0.20257256440800001</v>
      </c>
      <c r="F2599" s="12">
        <v>0.91708984375000002</v>
      </c>
      <c r="H2599" s="13">
        <f t="shared" si="717"/>
        <v>-5.4020653090000037E-3</v>
      </c>
      <c r="I2599" s="14">
        <f t="shared" si="718"/>
        <v>8.2910156249999978E-2</v>
      </c>
      <c r="J2599" s="10">
        <f t="shared" si="719"/>
        <v>848.99999999999977</v>
      </c>
      <c r="K2599" s="12">
        <f t="shared" si="720"/>
        <v>0.20515932331521994</v>
      </c>
      <c r="L2599" s="12">
        <f t="shared" si="721"/>
        <v>0.20520841432523998</v>
      </c>
      <c r="M2599" s="16">
        <f t="shared" si="722"/>
        <v>-2.3922513207585983E-4</v>
      </c>
      <c r="N2599" s="15">
        <v>0.1</v>
      </c>
      <c r="O2599" s="11">
        <f t="shared" si="723"/>
        <v>-418.01628086588062</v>
      </c>
      <c r="Q2599" s="12">
        <f t="shared" si="724"/>
        <v>-2.6145364637259666E-2</v>
      </c>
    </row>
    <row r="2600" spans="2:17" x14ac:dyDescent="0.35">
      <c r="C2600" s="17">
        <v>95</v>
      </c>
      <c r="D2600" s="12">
        <v>0.20413192697499999</v>
      </c>
      <c r="E2600" s="12">
        <v>0.205060544983</v>
      </c>
      <c r="F2600" s="12">
        <v>0.91552734375</v>
      </c>
      <c r="H2600" s="13">
        <f t="shared" si="717"/>
        <v>2.0462955500000213E-4</v>
      </c>
      <c r="I2600" s="14">
        <f t="shared" si="718"/>
        <v>8.447265625E-2</v>
      </c>
      <c r="J2600" s="10">
        <f t="shared" si="719"/>
        <v>865</v>
      </c>
      <c r="K2600" s="12">
        <f t="shared" si="720"/>
        <v>0.20515301665647998</v>
      </c>
      <c r="L2600" s="12">
        <f t="shared" si="721"/>
        <v>0.20516812653145997</v>
      </c>
      <c r="M2600" s="16">
        <f t="shared" si="722"/>
        <v>-7.3646307715669046E-5</v>
      </c>
      <c r="N2600" s="15">
        <v>0.1</v>
      </c>
      <c r="O2600" s="11">
        <f t="shared" si="723"/>
        <v>-1357.8413243210553</v>
      </c>
      <c r="Q2600" s="12">
        <f t="shared" si="724"/>
        <v>1.0029405533290754E-3</v>
      </c>
    </row>
    <row r="2601" spans="2:17" x14ac:dyDescent="0.35">
      <c r="C2601" s="17">
        <v>96</v>
      </c>
      <c r="D2601" s="12">
        <v>0.20319084120600001</v>
      </c>
      <c r="E2601" s="12">
        <v>0.20480277352000001</v>
      </c>
      <c r="F2601" s="12">
        <v>0.91767578125000004</v>
      </c>
      <c r="H2601" s="13">
        <f t="shared" si="717"/>
        <v>-9.4108576899998297E-4</v>
      </c>
      <c r="I2601" s="14">
        <f t="shared" si="718"/>
        <v>8.2324218749999956E-2</v>
      </c>
      <c r="J2601" s="10">
        <f t="shared" si="719"/>
        <v>842.99999999999955</v>
      </c>
      <c r="K2601" s="12">
        <f t="shared" si="720"/>
        <v>0.20511614434061998</v>
      </c>
      <c r="L2601" s="12">
        <f t="shared" si="721"/>
        <v>0.20560788141483999</v>
      </c>
      <c r="M2601" s="16">
        <f t="shared" si="722"/>
        <v>-2.3916256071325748E-3</v>
      </c>
      <c r="N2601" s="15">
        <v>0.1</v>
      </c>
      <c r="O2601" s="11">
        <f t="shared" si="723"/>
        <v>-41.812564517526809</v>
      </c>
      <c r="Q2601" s="12">
        <f t="shared" si="724"/>
        <v>-4.6208437977714482E-3</v>
      </c>
    </row>
    <row r="2602" spans="2:17" x14ac:dyDescent="0.35">
      <c r="C2602" s="17">
        <v>97</v>
      </c>
      <c r="D2602" s="12">
        <v>0.204303023142</v>
      </c>
      <c r="E2602" s="12">
        <v>0.20389569662500001</v>
      </c>
      <c r="F2602" s="12">
        <v>0.91669921875000004</v>
      </c>
      <c r="H2602" s="13">
        <f t="shared" si="717"/>
        <v>1.1121819359999896E-3</v>
      </c>
      <c r="I2602" s="14">
        <f t="shared" si="718"/>
        <v>8.3300781249999956E-2</v>
      </c>
      <c r="J2602" s="10">
        <f t="shared" si="719"/>
        <v>852.99999999999955</v>
      </c>
      <c r="K2602" s="12">
        <f t="shared" si="720"/>
        <v>0.20511829997364001</v>
      </c>
      <c r="L2602" s="12">
        <f t="shared" si="721"/>
        <v>0.20566216615751998</v>
      </c>
      <c r="M2602" s="16">
        <f t="shared" si="722"/>
        <v>-2.6444639480428522E-3</v>
      </c>
      <c r="N2602" s="15">
        <v>0.1</v>
      </c>
      <c r="O2602" s="11">
        <f t="shared" si="723"/>
        <v>-37.814847154187618</v>
      </c>
      <c r="Q2602" s="12">
        <f t="shared" si="724"/>
        <v>5.4586573931023116E-3</v>
      </c>
    </row>
    <row r="2603" spans="2:17" x14ac:dyDescent="0.35">
      <c r="C2603" s="17">
        <v>98</v>
      </c>
      <c r="D2603" s="12">
        <v>0.20407845145299999</v>
      </c>
      <c r="E2603" s="12">
        <v>0.20392252989099999</v>
      </c>
      <c r="F2603" s="12">
        <v>0.91591796874999998</v>
      </c>
      <c r="H2603" s="13">
        <f t="shared" si="717"/>
        <v>-2.2457168900000268E-4</v>
      </c>
      <c r="I2603" s="14">
        <f t="shared" si="718"/>
        <v>8.4082031250000022E-2</v>
      </c>
      <c r="J2603" s="10">
        <f t="shared" si="719"/>
        <v>861.00000000000023</v>
      </c>
      <c r="K2603" s="12">
        <f t="shared" si="720"/>
        <v>0.20508688577431999</v>
      </c>
      <c r="L2603" s="12">
        <f t="shared" si="721"/>
        <v>0.20564151849122003</v>
      </c>
      <c r="M2603" s="16">
        <f t="shared" si="722"/>
        <v>-2.6970853014962604E-3</v>
      </c>
      <c r="N2603" s="15">
        <v>0.1</v>
      </c>
      <c r="O2603" s="11">
        <f t="shared" si="723"/>
        <v>-37.077062391954406</v>
      </c>
      <c r="Q2603" s="12">
        <f t="shared" si="724"/>
        <v>-1.0998134127378992E-3</v>
      </c>
    </row>
    <row r="2604" spans="2:17" x14ac:dyDescent="0.35">
      <c r="C2604" s="17">
        <v>99</v>
      </c>
      <c r="D2604" s="12">
        <v>0.20402790024100001</v>
      </c>
      <c r="E2604" s="12">
        <v>0.20461126565900001</v>
      </c>
      <c r="F2604" s="12">
        <v>0.91748046875</v>
      </c>
      <c r="H2604" s="13">
        <f t="shared" si="717"/>
        <v>-5.0551211999982915E-5</v>
      </c>
      <c r="I2604" s="14">
        <f t="shared" si="718"/>
        <v>8.251953125E-2</v>
      </c>
      <c r="J2604" s="10">
        <f t="shared" si="719"/>
        <v>845</v>
      </c>
      <c r="K2604" s="12">
        <f t="shared" si="720"/>
        <v>0.20507571225655996</v>
      </c>
      <c r="L2604" s="12">
        <f t="shared" si="721"/>
        <v>0.20564110155370002</v>
      </c>
      <c r="M2604" s="16">
        <f t="shared" si="722"/>
        <v>-2.7493983103004105E-3</v>
      </c>
      <c r="N2604" s="15">
        <v>0.1</v>
      </c>
      <c r="O2604" s="11">
        <f t="shared" si="723"/>
        <v>-36.37159433224268</v>
      </c>
      <c r="Q2604" s="12">
        <f t="shared" si="724"/>
        <v>-2.4773548389380584E-4</v>
      </c>
    </row>
    <row r="2605" spans="2:17" x14ac:dyDescent="0.35">
      <c r="B2605" s="10">
        <v>18</v>
      </c>
      <c r="C2605" s="17">
        <v>0</v>
      </c>
      <c r="D2605" s="12">
        <v>0.20337255227500001</v>
      </c>
      <c r="E2605" s="12">
        <v>0.20491577386900001</v>
      </c>
      <c r="F2605" s="12">
        <v>0.91445312499999998</v>
      </c>
      <c r="H2605" s="13">
        <f t="shared" ref="H2605:H2668" si="725">D2605-D2604</f>
        <v>-6.5534796600000278E-4</v>
      </c>
      <c r="I2605" s="14">
        <f t="shared" ref="I2605:I2668" si="726">1-F2605</f>
        <v>8.5546875000000022E-2</v>
      </c>
      <c r="J2605" s="10">
        <f t="shared" ref="J2605:J2668" si="727">I2605*10240</f>
        <v>876.00000000000023</v>
      </c>
      <c r="K2605" s="12">
        <f t="shared" ref="K2605:K2668" si="728">AVERAGE(D2556:D2605)</f>
        <v>0.20503587890911998</v>
      </c>
      <c r="L2605" s="12">
        <f t="shared" ref="L2605:L2668" si="729">AVERAGE(D2256:D2305)</f>
        <v>0.20565713305474001</v>
      </c>
      <c r="M2605" s="16">
        <f t="shared" ref="M2605:M2668" si="730">(K2605/L2605-1)</f>
        <v>-3.0208246920113702E-3</v>
      </c>
      <c r="N2605" s="15">
        <v>0.1</v>
      </c>
      <c r="O2605" s="11">
        <f t="shared" ref="O2605:O2668" si="731">N2605/M2605</f>
        <v>-33.103542971047595</v>
      </c>
      <c r="Q2605" s="12">
        <f t="shared" ref="Q2605:Q2668" si="732">LN(D2605/D2604)</f>
        <v>-3.2172204386027134E-3</v>
      </c>
    </row>
    <row r="2606" spans="2:17" x14ac:dyDescent="0.35">
      <c r="C2606" s="17">
        <v>1</v>
      </c>
      <c r="D2606" s="12">
        <v>0.20356120750199999</v>
      </c>
      <c r="E2606" s="12">
        <v>0.202846166864</v>
      </c>
      <c r="F2606" s="12">
        <v>0.91767578125000004</v>
      </c>
      <c r="H2606" s="13">
        <f t="shared" si="725"/>
        <v>1.8865522699998416E-4</v>
      </c>
      <c r="I2606" s="14">
        <f t="shared" si="726"/>
        <v>8.2324218749999956E-2</v>
      </c>
      <c r="J2606" s="10">
        <f t="shared" si="727"/>
        <v>842.99999999999955</v>
      </c>
      <c r="K2606" s="12">
        <f t="shared" si="728"/>
        <v>0.20503848855312001</v>
      </c>
      <c r="L2606" s="12">
        <f t="shared" si="729"/>
        <v>0.20564087373836007</v>
      </c>
      <c r="M2606" s="16">
        <f t="shared" si="730"/>
        <v>-2.9293066805701207E-3</v>
      </c>
      <c r="N2606" s="15">
        <v>0.1</v>
      </c>
      <c r="O2606" s="11">
        <f t="shared" si="731"/>
        <v>-34.137770778079599</v>
      </c>
      <c r="Q2606" s="12">
        <f t="shared" si="732"/>
        <v>9.2720368356291713E-4</v>
      </c>
    </row>
    <row r="2607" spans="2:17" x14ac:dyDescent="0.35">
      <c r="C2607" s="17">
        <v>2</v>
      </c>
      <c r="D2607" s="12">
        <v>0.20517602245399999</v>
      </c>
      <c r="E2607" s="12">
        <v>0.203502228856</v>
      </c>
      <c r="F2607" s="12">
        <v>0.91884765624999998</v>
      </c>
      <c r="H2607" s="13">
        <f t="shared" si="725"/>
        <v>1.6148149519999988E-3</v>
      </c>
      <c r="I2607" s="14">
        <f t="shared" si="726"/>
        <v>8.1152343750000022E-2</v>
      </c>
      <c r="J2607" s="10">
        <f t="shared" si="727"/>
        <v>831.00000000000023</v>
      </c>
      <c r="K2607" s="12">
        <f t="shared" si="728"/>
        <v>0.20504539297471999</v>
      </c>
      <c r="L2607" s="12">
        <f t="shared" si="729"/>
        <v>0.20561812074597999</v>
      </c>
      <c r="M2607" s="16">
        <f t="shared" si="730"/>
        <v>-2.7853954173987505E-3</v>
      </c>
      <c r="N2607" s="15">
        <v>0.1</v>
      </c>
      <c r="O2607" s="11">
        <f t="shared" si="731"/>
        <v>-35.901545387544608</v>
      </c>
      <c r="Q2607" s="12">
        <f t="shared" si="732"/>
        <v>7.9015232049570207E-3</v>
      </c>
    </row>
    <row r="2608" spans="2:17" x14ac:dyDescent="0.35">
      <c r="C2608" s="17">
        <v>3</v>
      </c>
      <c r="D2608" s="12">
        <v>0.20516177372899999</v>
      </c>
      <c r="E2608" s="12">
        <v>0.20280645824999999</v>
      </c>
      <c r="F2608" s="12">
        <v>0.91874999999999996</v>
      </c>
      <c r="H2608" s="13">
        <f t="shared" si="725"/>
        <v>-1.4248724999998963E-5</v>
      </c>
      <c r="I2608" s="14">
        <f t="shared" si="726"/>
        <v>8.1250000000000044E-2</v>
      </c>
      <c r="J2608" s="10">
        <f t="shared" si="727"/>
        <v>832.00000000000045</v>
      </c>
      <c r="K2608" s="12">
        <f t="shared" si="728"/>
        <v>0.20505476807251999</v>
      </c>
      <c r="L2608" s="12">
        <f t="shared" si="729"/>
        <v>0.20562390144308004</v>
      </c>
      <c r="M2608" s="16">
        <f t="shared" si="730"/>
        <v>-2.767836650145461E-3</v>
      </c>
      <c r="N2608" s="15">
        <v>0.1</v>
      </c>
      <c r="O2608" s="11">
        <f t="shared" si="731"/>
        <v>-36.129299752839316</v>
      </c>
      <c r="Q2608" s="12">
        <f t="shared" si="732"/>
        <v>-6.9448757283778061E-5</v>
      </c>
    </row>
    <row r="2609" spans="3:17" x14ac:dyDescent="0.35">
      <c r="C2609" s="17">
        <v>4</v>
      </c>
      <c r="D2609" s="12">
        <v>0.20442556325</v>
      </c>
      <c r="E2609" s="12">
        <v>0.20383488722099999</v>
      </c>
      <c r="F2609" s="12">
        <v>0.91777343749999996</v>
      </c>
      <c r="H2609" s="13">
        <f t="shared" si="725"/>
        <v>-7.3621047899999348E-4</v>
      </c>
      <c r="I2609" s="14">
        <f t="shared" si="726"/>
        <v>8.2226562500000044E-2</v>
      </c>
      <c r="J2609" s="10">
        <f t="shared" si="727"/>
        <v>842.00000000000045</v>
      </c>
      <c r="K2609" s="12">
        <f t="shared" si="728"/>
        <v>0.20505455781634002</v>
      </c>
      <c r="L2609" s="12">
        <f t="shared" si="729"/>
        <v>0.20563231872472001</v>
      </c>
      <c r="M2609" s="16">
        <f t="shared" si="730"/>
        <v>-2.8096794898930799E-3</v>
      </c>
      <c r="N2609" s="15">
        <v>0.1</v>
      </c>
      <c r="O2609" s="11">
        <f t="shared" si="731"/>
        <v>-35.591248168952333</v>
      </c>
      <c r="Q2609" s="12">
        <f t="shared" si="732"/>
        <v>-3.59489273903245E-3</v>
      </c>
    </row>
    <row r="2610" spans="3:17" x14ac:dyDescent="0.35">
      <c r="C2610" s="17">
        <v>5</v>
      </c>
      <c r="D2610" s="12">
        <v>0.204426570907</v>
      </c>
      <c r="E2610" s="12">
        <v>0.20290515124799999</v>
      </c>
      <c r="F2610" s="12">
        <v>0.91650390625</v>
      </c>
      <c r="H2610" s="13">
        <f t="shared" si="725"/>
        <v>1.0076570000072671E-6</v>
      </c>
      <c r="I2610" s="14">
        <f t="shared" si="726"/>
        <v>8.349609375E-2</v>
      </c>
      <c r="J2610" s="10">
        <f t="shared" si="727"/>
        <v>855</v>
      </c>
      <c r="K2610" s="12">
        <f t="shared" si="728"/>
        <v>0.20503188243928</v>
      </c>
      <c r="L2610" s="12">
        <f t="shared" si="729"/>
        <v>0.20562383594944003</v>
      </c>
      <c r="M2610" s="16">
        <f t="shared" si="730"/>
        <v>-2.8788175623062351E-3</v>
      </c>
      <c r="N2610" s="15">
        <v>0.1</v>
      </c>
      <c r="O2610" s="11">
        <f t="shared" si="731"/>
        <v>-34.736483933316535</v>
      </c>
      <c r="Q2610" s="12">
        <f t="shared" si="732"/>
        <v>4.9292001475849762E-6</v>
      </c>
    </row>
    <row r="2611" spans="3:17" x14ac:dyDescent="0.35">
      <c r="C2611" s="17">
        <v>6</v>
      </c>
      <c r="D2611" s="12">
        <v>0.20463004090699999</v>
      </c>
      <c r="E2611" s="12">
        <v>0.20307121612099999</v>
      </c>
      <c r="F2611" s="12">
        <v>0.91611328125000002</v>
      </c>
      <c r="H2611" s="13">
        <f t="shared" si="725"/>
        <v>2.0346999999998339E-4</v>
      </c>
      <c r="I2611" s="14">
        <f t="shared" si="726"/>
        <v>8.3886718749999978E-2</v>
      </c>
      <c r="J2611" s="10">
        <f t="shared" si="727"/>
        <v>858.99999999999977</v>
      </c>
      <c r="K2611" s="12">
        <f t="shared" si="728"/>
        <v>0.20502978211227998</v>
      </c>
      <c r="L2611" s="12">
        <f t="shared" si="729"/>
        <v>0.20561656654492</v>
      </c>
      <c r="M2611" s="16">
        <f t="shared" si="730"/>
        <v>-2.8537799385528473E-3</v>
      </c>
      <c r="N2611" s="15">
        <v>0.1</v>
      </c>
      <c r="O2611" s="11">
        <f t="shared" si="731"/>
        <v>-35.041244298153572</v>
      </c>
      <c r="Q2611" s="12">
        <f t="shared" si="732"/>
        <v>9.9482570824841084E-4</v>
      </c>
    </row>
    <row r="2612" spans="3:17" x14ac:dyDescent="0.35">
      <c r="C2612" s="17">
        <v>7</v>
      </c>
      <c r="D2612" s="12">
        <v>0.20490370871499999</v>
      </c>
      <c r="E2612" s="12">
        <v>0.20238073356399999</v>
      </c>
      <c r="F2612" s="12">
        <v>0.91679687499999996</v>
      </c>
      <c r="H2612" s="13">
        <f t="shared" si="725"/>
        <v>2.7366780800000545E-4</v>
      </c>
      <c r="I2612" s="14">
        <f t="shared" si="726"/>
        <v>8.3203125000000044E-2</v>
      </c>
      <c r="J2612" s="10">
        <f t="shared" si="727"/>
        <v>852.00000000000045</v>
      </c>
      <c r="K2612" s="12">
        <f t="shared" si="728"/>
        <v>0.20504382000693996</v>
      </c>
      <c r="L2612" s="12">
        <f t="shared" si="729"/>
        <v>0.20562252335278003</v>
      </c>
      <c r="M2612" s="16">
        <f t="shared" si="730"/>
        <v>-2.8143966740803439E-3</v>
      </c>
      <c r="N2612" s="15">
        <v>0.1</v>
      </c>
      <c r="O2612" s="11">
        <f t="shared" si="731"/>
        <v>-35.531594007684383</v>
      </c>
      <c r="Q2612" s="12">
        <f t="shared" si="732"/>
        <v>1.3364849611923399E-3</v>
      </c>
    </row>
    <row r="2613" spans="3:17" x14ac:dyDescent="0.35">
      <c r="C2613" s="17">
        <v>8</v>
      </c>
      <c r="D2613" s="12">
        <v>0.20513745400799999</v>
      </c>
      <c r="E2613" s="12">
        <v>0.204252685234</v>
      </c>
      <c r="F2613" s="12">
        <v>0.91572265625000004</v>
      </c>
      <c r="H2613" s="13">
        <f t="shared" si="725"/>
        <v>2.337452929999928E-4</v>
      </c>
      <c r="I2613" s="14">
        <f t="shared" si="726"/>
        <v>8.4277343749999956E-2</v>
      </c>
      <c r="J2613" s="10">
        <f t="shared" si="727"/>
        <v>862.99999999999955</v>
      </c>
      <c r="K2613" s="12">
        <f t="shared" si="728"/>
        <v>0.2050774529635</v>
      </c>
      <c r="L2613" s="12">
        <f t="shared" si="729"/>
        <v>0.20562780560788002</v>
      </c>
      <c r="M2613" s="16">
        <f t="shared" si="730"/>
        <v>-2.6764505060639099E-3</v>
      </c>
      <c r="N2613" s="15">
        <v>0.1</v>
      </c>
      <c r="O2613" s="11">
        <f t="shared" si="731"/>
        <v>-37.362917705160115</v>
      </c>
      <c r="Q2613" s="12">
        <f t="shared" si="732"/>
        <v>1.1401066018205798E-3</v>
      </c>
    </row>
    <row r="2614" spans="3:17" x14ac:dyDescent="0.35">
      <c r="C2614" s="17">
        <v>9</v>
      </c>
      <c r="D2614" s="12">
        <v>0.204569025495</v>
      </c>
      <c r="E2614" s="12">
        <v>0.20489783734100001</v>
      </c>
      <c r="F2614" s="12">
        <v>0.91640624999999998</v>
      </c>
      <c r="H2614" s="13">
        <f t="shared" si="725"/>
        <v>-5.6842851299998554E-4</v>
      </c>
      <c r="I2614" s="14">
        <f t="shared" si="726"/>
        <v>8.3593750000000022E-2</v>
      </c>
      <c r="J2614" s="10">
        <f t="shared" si="727"/>
        <v>856.00000000000023</v>
      </c>
      <c r="K2614" s="12">
        <f t="shared" si="728"/>
        <v>0.20506770012347997</v>
      </c>
      <c r="L2614" s="12">
        <f t="shared" si="729"/>
        <v>0.20564887404624002</v>
      </c>
      <c r="M2614" s="16">
        <f t="shared" si="730"/>
        <v>-2.8260496219851827E-3</v>
      </c>
      <c r="N2614" s="15">
        <v>0.1</v>
      </c>
      <c r="O2614" s="11">
        <f t="shared" si="731"/>
        <v>-35.385082845698285</v>
      </c>
      <c r="Q2614" s="12">
        <f t="shared" si="732"/>
        <v>-2.7748102905809499E-3</v>
      </c>
    </row>
    <row r="2615" spans="3:17" x14ac:dyDescent="0.35">
      <c r="C2615" s="17">
        <v>10</v>
      </c>
      <c r="D2615" s="12">
        <v>0.20270296374399999</v>
      </c>
      <c r="E2615" s="12">
        <v>0.20351236127299999</v>
      </c>
      <c r="F2615" s="12">
        <v>0.91621093750000004</v>
      </c>
      <c r="H2615" s="13">
        <f t="shared" si="725"/>
        <v>-1.8660617510000144E-3</v>
      </c>
      <c r="I2615" s="14">
        <f t="shared" si="726"/>
        <v>8.3789062499999956E-2</v>
      </c>
      <c r="J2615" s="10">
        <f t="shared" si="727"/>
        <v>857.99999999999955</v>
      </c>
      <c r="K2615" s="12">
        <f t="shared" si="728"/>
        <v>0.20500445372626</v>
      </c>
      <c r="L2615" s="12">
        <f t="shared" si="729"/>
        <v>0.20566189563050002</v>
      </c>
      <c r="M2615" s="16">
        <f t="shared" si="730"/>
        <v>-3.1967122651694879E-3</v>
      </c>
      <c r="N2615" s="15">
        <v>0.1</v>
      </c>
      <c r="O2615" s="11">
        <f t="shared" si="731"/>
        <v>-31.282139806442061</v>
      </c>
      <c r="Q2615" s="12">
        <f t="shared" si="732"/>
        <v>-9.1637768312177632E-3</v>
      </c>
    </row>
    <row r="2616" spans="3:17" x14ac:dyDescent="0.35">
      <c r="C2616" s="17">
        <v>11</v>
      </c>
      <c r="D2616" s="12">
        <v>0.20584723082299999</v>
      </c>
      <c r="E2616" s="12">
        <v>0.20781806223099999</v>
      </c>
      <c r="F2616" s="12">
        <v>0.91435546874999996</v>
      </c>
      <c r="H2616" s="13">
        <f t="shared" si="725"/>
        <v>3.1442670790000071E-3</v>
      </c>
      <c r="I2616" s="14">
        <f t="shared" si="726"/>
        <v>8.5644531250000044E-2</v>
      </c>
      <c r="J2616" s="10">
        <f t="shared" si="727"/>
        <v>877.00000000000045</v>
      </c>
      <c r="K2616" s="12">
        <f t="shared" si="728"/>
        <v>0.20500387727199995</v>
      </c>
      <c r="L2616" s="12">
        <f t="shared" si="729"/>
        <v>0.20568557024584003</v>
      </c>
      <c r="M2616" s="16">
        <f t="shared" si="730"/>
        <v>-3.3142479223277066E-3</v>
      </c>
      <c r="N2616" s="15">
        <v>0.1</v>
      </c>
      <c r="O2616" s="11">
        <f t="shared" si="731"/>
        <v>-30.17275784539579</v>
      </c>
      <c r="Q2616" s="12">
        <f t="shared" si="732"/>
        <v>1.539262104011326E-2</v>
      </c>
    </row>
    <row r="2617" spans="3:17" x14ac:dyDescent="0.35">
      <c r="C2617" s="17">
        <v>12</v>
      </c>
      <c r="D2617" s="12">
        <v>0.205579002432</v>
      </c>
      <c r="E2617" s="12">
        <v>0.206396790966</v>
      </c>
      <c r="F2617" s="12">
        <v>0.9150390625</v>
      </c>
      <c r="H2617" s="13">
        <f t="shared" si="725"/>
        <v>-2.6822839099999163E-4</v>
      </c>
      <c r="I2617" s="14">
        <f t="shared" si="726"/>
        <v>8.49609375E-2</v>
      </c>
      <c r="J2617" s="10">
        <f t="shared" si="727"/>
        <v>870</v>
      </c>
      <c r="K2617" s="12">
        <f t="shared" si="728"/>
        <v>0.20500075716107996</v>
      </c>
      <c r="L2617" s="12">
        <f t="shared" si="729"/>
        <v>0.20569781455282002</v>
      </c>
      <c r="M2617" s="16">
        <f t="shared" si="730"/>
        <v>-3.3887447625802203E-3</v>
      </c>
      <c r="N2617" s="15">
        <v>0.1</v>
      </c>
      <c r="O2617" s="11">
        <f t="shared" si="731"/>
        <v>-29.509451730988179</v>
      </c>
      <c r="Q2617" s="12">
        <f t="shared" si="732"/>
        <v>-1.3038956066566039E-3</v>
      </c>
    </row>
    <row r="2618" spans="3:17" x14ac:dyDescent="0.35">
      <c r="C2618" s="17">
        <v>13</v>
      </c>
      <c r="D2618" s="12">
        <v>0.20528214041199999</v>
      </c>
      <c r="E2618" s="12">
        <v>0.20621104538400001</v>
      </c>
      <c r="F2618" s="12">
        <v>0.91445312499999998</v>
      </c>
      <c r="H2618" s="13">
        <f t="shared" si="725"/>
        <v>-2.968620200000105E-4</v>
      </c>
      <c r="I2618" s="14">
        <f t="shared" si="726"/>
        <v>8.5546875000000022E-2</v>
      </c>
      <c r="J2618" s="10">
        <f t="shared" si="727"/>
        <v>876.00000000000023</v>
      </c>
      <c r="K2618" s="12">
        <f t="shared" si="728"/>
        <v>0.20491230652014</v>
      </c>
      <c r="L2618" s="12">
        <f t="shared" si="729"/>
        <v>0.20572401119418005</v>
      </c>
      <c r="M2618" s="16">
        <f t="shared" si="730"/>
        <v>-3.9456000752089437E-3</v>
      </c>
      <c r="N2618" s="15">
        <v>0.1</v>
      </c>
      <c r="O2618" s="11">
        <f t="shared" si="731"/>
        <v>-25.344687270339833</v>
      </c>
      <c r="Q2618" s="12">
        <f t="shared" si="732"/>
        <v>-1.4450725108970852E-3</v>
      </c>
    </row>
    <row r="2619" spans="3:17" x14ac:dyDescent="0.35">
      <c r="C2619" s="17">
        <v>14</v>
      </c>
      <c r="D2619" s="12">
        <v>0.204572790502</v>
      </c>
      <c r="E2619" s="12">
        <v>0.21096258014399999</v>
      </c>
      <c r="F2619" s="12">
        <v>0.91337890624999996</v>
      </c>
      <c r="H2619" s="13">
        <f t="shared" si="725"/>
        <v>-7.0934990999999004E-4</v>
      </c>
      <c r="I2619" s="14">
        <f t="shared" si="726"/>
        <v>8.6621093750000044E-2</v>
      </c>
      <c r="J2619" s="10">
        <f t="shared" si="727"/>
        <v>887.00000000000045</v>
      </c>
      <c r="K2619" s="12">
        <f t="shared" si="728"/>
        <v>0.20491058660692002</v>
      </c>
      <c r="L2619" s="12">
        <f t="shared" si="729"/>
        <v>0.20577897176012003</v>
      </c>
      <c r="M2619" s="16">
        <f t="shared" si="730"/>
        <v>-4.2199897578082401E-3</v>
      </c>
      <c r="N2619" s="15">
        <v>0.1</v>
      </c>
      <c r="O2619" s="11">
        <f t="shared" si="731"/>
        <v>-23.69673997785662</v>
      </c>
      <c r="Q2619" s="12">
        <f t="shared" si="732"/>
        <v>-3.4614716806808318E-3</v>
      </c>
    </row>
    <row r="2620" spans="3:17" x14ac:dyDescent="0.35">
      <c r="C2620" s="17">
        <v>15</v>
      </c>
      <c r="D2620" s="12">
        <v>0.20455817261299999</v>
      </c>
      <c r="E2620" s="12">
        <v>0.20628156922800001</v>
      </c>
      <c r="F2620" s="12">
        <v>0.91445312499999998</v>
      </c>
      <c r="H2620" s="13">
        <f t="shared" si="725"/>
        <v>-1.4617889000007045E-5</v>
      </c>
      <c r="I2620" s="14">
        <f t="shared" si="726"/>
        <v>8.5546875000000022E-2</v>
      </c>
      <c r="J2620" s="10">
        <f t="shared" si="727"/>
        <v>876.00000000000023</v>
      </c>
      <c r="K2620" s="12">
        <f t="shared" si="728"/>
        <v>0.20489887081164004</v>
      </c>
      <c r="L2620" s="12">
        <f t="shared" si="729"/>
        <v>0.20575584191840002</v>
      </c>
      <c r="M2620" s="16">
        <f t="shared" si="730"/>
        <v>-4.164990402070079E-3</v>
      </c>
      <c r="N2620" s="15">
        <v>0.1</v>
      </c>
      <c r="O2620" s="11">
        <f t="shared" si="731"/>
        <v>-24.009659169994272</v>
      </c>
      <c r="Q2620" s="12">
        <f t="shared" si="732"/>
        <v>-7.1458238677089546E-5</v>
      </c>
    </row>
    <row r="2621" spans="3:17" x14ac:dyDescent="0.35">
      <c r="C2621" s="17">
        <v>16</v>
      </c>
      <c r="D2621" s="12">
        <v>0.20371997113599999</v>
      </c>
      <c r="E2621" s="12">
        <v>0.20563129298400001</v>
      </c>
      <c r="F2621" s="12">
        <v>0.91523437500000004</v>
      </c>
      <c r="H2621" s="13">
        <f t="shared" si="725"/>
        <v>-8.3820147700000569E-4</v>
      </c>
      <c r="I2621" s="14">
        <f t="shared" si="726"/>
        <v>8.4765624999999956E-2</v>
      </c>
      <c r="J2621" s="10">
        <f t="shared" si="727"/>
        <v>867.99999999999955</v>
      </c>
      <c r="K2621" s="12">
        <f t="shared" si="728"/>
        <v>0.20488294577596</v>
      </c>
      <c r="L2621" s="12">
        <f t="shared" si="729"/>
        <v>0.20572721685084003</v>
      </c>
      <c r="M2621" s="16">
        <f t="shared" si="730"/>
        <v>-4.103837536927113E-3</v>
      </c>
      <c r="N2621" s="15">
        <v>0.1</v>
      </c>
      <c r="O2621" s="11">
        <f t="shared" si="731"/>
        <v>-24.367436356868645</v>
      </c>
      <c r="Q2621" s="12">
        <f t="shared" si="732"/>
        <v>-4.106037354554652E-3</v>
      </c>
    </row>
    <row r="2622" spans="3:17" x14ac:dyDescent="0.35">
      <c r="C2622" s="17">
        <v>17</v>
      </c>
      <c r="D2622" s="12">
        <v>0.20391952013199999</v>
      </c>
      <c r="E2622" s="12">
        <v>0.20560794659000001</v>
      </c>
      <c r="F2622" s="12">
        <v>0.91630859374999996</v>
      </c>
      <c r="H2622" s="13">
        <f t="shared" si="725"/>
        <v>1.9954899599999854E-4</v>
      </c>
      <c r="I2622" s="14">
        <f t="shared" si="726"/>
        <v>8.3691406250000044E-2</v>
      </c>
      <c r="J2622" s="10">
        <f t="shared" si="727"/>
        <v>857.00000000000045</v>
      </c>
      <c r="K2622" s="12">
        <f t="shared" si="728"/>
        <v>0.20485531814910002</v>
      </c>
      <c r="L2622" s="12">
        <f t="shared" si="729"/>
        <v>0.20577098393438004</v>
      </c>
      <c r="M2622" s="16">
        <f t="shared" si="730"/>
        <v>-4.4499266503581492E-3</v>
      </c>
      <c r="N2622" s="15">
        <v>0.1</v>
      </c>
      <c r="O2622" s="11">
        <f t="shared" si="731"/>
        <v>-22.47228052443327</v>
      </c>
      <c r="Q2622" s="12">
        <f t="shared" si="732"/>
        <v>9.7904651641474638E-4</v>
      </c>
    </row>
    <row r="2623" spans="3:17" x14ac:dyDescent="0.35">
      <c r="C2623" s="17">
        <v>18</v>
      </c>
      <c r="D2623" s="12">
        <v>0.203881650675</v>
      </c>
      <c r="E2623" s="12">
        <v>0.20541092939700001</v>
      </c>
      <c r="F2623" s="12">
        <v>0.91640624999999998</v>
      </c>
      <c r="H2623" s="13">
        <f t="shared" si="725"/>
        <v>-3.7869456999989337E-5</v>
      </c>
      <c r="I2623" s="14">
        <f t="shared" si="726"/>
        <v>8.3593750000000022E-2</v>
      </c>
      <c r="J2623" s="10">
        <f t="shared" si="727"/>
        <v>856.00000000000023</v>
      </c>
      <c r="K2623" s="12">
        <f t="shared" si="728"/>
        <v>0.20483543599850002</v>
      </c>
      <c r="L2623" s="12">
        <f t="shared" si="729"/>
        <v>0.20579099524386002</v>
      </c>
      <c r="M2623" s="16">
        <f t="shared" si="730"/>
        <v>-4.6433481903699336E-3</v>
      </c>
      <c r="N2623" s="15">
        <v>0.1</v>
      </c>
      <c r="O2623" s="11">
        <f t="shared" si="731"/>
        <v>-21.536183783803867</v>
      </c>
      <c r="Q2623" s="12">
        <f t="shared" si="732"/>
        <v>-1.8572510242627132E-4</v>
      </c>
    </row>
    <row r="2624" spans="3:17" x14ac:dyDescent="0.35">
      <c r="C2624" s="17">
        <v>19</v>
      </c>
      <c r="D2624" s="12">
        <v>0.20444736262499999</v>
      </c>
      <c r="E2624" s="12">
        <v>0.207319958508</v>
      </c>
      <c r="F2624" s="12">
        <v>0.91679687499999996</v>
      </c>
      <c r="H2624" s="13">
        <f t="shared" si="725"/>
        <v>5.6571194999999186E-4</v>
      </c>
      <c r="I2624" s="14">
        <f t="shared" si="726"/>
        <v>8.3203125000000044E-2</v>
      </c>
      <c r="J2624" s="10">
        <f t="shared" si="727"/>
        <v>852.00000000000045</v>
      </c>
      <c r="K2624" s="12">
        <f t="shared" si="728"/>
        <v>0.20482421800276002</v>
      </c>
      <c r="L2624" s="12">
        <f t="shared" si="729"/>
        <v>0.20579481841010006</v>
      </c>
      <c r="M2624" s="16">
        <f t="shared" si="730"/>
        <v>-4.7163500754711096E-3</v>
      </c>
      <c r="N2624" s="15">
        <v>0.1</v>
      </c>
      <c r="O2624" s="11">
        <f t="shared" si="731"/>
        <v>-21.202836600294379</v>
      </c>
      <c r="Q2624" s="12">
        <f t="shared" si="732"/>
        <v>2.7708651284655147E-3</v>
      </c>
    </row>
    <row r="2625" spans="3:17" x14ac:dyDescent="0.35">
      <c r="C2625" s="17">
        <v>20</v>
      </c>
      <c r="D2625" s="12">
        <v>0.20365221738200001</v>
      </c>
      <c r="E2625" s="12">
        <v>0.206318394095</v>
      </c>
      <c r="F2625" s="12">
        <v>0.91767578125000004</v>
      </c>
      <c r="H2625" s="13">
        <f t="shared" si="725"/>
        <v>-7.9514524299997835E-4</v>
      </c>
      <c r="I2625" s="14">
        <f t="shared" si="726"/>
        <v>8.2324218749999956E-2</v>
      </c>
      <c r="J2625" s="10">
        <f t="shared" si="727"/>
        <v>842.99999999999955</v>
      </c>
      <c r="K2625" s="12">
        <f t="shared" si="728"/>
        <v>0.20480123174790002</v>
      </c>
      <c r="L2625" s="12">
        <f t="shared" si="729"/>
        <v>0.20562237244098008</v>
      </c>
      <c r="M2625" s="16">
        <f t="shared" si="730"/>
        <v>-3.993440418628369E-3</v>
      </c>
      <c r="N2625" s="15">
        <v>0.1</v>
      </c>
      <c r="O2625" s="11">
        <f t="shared" si="731"/>
        <v>-25.041064725424675</v>
      </c>
      <c r="Q2625" s="12">
        <f t="shared" si="732"/>
        <v>-3.8968246386932907E-3</v>
      </c>
    </row>
    <row r="2626" spans="3:17" x14ac:dyDescent="0.35">
      <c r="C2626" s="17">
        <v>21</v>
      </c>
      <c r="D2626" s="12">
        <v>0.20372080317800001</v>
      </c>
      <c r="E2626" s="12">
        <v>0.206751071289</v>
      </c>
      <c r="F2626" s="12">
        <v>0.91679687499999996</v>
      </c>
      <c r="H2626" s="13">
        <f t="shared" si="725"/>
        <v>6.8585795999998034E-5</v>
      </c>
      <c r="I2626" s="14">
        <f t="shared" si="726"/>
        <v>8.3203125000000044E-2</v>
      </c>
      <c r="J2626" s="10">
        <f t="shared" si="727"/>
        <v>852.00000000000045</v>
      </c>
      <c r="K2626" s="12">
        <f t="shared" si="728"/>
        <v>0.20478038845510002</v>
      </c>
      <c r="L2626" s="12">
        <f t="shared" si="729"/>
        <v>0.20561506196196003</v>
      </c>
      <c r="M2626" s="16">
        <f t="shared" si="730"/>
        <v>-4.0593986592987186E-3</v>
      </c>
      <c r="N2626" s="15">
        <v>0.1</v>
      </c>
      <c r="O2626" s="11">
        <f t="shared" si="731"/>
        <v>-24.634190527440214</v>
      </c>
      <c r="Q2626" s="12">
        <f t="shared" si="732"/>
        <v>3.3672233155632414E-4</v>
      </c>
    </row>
    <row r="2627" spans="3:17" x14ac:dyDescent="0.35">
      <c r="C2627" s="17">
        <v>22</v>
      </c>
      <c r="D2627" s="12">
        <v>0.2054777377</v>
      </c>
      <c r="E2627" s="12">
        <v>0.20609643273100001</v>
      </c>
      <c r="F2627" s="12">
        <v>0.91572265625000004</v>
      </c>
      <c r="H2627" s="13">
        <f t="shared" si="725"/>
        <v>1.7569345219999866E-3</v>
      </c>
      <c r="I2627" s="14">
        <f t="shared" si="726"/>
        <v>8.4277343749999956E-2</v>
      </c>
      <c r="J2627" s="10">
        <f t="shared" si="727"/>
        <v>862.99999999999955</v>
      </c>
      <c r="K2627" s="12">
        <f t="shared" si="728"/>
        <v>0.20477715248370004</v>
      </c>
      <c r="L2627" s="12">
        <f t="shared" si="729"/>
        <v>0.20565795093991998</v>
      </c>
      <c r="M2627" s="16">
        <f t="shared" si="730"/>
        <v>-4.2828320140039233E-3</v>
      </c>
      <c r="N2627" s="15">
        <v>0.1</v>
      </c>
      <c r="O2627" s="11">
        <f t="shared" si="731"/>
        <v>-23.349036262225997</v>
      </c>
      <c r="Q2627" s="12">
        <f t="shared" si="732"/>
        <v>8.5872511407725418E-3</v>
      </c>
    </row>
    <row r="2628" spans="3:17" x14ac:dyDescent="0.35">
      <c r="C2628" s="17">
        <v>23</v>
      </c>
      <c r="D2628" s="12">
        <v>0.203720106905</v>
      </c>
      <c r="E2628" s="12">
        <v>0.20698975473600001</v>
      </c>
      <c r="F2628" s="12">
        <v>0.91552734375</v>
      </c>
      <c r="H2628" s="13">
        <f t="shared" si="725"/>
        <v>-1.7576307949999925E-3</v>
      </c>
      <c r="I2628" s="14">
        <f t="shared" si="726"/>
        <v>8.447265625E-2</v>
      </c>
      <c r="J2628" s="10">
        <f t="shared" si="727"/>
        <v>865</v>
      </c>
      <c r="K2628" s="12">
        <f t="shared" si="728"/>
        <v>0.20470049038292001</v>
      </c>
      <c r="L2628" s="12">
        <f t="shared" si="729"/>
        <v>0.20569024829004001</v>
      </c>
      <c r="M2628" s="16">
        <f t="shared" si="730"/>
        <v>-4.8118854216382401E-3</v>
      </c>
      <c r="N2628" s="15">
        <v>0.1</v>
      </c>
      <c r="O2628" s="11">
        <f t="shared" si="731"/>
        <v>-20.781874720108007</v>
      </c>
      <c r="Q2628" s="12">
        <f t="shared" si="732"/>
        <v>-8.5906689271693631E-3</v>
      </c>
    </row>
    <row r="2629" spans="3:17" x14ac:dyDescent="0.35">
      <c r="C2629" s="17">
        <v>24</v>
      </c>
      <c r="D2629" s="12">
        <v>0.205099310368</v>
      </c>
      <c r="E2629" s="12">
        <v>0.206303386763</v>
      </c>
      <c r="F2629" s="12">
        <v>0.91572265625000004</v>
      </c>
      <c r="H2629" s="13">
        <f t="shared" si="725"/>
        <v>1.379203462999995E-3</v>
      </c>
      <c r="I2629" s="14">
        <f t="shared" si="726"/>
        <v>8.4277343749999956E-2</v>
      </c>
      <c r="J2629" s="10">
        <f t="shared" si="727"/>
        <v>862.99999999999955</v>
      </c>
      <c r="K2629" s="12">
        <f t="shared" si="728"/>
        <v>0.20473352541863998</v>
      </c>
      <c r="L2629" s="12">
        <f t="shared" si="729"/>
        <v>0.20571270104952005</v>
      </c>
      <c r="M2629" s="16">
        <f t="shared" si="730"/>
        <v>-4.7599182057521672E-3</v>
      </c>
      <c r="N2629" s="15">
        <v>0.1</v>
      </c>
      <c r="O2629" s="11">
        <f t="shared" si="731"/>
        <v>-21.008764368924258</v>
      </c>
      <c r="Q2629" s="12">
        <f t="shared" si="732"/>
        <v>6.7472758737008171E-3</v>
      </c>
    </row>
    <row r="2630" spans="3:17" x14ac:dyDescent="0.35">
      <c r="C2630" s="17">
        <v>25</v>
      </c>
      <c r="D2630" s="12">
        <v>0.205435981884</v>
      </c>
      <c r="E2630" s="12">
        <v>0.206104080006</v>
      </c>
      <c r="F2630" s="12">
        <v>0.91669921875000004</v>
      </c>
      <c r="H2630" s="13">
        <f t="shared" si="725"/>
        <v>3.3667151600000333E-4</v>
      </c>
      <c r="I2630" s="14">
        <f t="shared" si="726"/>
        <v>8.3300781249999956E-2</v>
      </c>
      <c r="J2630" s="10">
        <f t="shared" si="727"/>
        <v>852.99999999999955</v>
      </c>
      <c r="K2630" s="12">
        <f t="shared" si="728"/>
        <v>0.20477163977495999</v>
      </c>
      <c r="L2630" s="12">
        <f t="shared" si="729"/>
        <v>0.20575898163954004</v>
      </c>
      <c r="M2630" s="16">
        <f t="shared" si="730"/>
        <v>-4.7985359215556578E-3</v>
      </c>
      <c r="N2630" s="15">
        <v>0.1</v>
      </c>
      <c r="O2630" s="11">
        <f t="shared" si="731"/>
        <v>-20.839689779290133</v>
      </c>
      <c r="Q2630" s="12">
        <f t="shared" si="732"/>
        <v>1.6401590695266975E-3</v>
      </c>
    </row>
    <row r="2631" spans="3:17" x14ac:dyDescent="0.35">
      <c r="C2631" s="17">
        <v>26</v>
      </c>
      <c r="D2631" s="12">
        <v>0.20460012060800001</v>
      </c>
      <c r="E2631" s="12">
        <v>0.20638189055</v>
      </c>
      <c r="F2631" s="12">
        <v>0.91591796874999998</v>
      </c>
      <c r="H2631" s="13">
        <f t="shared" si="725"/>
        <v>-8.3586127599999394E-4</v>
      </c>
      <c r="I2631" s="14">
        <f t="shared" si="726"/>
        <v>8.4082031250000022E-2</v>
      </c>
      <c r="J2631" s="10">
        <f t="shared" si="727"/>
        <v>861.00000000000023</v>
      </c>
      <c r="K2631" s="12">
        <f t="shared" si="728"/>
        <v>0.20475530001563996</v>
      </c>
      <c r="L2631" s="12">
        <f t="shared" si="729"/>
        <v>0.20575832818688006</v>
      </c>
      <c r="M2631" s="16">
        <f t="shared" si="730"/>
        <v>-4.874787718575857E-3</v>
      </c>
      <c r="N2631" s="15">
        <v>0.1</v>
      </c>
      <c r="O2631" s="11">
        <f t="shared" si="731"/>
        <v>-20.51371378058991</v>
      </c>
      <c r="Q2631" s="12">
        <f t="shared" si="732"/>
        <v>-4.0770187246077566E-3</v>
      </c>
    </row>
    <row r="2632" spans="3:17" x14ac:dyDescent="0.35">
      <c r="C2632" s="17">
        <v>27</v>
      </c>
      <c r="D2632" s="12">
        <v>0.203416863319</v>
      </c>
      <c r="E2632" s="12">
        <v>0.204453132674</v>
      </c>
      <c r="F2632" s="12">
        <v>0.91669921875000004</v>
      </c>
      <c r="H2632" s="13">
        <f t="shared" si="725"/>
        <v>-1.1832572890000115E-3</v>
      </c>
      <c r="I2632" s="14">
        <f t="shared" si="726"/>
        <v>8.3300781249999956E-2</v>
      </c>
      <c r="J2632" s="10">
        <f t="shared" si="727"/>
        <v>852.99999999999955</v>
      </c>
      <c r="K2632" s="12">
        <f t="shared" si="728"/>
        <v>0.20471667341777994</v>
      </c>
      <c r="L2632" s="12">
        <f t="shared" si="729"/>
        <v>0.20572734597352008</v>
      </c>
      <c r="M2632" s="16">
        <f t="shared" si="730"/>
        <v>-4.9126796972834841E-3</v>
      </c>
      <c r="N2632" s="15">
        <v>0.1</v>
      </c>
      <c r="O2632" s="11">
        <f t="shared" si="731"/>
        <v>-20.355489501034643</v>
      </c>
      <c r="Q2632" s="12">
        <f t="shared" si="732"/>
        <v>-5.800055648360487E-3</v>
      </c>
    </row>
    <row r="2633" spans="3:17" x14ac:dyDescent="0.35">
      <c r="C2633" s="17">
        <v>28</v>
      </c>
      <c r="D2633" s="12">
        <v>0.20527303064800001</v>
      </c>
      <c r="E2633" s="12">
        <v>0.207572255284</v>
      </c>
      <c r="F2633" s="12">
        <v>0.91728515624999996</v>
      </c>
      <c r="H2633" s="13">
        <f t="shared" si="725"/>
        <v>1.8561673290000136E-3</v>
      </c>
      <c r="I2633" s="14">
        <f t="shared" si="726"/>
        <v>8.2714843750000044E-2</v>
      </c>
      <c r="J2633" s="10">
        <f t="shared" si="727"/>
        <v>847.00000000000045</v>
      </c>
      <c r="K2633" s="12">
        <f t="shared" si="728"/>
        <v>0.20473868367233994</v>
      </c>
      <c r="L2633" s="12">
        <f t="shared" si="729"/>
        <v>0.20576982734380003</v>
      </c>
      <c r="M2633" s="16">
        <f t="shared" si="730"/>
        <v>-5.0111509776273877E-3</v>
      </c>
      <c r="N2633" s="15">
        <v>0.1</v>
      </c>
      <c r="O2633" s="11">
        <f t="shared" si="731"/>
        <v>-19.955495343576072</v>
      </c>
      <c r="Q2633" s="12">
        <f t="shared" si="732"/>
        <v>9.083562472434397E-3</v>
      </c>
    </row>
    <row r="2634" spans="3:17" x14ac:dyDescent="0.35">
      <c r="C2634" s="17">
        <v>29</v>
      </c>
      <c r="D2634" s="12">
        <v>0.20380876638600001</v>
      </c>
      <c r="E2634" s="12">
        <v>0.205180923268</v>
      </c>
      <c r="F2634" s="12">
        <v>0.91718750000000004</v>
      </c>
      <c r="H2634" s="13">
        <f t="shared" si="725"/>
        <v>-1.4642642619999979E-3</v>
      </c>
      <c r="I2634" s="14">
        <f t="shared" si="726"/>
        <v>8.2812499999999956E-2</v>
      </c>
      <c r="J2634" s="10">
        <f t="shared" si="727"/>
        <v>847.99999999999955</v>
      </c>
      <c r="K2634" s="12">
        <f t="shared" si="728"/>
        <v>0.20473399877381993</v>
      </c>
      <c r="L2634" s="12">
        <f t="shared" si="729"/>
        <v>0.20574187500327998</v>
      </c>
      <c r="M2634" s="16">
        <f t="shared" si="730"/>
        <v>-4.8987413449206318E-3</v>
      </c>
      <c r="N2634" s="15">
        <v>0.1</v>
      </c>
      <c r="O2634" s="11">
        <f t="shared" si="731"/>
        <v>-20.413406824119672</v>
      </c>
      <c r="Q2634" s="12">
        <f t="shared" si="732"/>
        <v>-7.1588153082021433E-3</v>
      </c>
    </row>
    <row r="2635" spans="3:17" x14ac:dyDescent="0.35">
      <c r="C2635" s="17">
        <v>30</v>
      </c>
      <c r="D2635" s="12">
        <v>0.204323528891</v>
      </c>
      <c r="E2635" s="12">
        <v>0.20403769239799999</v>
      </c>
      <c r="F2635" s="12">
        <v>0.91796875</v>
      </c>
      <c r="H2635" s="13">
        <f t="shared" si="725"/>
        <v>5.1476250499998821E-4</v>
      </c>
      <c r="I2635" s="14">
        <f t="shared" si="726"/>
        <v>8.203125E-2</v>
      </c>
      <c r="J2635" s="10">
        <f t="shared" si="727"/>
        <v>840</v>
      </c>
      <c r="K2635" s="12">
        <f t="shared" si="728"/>
        <v>0.20470513406473995</v>
      </c>
      <c r="L2635" s="12">
        <f t="shared" si="729"/>
        <v>0.20579414047382005</v>
      </c>
      <c r="M2635" s="16">
        <f t="shared" si="730"/>
        <v>-5.2917269975363279E-3</v>
      </c>
      <c r="N2635" s="15">
        <v>0.1</v>
      </c>
      <c r="O2635" s="11">
        <f t="shared" si="731"/>
        <v>-18.897422343699336</v>
      </c>
      <c r="Q2635" s="12">
        <f t="shared" si="732"/>
        <v>2.5225290128532119E-3</v>
      </c>
    </row>
    <row r="2636" spans="3:17" x14ac:dyDescent="0.35">
      <c r="C2636" s="17">
        <v>31</v>
      </c>
      <c r="D2636" s="12">
        <v>0.20378117324299999</v>
      </c>
      <c r="E2636" s="12">
        <v>0.20532176494599999</v>
      </c>
      <c r="F2636" s="12">
        <v>0.91728515624999996</v>
      </c>
      <c r="H2636" s="13">
        <f t="shared" si="725"/>
        <v>-5.4235564800000913E-4</v>
      </c>
      <c r="I2636" s="14">
        <f t="shared" si="726"/>
        <v>8.2714843750000044E-2</v>
      </c>
      <c r="J2636" s="10">
        <f t="shared" si="727"/>
        <v>847.00000000000045</v>
      </c>
      <c r="K2636" s="12">
        <f t="shared" si="728"/>
        <v>0.20468425607037996</v>
      </c>
      <c r="L2636" s="12">
        <f t="shared" si="729"/>
        <v>0.20578281560244002</v>
      </c>
      <c r="M2636" s="16">
        <f t="shared" si="730"/>
        <v>-5.3384415450045131E-3</v>
      </c>
      <c r="N2636" s="15">
        <v>0.1</v>
      </c>
      <c r="O2636" s="11">
        <f t="shared" si="731"/>
        <v>-18.732058627405177</v>
      </c>
      <c r="Q2636" s="12">
        <f t="shared" si="732"/>
        <v>-2.6579255982905393E-3</v>
      </c>
    </row>
    <row r="2637" spans="3:17" x14ac:dyDescent="0.35">
      <c r="C2637" s="17">
        <v>32</v>
      </c>
      <c r="D2637" s="12">
        <v>0.20551620962200001</v>
      </c>
      <c r="E2637" s="12">
        <v>0.20644698739100001</v>
      </c>
      <c r="F2637" s="12">
        <v>0.91582031249999996</v>
      </c>
      <c r="H2637" s="13">
        <f t="shared" si="725"/>
        <v>1.7350363790000212E-3</v>
      </c>
      <c r="I2637" s="14">
        <f t="shared" si="726"/>
        <v>8.4179687500000044E-2</v>
      </c>
      <c r="J2637" s="10">
        <f t="shared" si="727"/>
        <v>862.00000000000045</v>
      </c>
      <c r="K2637" s="12">
        <f t="shared" si="728"/>
        <v>0.20468638355643998</v>
      </c>
      <c r="L2637" s="12">
        <f t="shared" si="729"/>
        <v>0.20596278664972004</v>
      </c>
      <c r="M2637" s="16">
        <f t="shared" si="730"/>
        <v>-6.1972510376393508E-3</v>
      </c>
      <c r="N2637" s="15">
        <v>0.1</v>
      </c>
      <c r="O2637" s="11">
        <f t="shared" si="731"/>
        <v>-16.136186737094302</v>
      </c>
      <c r="Q2637" s="12">
        <f t="shared" si="732"/>
        <v>8.4781718349792833E-3</v>
      </c>
    </row>
    <row r="2638" spans="3:17" x14ac:dyDescent="0.35">
      <c r="C2638" s="17">
        <v>33</v>
      </c>
      <c r="D2638" s="12">
        <v>0.205421226667</v>
      </c>
      <c r="E2638" s="12">
        <v>0.20688884109299999</v>
      </c>
      <c r="F2638" s="12">
        <v>0.91484374999999996</v>
      </c>
      <c r="H2638" s="13">
        <f t="shared" si="725"/>
        <v>-9.4982955000016966E-5</v>
      </c>
      <c r="I2638" s="14">
        <f t="shared" si="726"/>
        <v>8.5156250000000044E-2</v>
      </c>
      <c r="J2638" s="10">
        <f t="shared" si="727"/>
        <v>872.00000000000045</v>
      </c>
      <c r="K2638" s="12">
        <f t="shared" si="728"/>
        <v>0.20469070410123996</v>
      </c>
      <c r="L2638" s="12">
        <f t="shared" si="729"/>
        <v>0.20595599138862003</v>
      </c>
      <c r="M2638" s="16">
        <f t="shared" si="730"/>
        <v>-6.1434837551901378E-3</v>
      </c>
      <c r="N2638" s="15">
        <v>0.1</v>
      </c>
      <c r="O2638" s="11">
        <f t="shared" si="731"/>
        <v>-16.277409363297821</v>
      </c>
      <c r="Q2638" s="12">
        <f t="shared" si="732"/>
        <v>-4.6227453769723161E-4</v>
      </c>
    </row>
    <row r="2639" spans="3:17" x14ac:dyDescent="0.35">
      <c r="C2639" s="17">
        <v>34</v>
      </c>
      <c r="D2639" s="12">
        <v>0.20446930327099999</v>
      </c>
      <c r="E2639" s="12">
        <v>0.20630026012700001</v>
      </c>
      <c r="F2639" s="12">
        <v>0.91787109374999998</v>
      </c>
      <c r="H2639" s="13">
        <f t="shared" si="725"/>
        <v>-9.5192339600000397E-4</v>
      </c>
      <c r="I2639" s="14">
        <f t="shared" si="726"/>
        <v>8.2128906250000022E-2</v>
      </c>
      <c r="J2639" s="10">
        <f t="shared" si="727"/>
        <v>841.00000000000023</v>
      </c>
      <c r="K2639" s="12">
        <f t="shared" si="728"/>
        <v>0.20467375411075991</v>
      </c>
      <c r="L2639" s="12">
        <f t="shared" si="729"/>
        <v>0.20593894963114004</v>
      </c>
      <c r="M2639" s="16">
        <f t="shared" si="730"/>
        <v>-6.1435465347678964E-3</v>
      </c>
      <c r="N2639" s="15">
        <v>0.1</v>
      </c>
      <c r="O2639" s="11">
        <f t="shared" si="731"/>
        <v>-16.277243027960235</v>
      </c>
      <c r="Q2639" s="12">
        <f t="shared" si="732"/>
        <v>-4.6447772654786132E-3</v>
      </c>
    </row>
    <row r="2640" spans="3:17" x14ac:dyDescent="0.35">
      <c r="C2640" s="17">
        <v>35</v>
      </c>
      <c r="D2640" s="12">
        <v>0.20330207960999999</v>
      </c>
      <c r="E2640" s="12">
        <v>0.20509445480999999</v>
      </c>
      <c r="F2640" s="12">
        <v>0.91757812500000002</v>
      </c>
      <c r="H2640" s="13">
        <f t="shared" si="725"/>
        <v>-1.1672236609999997E-3</v>
      </c>
      <c r="I2640" s="14">
        <f t="shared" si="726"/>
        <v>8.2421874999999978E-2</v>
      </c>
      <c r="J2640" s="10">
        <f t="shared" si="727"/>
        <v>843.99999999999977</v>
      </c>
      <c r="K2640" s="12">
        <f t="shared" si="728"/>
        <v>0.20465773294773992</v>
      </c>
      <c r="L2640" s="12">
        <f t="shared" si="729"/>
        <v>0.20591359768212</v>
      </c>
      <c r="M2640" s="16">
        <f t="shared" si="730"/>
        <v>-6.0989888405467152E-3</v>
      </c>
      <c r="N2640" s="15">
        <v>0.1</v>
      </c>
      <c r="O2640" s="11">
        <f t="shared" si="731"/>
        <v>-16.396160513557518</v>
      </c>
      <c r="Q2640" s="12">
        <f t="shared" si="732"/>
        <v>-5.7249081124310592E-3</v>
      </c>
    </row>
    <row r="2641" spans="3:17" x14ac:dyDescent="0.35">
      <c r="C2641" s="17">
        <v>36</v>
      </c>
      <c r="D2641" s="12">
        <v>0.203652919998</v>
      </c>
      <c r="E2641" s="12">
        <v>0.20571631863699999</v>
      </c>
      <c r="F2641" s="12">
        <v>0.91621093750000004</v>
      </c>
      <c r="H2641" s="13">
        <f t="shared" si="725"/>
        <v>3.5084038800001216E-4</v>
      </c>
      <c r="I2641" s="14">
        <f t="shared" si="726"/>
        <v>8.3789062499999956E-2</v>
      </c>
      <c r="J2641" s="10">
        <f t="shared" si="727"/>
        <v>857.99999999999955</v>
      </c>
      <c r="K2641" s="12">
        <f t="shared" si="728"/>
        <v>0.20463995408729996</v>
      </c>
      <c r="L2641" s="12">
        <f t="shared" si="729"/>
        <v>0.20585974945540003</v>
      </c>
      <c r="M2641" s="16">
        <f t="shared" si="730"/>
        <v>-5.9253708960932405E-3</v>
      </c>
      <c r="N2641" s="15">
        <v>0.1</v>
      </c>
      <c r="O2641" s="11">
        <f t="shared" si="731"/>
        <v>-16.876580682220713</v>
      </c>
      <c r="Q2641" s="12">
        <f t="shared" si="732"/>
        <v>1.7242224582913498E-3</v>
      </c>
    </row>
    <row r="2642" spans="3:17" x14ac:dyDescent="0.35">
      <c r="C2642" s="17">
        <v>37</v>
      </c>
      <c r="D2642" s="12">
        <v>0.20398634061000001</v>
      </c>
      <c r="E2642" s="12">
        <v>0.205422602594</v>
      </c>
      <c r="F2642" s="12">
        <v>0.91796875</v>
      </c>
      <c r="H2642" s="13">
        <f t="shared" si="725"/>
        <v>3.3342061200000717E-4</v>
      </c>
      <c r="I2642" s="14">
        <f t="shared" si="726"/>
        <v>8.203125E-2</v>
      </c>
      <c r="J2642" s="10">
        <f t="shared" si="727"/>
        <v>840</v>
      </c>
      <c r="K2642" s="12">
        <f t="shared" si="728"/>
        <v>0.20459684403299996</v>
      </c>
      <c r="L2642" s="12">
        <f t="shared" si="729"/>
        <v>0.20587464629895996</v>
      </c>
      <c r="M2642" s="16">
        <f t="shared" si="730"/>
        <v>-6.2067004797883296E-3</v>
      </c>
      <c r="N2642" s="15">
        <v>0.1</v>
      </c>
      <c r="O2642" s="11">
        <f t="shared" si="731"/>
        <v>-16.111620066997393</v>
      </c>
      <c r="Q2642" s="12">
        <f t="shared" si="732"/>
        <v>1.6358615009588644E-3</v>
      </c>
    </row>
    <row r="2643" spans="3:17" x14ac:dyDescent="0.35">
      <c r="C2643" s="17">
        <v>38</v>
      </c>
      <c r="D2643" s="12">
        <v>0.20442970799900001</v>
      </c>
      <c r="E2643" s="12">
        <v>0.20447139702700001</v>
      </c>
      <c r="F2643" s="12">
        <v>0.91728515624999996</v>
      </c>
      <c r="H2643" s="13">
        <f t="shared" si="725"/>
        <v>4.4336738899999895E-4</v>
      </c>
      <c r="I2643" s="14">
        <f t="shared" si="726"/>
        <v>8.2714843750000044E-2</v>
      </c>
      <c r="J2643" s="10">
        <f t="shared" si="727"/>
        <v>847.00000000000045</v>
      </c>
      <c r="K2643" s="12">
        <f t="shared" si="728"/>
        <v>0.20459599781383997</v>
      </c>
      <c r="L2643" s="12">
        <f t="shared" si="729"/>
        <v>0.20588093890853995</v>
      </c>
      <c r="M2643" s="16">
        <f t="shared" si="730"/>
        <v>-6.2411853254215055E-3</v>
      </c>
      <c r="N2643" s="15">
        <v>0.1</v>
      </c>
      <c r="O2643" s="11">
        <f t="shared" si="731"/>
        <v>-16.02259743716974</v>
      </c>
      <c r="Q2643" s="12">
        <f t="shared" si="732"/>
        <v>2.17115642089274E-3</v>
      </c>
    </row>
    <row r="2644" spans="3:17" x14ac:dyDescent="0.35">
      <c r="C2644" s="17">
        <v>39</v>
      </c>
      <c r="D2644" s="12">
        <v>0.20376634711200001</v>
      </c>
      <c r="E2644" s="12">
        <v>0.206683542207</v>
      </c>
      <c r="F2644" s="12">
        <v>0.91777343749999996</v>
      </c>
      <c r="H2644" s="13">
        <f t="shared" si="725"/>
        <v>-6.6336088700000295E-4</v>
      </c>
      <c r="I2644" s="14">
        <f t="shared" si="726"/>
        <v>8.2226562500000044E-2</v>
      </c>
      <c r="J2644" s="10">
        <f t="shared" si="727"/>
        <v>842.00000000000045</v>
      </c>
      <c r="K2644" s="12">
        <f t="shared" si="728"/>
        <v>0.20457770455831992</v>
      </c>
      <c r="L2644" s="12">
        <f t="shared" si="729"/>
        <v>0.2058608461824</v>
      </c>
      <c r="M2644" s="16">
        <f t="shared" si="730"/>
        <v>-6.2330532875745082E-3</v>
      </c>
      <c r="N2644" s="15">
        <v>0.1</v>
      </c>
      <c r="O2644" s="11">
        <f t="shared" si="731"/>
        <v>-16.043501537095537</v>
      </c>
      <c r="Q2644" s="12">
        <f t="shared" si="732"/>
        <v>-3.2502101020588877E-3</v>
      </c>
    </row>
    <row r="2645" spans="3:17" x14ac:dyDescent="0.35">
      <c r="C2645" s="17">
        <v>40</v>
      </c>
      <c r="D2645" s="12">
        <v>0.20340455232900001</v>
      </c>
      <c r="E2645" s="12">
        <v>0.20622576810400001</v>
      </c>
      <c r="F2645" s="12">
        <v>0.91611328125000002</v>
      </c>
      <c r="H2645" s="13">
        <f t="shared" si="725"/>
        <v>-3.6179478299999679E-4</v>
      </c>
      <c r="I2645" s="14">
        <f t="shared" si="726"/>
        <v>8.3886718749999978E-2</v>
      </c>
      <c r="J2645" s="10">
        <f t="shared" si="727"/>
        <v>858.99999999999977</v>
      </c>
      <c r="K2645" s="12">
        <f t="shared" si="728"/>
        <v>0.20455213925331994</v>
      </c>
      <c r="L2645" s="12">
        <f t="shared" si="729"/>
        <v>0.20584754062810004</v>
      </c>
      <c r="M2645" s="16">
        <f t="shared" si="730"/>
        <v>-6.2930136101090328E-3</v>
      </c>
      <c r="N2645" s="15">
        <v>0.1</v>
      </c>
      <c r="O2645" s="11">
        <f t="shared" si="731"/>
        <v>-15.890637808149823</v>
      </c>
      <c r="Q2645" s="12">
        <f t="shared" si="732"/>
        <v>-1.777115597962598E-3</v>
      </c>
    </row>
    <row r="2646" spans="3:17" x14ac:dyDescent="0.35">
      <c r="C2646" s="17">
        <v>41</v>
      </c>
      <c r="D2646" s="12">
        <v>0.203795368492</v>
      </c>
      <c r="E2646" s="12">
        <v>0.206093230844</v>
      </c>
      <c r="F2646" s="12">
        <v>0.91650390625</v>
      </c>
      <c r="H2646" s="13">
        <f t="shared" si="725"/>
        <v>3.9081616299999067E-4</v>
      </c>
      <c r="I2646" s="14">
        <f t="shared" si="726"/>
        <v>8.349609375E-2</v>
      </c>
      <c r="J2646" s="10">
        <f t="shared" si="727"/>
        <v>855</v>
      </c>
      <c r="K2646" s="12">
        <f t="shared" si="728"/>
        <v>0.20452855978819998</v>
      </c>
      <c r="L2646" s="12">
        <f t="shared" si="729"/>
        <v>0.20583611774085997</v>
      </c>
      <c r="M2646" s="16">
        <f t="shared" si="730"/>
        <v>-6.3524223397283253E-3</v>
      </c>
      <c r="N2646" s="15">
        <v>0.1</v>
      </c>
      <c r="O2646" s="11">
        <f t="shared" si="731"/>
        <v>-15.742026372301423</v>
      </c>
      <c r="Q2646" s="12">
        <f t="shared" si="732"/>
        <v>1.9195302504578025E-3</v>
      </c>
    </row>
    <row r="2647" spans="3:17" x14ac:dyDescent="0.35">
      <c r="C2647" s="17">
        <v>42</v>
      </c>
      <c r="D2647" s="12">
        <v>0.204314487239</v>
      </c>
      <c r="E2647" s="12">
        <v>0.206448635459</v>
      </c>
      <c r="F2647" s="12">
        <v>0.91552734375</v>
      </c>
      <c r="H2647" s="13">
        <f t="shared" si="725"/>
        <v>5.1911874700000249E-4</v>
      </c>
      <c r="I2647" s="14">
        <f t="shared" si="726"/>
        <v>8.447265625E-2</v>
      </c>
      <c r="J2647" s="10">
        <f t="shared" si="727"/>
        <v>865</v>
      </c>
      <c r="K2647" s="12">
        <f t="shared" si="728"/>
        <v>0.20442463421925994</v>
      </c>
      <c r="L2647" s="12">
        <f t="shared" si="729"/>
        <v>0.20582612319629998</v>
      </c>
      <c r="M2647" s="16">
        <f t="shared" si="730"/>
        <v>-6.8090918454670746E-3</v>
      </c>
      <c r="N2647" s="15">
        <v>0.1</v>
      </c>
      <c r="O2647" s="11">
        <f t="shared" si="731"/>
        <v>-14.686246311477156</v>
      </c>
      <c r="Q2647" s="12">
        <f t="shared" si="732"/>
        <v>2.5440161255059737E-3</v>
      </c>
    </row>
    <row r="2648" spans="3:17" x14ac:dyDescent="0.35">
      <c r="C2648" s="17">
        <v>43</v>
      </c>
      <c r="D2648" s="12">
        <v>0.20397104587600001</v>
      </c>
      <c r="E2648" s="12">
        <v>0.20774068310900001</v>
      </c>
      <c r="F2648" s="12">
        <v>0.91591796874999998</v>
      </c>
      <c r="H2648" s="13">
        <f t="shared" si="725"/>
        <v>-3.4344136299999106E-4</v>
      </c>
      <c r="I2648" s="14">
        <f t="shared" si="726"/>
        <v>8.4082031250000022E-2</v>
      </c>
      <c r="J2648" s="10">
        <f t="shared" si="727"/>
        <v>861.00000000000023</v>
      </c>
      <c r="K2648" s="12">
        <f t="shared" si="728"/>
        <v>0.20431746788219995</v>
      </c>
      <c r="L2648" s="12">
        <f t="shared" si="729"/>
        <v>0.20579996550153998</v>
      </c>
      <c r="M2648" s="16">
        <f t="shared" si="730"/>
        <v>-7.203585363715348E-3</v>
      </c>
      <c r="N2648" s="15">
        <v>0.1</v>
      </c>
      <c r="O2648" s="11">
        <f t="shared" si="731"/>
        <v>-13.881976120350108</v>
      </c>
      <c r="Q2648" s="12">
        <f t="shared" si="732"/>
        <v>-1.6823591146330138E-3</v>
      </c>
    </row>
    <row r="2649" spans="3:17" x14ac:dyDescent="0.35">
      <c r="C2649" s="17">
        <v>44</v>
      </c>
      <c r="D2649" s="12">
        <v>0.20615194314800001</v>
      </c>
      <c r="E2649" s="12">
        <v>0.208400420472</v>
      </c>
      <c r="F2649" s="12">
        <v>0.91533203124999996</v>
      </c>
      <c r="H2649" s="13">
        <f t="shared" si="725"/>
        <v>2.1808972719999931E-3</v>
      </c>
      <c r="I2649" s="14">
        <f t="shared" si="726"/>
        <v>8.4667968750000044E-2</v>
      </c>
      <c r="J2649" s="10">
        <f t="shared" si="727"/>
        <v>867.00000000000045</v>
      </c>
      <c r="K2649" s="12">
        <f t="shared" si="728"/>
        <v>0.20436196079675994</v>
      </c>
      <c r="L2649" s="12">
        <f t="shared" si="729"/>
        <v>0.20583993075515999</v>
      </c>
      <c r="M2649" s="16">
        <f t="shared" si="730"/>
        <v>-7.180190709246026E-3</v>
      </c>
      <c r="N2649" s="15">
        <v>0.1</v>
      </c>
      <c r="O2649" s="11">
        <f t="shared" si="731"/>
        <v>-13.927206678678978</v>
      </c>
      <c r="Q2649" s="12">
        <f t="shared" si="732"/>
        <v>1.0635433211724599E-2</v>
      </c>
    </row>
    <row r="2650" spans="3:17" x14ac:dyDescent="0.35">
      <c r="C2650" s="17">
        <v>45</v>
      </c>
      <c r="D2650" s="12">
        <v>0.20609120743100001</v>
      </c>
      <c r="E2650" s="12">
        <v>0.20801559388599999</v>
      </c>
      <c r="F2650" s="12">
        <v>0.9140625</v>
      </c>
      <c r="H2650" s="13">
        <f t="shared" si="725"/>
        <v>-6.0735716999993361E-5</v>
      </c>
      <c r="I2650" s="14">
        <f t="shared" si="726"/>
        <v>8.59375E-2</v>
      </c>
      <c r="J2650" s="10">
        <f t="shared" si="727"/>
        <v>880</v>
      </c>
      <c r="K2650" s="12">
        <f t="shared" si="728"/>
        <v>0.20440114640587997</v>
      </c>
      <c r="L2650" s="12">
        <f t="shared" si="729"/>
        <v>0.20585837176606003</v>
      </c>
      <c r="M2650" s="16">
        <f t="shared" si="730"/>
        <v>-7.0787762852611014E-3</v>
      </c>
      <c r="N2650" s="15">
        <v>0.1</v>
      </c>
      <c r="O2650" s="11">
        <f t="shared" si="731"/>
        <v>-14.126735465310936</v>
      </c>
      <c r="Q2650" s="12">
        <f t="shared" si="732"/>
        <v>-2.9465968011419495E-4</v>
      </c>
    </row>
    <row r="2651" spans="3:17" x14ac:dyDescent="0.35">
      <c r="C2651" s="17">
        <v>46</v>
      </c>
      <c r="D2651" s="12">
        <v>0.204527578997</v>
      </c>
      <c r="E2651" s="12">
        <v>0.20538980513800001</v>
      </c>
      <c r="F2651" s="12">
        <v>0.91396484374999998</v>
      </c>
      <c r="H2651" s="13">
        <f t="shared" si="725"/>
        <v>-1.5636284340000139E-3</v>
      </c>
      <c r="I2651" s="14">
        <f t="shared" si="726"/>
        <v>8.6035156250000022E-2</v>
      </c>
      <c r="J2651" s="10">
        <f t="shared" si="727"/>
        <v>881.00000000000023</v>
      </c>
      <c r="K2651" s="12">
        <f t="shared" si="728"/>
        <v>0.20442788116169999</v>
      </c>
      <c r="L2651" s="12">
        <f t="shared" si="729"/>
        <v>0.20542776011496</v>
      </c>
      <c r="M2651" s="16">
        <f t="shared" si="730"/>
        <v>-4.8673020272452794E-3</v>
      </c>
      <c r="N2651" s="15">
        <v>0.1</v>
      </c>
      <c r="O2651" s="11">
        <f t="shared" si="731"/>
        <v>-20.545262948598335</v>
      </c>
      <c r="Q2651" s="12">
        <f t="shared" si="732"/>
        <v>-7.6159983111307415E-3</v>
      </c>
    </row>
    <row r="2652" spans="3:17" x14ac:dyDescent="0.35">
      <c r="C2652" s="17">
        <v>47</v>
      </c>
      <c r="D2652" s="12">
        <v>0.20400299980100001</v>
      </c>
      <c r="E2652" s="12">
        <v>0.20340177677599999</v>
      </c>
      <c r="F2652" s="12">
        <v>0.91689453124999998</v>
      </c>
      <c r="H2652" s="13">
        <f t="shared" si="725"/>
        <v>-5.2457919599999125E-4</v>
      </c>
      <c r="I2652" s="14">
        <f t="shared" si="726"/>
        <v>8.3105468750000022E-2</v>
      </c>
      <c r="J2652" s="10">
        <f t="shared" si="727"/>
        <v>851.00000000000023</v>
      </c>
      <c r="K2652" s="12">
        <f t="shared" si="728"/>
        <v>0.20442188069488001</v>
      </c>
      <c r="L2652" s="12">
        <f t="shared" si="729"/>
        <v>0.20536617045658001</v>
      </c>
      <c r="M2652" s="16">
        <f t="shared" si="730"/>
        <v>-4.5980784449580758E-3</v>
      </c>
      <c r="N2652" s="15">
        <v>0.1</v>
      </c>
      <c r="O2652" s="11">
        <f t="shared" si="731"/>
        <v>-21.74821530277563</v>
      </c>
      <c r="Q2652" s="12">
        <f t="shared" si="732"/>
        <v>-2.5681283680441926E-3</v>
      </c>
    </row>
    <row r="2653" spans="3:17" x14ac:dyDescent="0.35">
      <c r="C2653" s="17">
        <v>48</v>
      </c>
      <c r="D2653" s="12">
        <v>0.20319545978699999</v>
      </c>
      <c r="E2653" s="12">
        <v>0.203116905317</v>
      </c>
      <c r="F2653" s="12">
        <v>0.91621093750000004</v>
      </c>
      <c r="H2653" s="13">
        <f t="shared" si="725"/>
        <v>-8.0754001400001885E-4</v>
      </c>
      <c r="I2653" s="14">
        <f t="shared" si="726"/>
        <v>8.3789062499999956E-2</v>
      </c>
      <c r="J2653" s="10">
        <f t="shared" si="727"/>
        <v>857.99999999999955</v>
      </c>
      <c r="K2653" s="12">
        <f t="shared" si="728"/>
        <v>0.20440422086156007</v>
      </c>
      <c r="L2653" s="12">
        <f t="shared" si="729"/>
        <v>0.20537454430266</v>
      </c>
      <c r="M2653" s="16">
        <f t="shared" si="730"/>
        <v>-4.7246529232461976E-3</v>
      </c>
      <c r="N2653" s="15">
        <v>0.1</v>
      </c>
      <c r="O2653" s="11">
        <f t="shared" si="731"/>
        <v>-21.165575889814221</v>
      </c>
      <c r="Q2653" s="12">
        <f t="shared" si="732"/>
        <v>-3.966326756170941E-3</v>
      </c>
    </row>
    <row r="2654" spans="3:17" x14ac:dyDescent="0.35">
      <c r="C2654" s="17">
        <v>49</v>
      </c>
      <c r="D2654" s="12">
        <v>0.20355422660399999</v>
      </c>
      <c r="E2654" s="12">
        <v>0.20261066667700001</v>
      </c>
      <c r="F2654" s="12">
        <v>0.91787109374999998</v>
      </c>
      <c r="H2654" s="13">
        <f t="shared" si="725"/>
        <v>3.5876681700000579E-4</v>
      </c>
      <c r="I2654" s="14">
        <f t="shared" si="726"/>
        <v>8.2128906250000022E-2</v>
      </c>
      <c r="J2654" s="10">
        <f t="shared" si="727"/>
        <v>841.00000000000023</v>
      </c>
      <c r="K2654" s="12">
        <f t="shared" si="728"/>
        <v>0.20439474738882005</v>
      </c>
      <c r="L2654" s="12">
        <f t="shared" si="729"/>
        <v>0.20535531368832</v>
      </c>
      <c r="M2654" s="16">
        <f t="shared" si="730"/>
        <v>-4.6775819054668544E-3</v>
      </c>
      <c r="N2654" s="15">
        <v>0.1</v>
      </c>
      <c r="O2654" s="11">
        <f t="shared" si="731"/>
        <v>-21.378567392508188</v>
      </c>
      <c r="Q2654" s="12">
        <f t="shared" si="732"/>
        <v>1.7640672976121747E-3</v>
      </c>
    </row>
    <row r="2655" spans="3:17" x14ac:dyDescent="0.35">
      <c r="C2655" s="17">
        <v>50</v>
      </c>
      <c r="D2655" s="12">
        <v>0.203089025166</v>
      </c>
      <c r="E2655" s="12">
        <v>0.202772149816</v>
      </c>
      <c r="F2655" s="12">
        <v>0.91611328125000002</v>
      </c>
      <c r="H2655" s="13">
        <f t="shared" si="725"/>
        <v>-4.652014379999958E-4</v>
      </c>
      <c r="I2655" s="14">
        <f t="shared" si="726"/>
        <v>8.3886718749999978E-2</v>
      </c>
      <c r="J2655" s="10">
        <f t="shared" si="727"/>
        <v>858.99999999999977</v>
      </c>
      <c r="K2655" s="12">
        <f t="shared" si="728"/>
        <v>0.20438907684664007</v>
      </c>
      <c r="L2655" s="12">
        <f t="shared" si="729"/>
        <v>0.20538690704585999</v>
      </c>
      <c r="M2655" s="16">
        <f t="shared" si="730"/>
        <v>-4.8582950762149357E-3</v>
      </c>
      <c r="N2655" s="15">
        <v>0.1</v>
      </c>
      <c r="O2655" s="11">
        <f t="shared" si="731"/>
        <v>-20.583352478851349</v>
      </c>
      <c r="Q2655" s="12">
        <f t="shared" si="732"/>
        <v>-2.2880086607540472E-3</v>
      </c>
    </row>
    <row r="2656" spans="3:17" x14ac:dyDescent="0.35">
      <c r="C2656" s="17">
        <v>51</v>
      </c>
      <c r="D2656" s="12">
        <v>0.203683507441</v>
      </c>
      <c r="E2656" s="12">
        <v>0.20702511929</v>
      </c>
      <c r="F2656" s="12">
        <v>0.91806640625000002</v>
      </c>
      <c r="H2656" s="13">
        <f t="shared" si="725"/>
        <v>5.9448227500000228E-4</v>
      </c>
      <c r="I2656" s="14">
        <f t="shared" si="726"/>
        <v>8.1933593749999978E-2</v>
      </c>
      <c r="J2656" s="10">
        <f t="shared" si="727"/>
        <v>838.99999999999977</v>
      </c>
      <c r="K2656" s="12">
        <f t="shared" si="728"/>
        <v>0.20439152284542</v>
      </c>
      <c r="L2656" s="12">
        <f t="shared" si="729"/>
        <v>0.20535848339746005</v>
      </c>
      <c r="M2656" s="16">
        <f t="shared" si="730"/>
        <v>-4.7086467334711557E-3</v>
      </c>
      <c r="N2656" s="15">
        <v>0.1</v>
      </c>
      <c r="O2656" s="11">
        <f t="shared" si="731"/>
        <v>-21.237524422708443</v>
      </c>
      <c r="Q2656" s="12">
        <f t="shared" si="732"/>
        <v>2.9229244877273142E-3</v>
      </c>
    </row>
    <row r="2657" spans="3:17" x14ac:dyDescent="0.35">
      <c r="C2657" s="17">
        <v>52</v>
      </c>
      <c r="D2657" s="12">
        <v>0.20831159224199999</v>
      </c>
      <c r="E2657" s="12">
        <v>0.20483476147099999</v>
      </c>
      <c r="F2657" s="12">
        <v>0.9169921875</v>
      </c>
      <c r="H2657" s="13">
        <f t="shared" si="725"/>
        <v>4.6280848009999931E-3</v>
      </c>
      <c r="I2657" s="14">
        <f t="shared" si="726"/>
        <v>8.30078125E-2</v>
      </c>
      <c r="J2657" s="10">
        <f t="shared" si="727"/>
        <v>850</v>
      </c>
      <c r="K2657" s="12">
        <f t="shared" si="728"/>
        <v>0.20445423424118003</v>
      </c>
      <c r="L2657" s="12">
        <f t="shared" si="729"/>
        <v>0.20536335767726002</v>
      </c>
      <c r="M2657" s="16">
        <f t="shared" si="730"/>
        <v>-4.426901889229562E-3</v>
      </c>
      <c r="N2657" s="15">
        <v>0.1</v>
      </c>
      <c r="O2657" s="11">
        <f t="shared" si="731"/>
        <v>-22.589161111362138</v>
      </c>
      <c r="Q2657" s="12">
        <f t="shared" si="732"/>
        <v>2.2467643372918546E-2</v>
      </c>
    </row>
    <row r="2658" spans="3:17" x14ac:dyDescent="0.35">
      <c r="C2658" s="17">
        <v>53</v>
      </c>
      <c r="D2658" s="12">
        <v>0.20449928610099999</v>
      </c>
      <c r="E2658" s="12">
        <v>0.20424841865900001</v>
      </c>
      <c r="F2658" s="12">
        <v>0.91650390625</v>
      </c>
      <c r="H2658" s="13">
        <f t="shared" si="725"/>
        <v>-3.8123061410000048E-3</v>
      </c>
      <c r="I2658" s="14">
        <f t="shared" si="726"/>
        <v>8.349609375E-2</v>
      </c>
      <c r="J2658" s="10">
        <f t="shared" si="727"/>
        <v>855</v>
      </c>
      <c r="K2658" s="12">
        <f t="shared" si="728"/>
        <v>0.20444098448862008</v>
      </c>
      <c r="L2658" s="12">
        <f t="shared" si="729"/>
        <v>0.20537295076347997</v>
      </c>
      <c r="M2658" s="16">
        <f t="shared" si="730"/>
        <v>-4.5379212374135891E-3</v>
      </c>
      <c r="N2658" s="15">
        <v>0.1</v>
      </c>
      <c r="O2658" s="11">
        <f t="shared" si="731"/>
        <v>-22.036521739411128</v>
      </c>
      <c r="Q2658" s="12">
        <f t="shared" si="732"/>
        <v>-1.847051385618852E-2</v>
      </c>
    </row>
    <row r="2659" spans="3:17" x14ac:dyDescent="0.35">
      <c r="C2659" s="17">
        <v>54</v>
      </c>
      <c r="D2659" s="12">
        <v>0.203776741411</v>
      </c>
      <c r="E2659" s="12">
        <v>0.20671894177799999</v>
      </c>
      <c r="F2659" s="12">
        <v>0.91679687499999996</v>
      </c>
      <c r="H2659" s="13">
        <f t="shared" si="725"/>
        <v>-7.2254468999999322E-4</v>
      </c>
      <c r="I2659" s="14">
        <f t="shared" si="726"/>
        <v>8.3203125000000044E-2</v>
      </c>
      <c r="J2659" s="10">
        <f t="shared" si="727"/>
        <v>852.00000000000045</v>
      </c>
      <c r="K2659" s="12">
        <f t="shared" si="728"/>
        <v>0.20442800805184003</v>
      </c>
      <c r="L2659" s="12">
        <f t="shared" si="729"/>
        <v>0.20535165367964001</v>
      </c>
      <c r="M2659" s="16">
        <f t="shared" si="730"/>
        <v>-4.4978728500570941E-3</v>
      </c>
      <c r="N2659" s="15">
        <v>0.1</v>
      </c>
      <c r="O2659" s="11">
        <f t="shared" si="731"/>
        <v>-22.232731634183622</v>
      </c>
      <c r="Q2659" s="12">
        <f t="shared" si="732"/>
        <v>-3.5394948302061463E-3</v>
      </c>
    </row>
    <row r="2660" spans="3:17" x14ac:dyDescent="0.35">
      <c r="C2660" s="17">
        <v>55</v>
      </c>
      <c r="D2660" s="12">
        <v>0.20376661887799999</v>
      </c>
      <c r="E2660" s="12">
        <v>0.203681553155</v>
      </c>
      <c r="F2660" s="12">
        <v>0.91591796874999998</v>
      </c>
      <c r="H2660" s="13">
        <f t="shared" si="725"/>
        <v>-1.0122533000006539E-5</v>
      </c>
      <c r="I2660" s="14">
        <f t="shared" si="726"/>
        <v>8.4082031250000022E-2</v>
      </c>
      <c r="J2660" s="10">
        <f t="shared" si="727"/>
        <v>861.00000000000023</v>
      </c>
      <c r="K2660" s="12">
        <f t="shared" si="728"/>
        <v>0.20441480901126002</v>
      </c>
      <c r="L2660" s="12">
        <f t="shared" si="729"/>
        <v>0.20538039059836002</v>
      </c>
      <c r="M2660" s="16">
        <f t="shared" si="730"/>
        <v>-4.7014302791364981E-3</v>
      </c>
      <c r="N2660" s="15">
        <v>0.1</v>
      </c>
      <c r="O2660" s="11">
        <f t="shared" si="731"/>
        <v>-21.270122933390983</v>
      </c>
      <c r="Q2660" s="12">
        <f t="shared" si="732"/>
        <v>-4.9675857778214453E-5</v>
      </c>
    </row>
    <row r="2661" spans="3:17" x14ac:dyDescent="0.35">
      <c r="C2661" s="17">
        <v>56</v>
      </c>
      <c r="D2661" s="12">
        <v>0.205399293796</v>
      </c>
      <c r="E2661" s="12">
        <v>0.203723261505</v>
      </c>
      <c r="F2661" s="12">
        <v>0.91591796874999998</v>
      </c>
      <c r="H2661" s="13">
        <f t="shared" si="725"/>
        <v>1.63267491800001E-3</v>
      </c>
      <c r="I2661" s="14">
        <f t="shared" si="726"/>
        <v>8.4082031250000022E-2</v>
      </c>
      <c r="J2661" s="10">
        <f t="shared" si="727"/>
        <v>861.00000000000023</v>
      </c>
      <c r="K2661" s="12">
        <f t="shared" si="728"/>
        <v>0.20443019406904001</v>
      </c>
      <c r="L2661" s="12">
        <f t="shared" si="729"/>
        <v>0.20549762101323998</v>
      </c>
      <c r="M2661" s="16">
        <f t="shared" si="730"/>
        <v>-5.1943518320886062E-3</v>
      </c>
      <c r="N2661" s="15">
        <v>0.1</v>
      </c>
      <c r="O2661" s="11">
        <f t="shared" si="731"/>
        <v>-19.251680138846279</v>
      </c>
      <c r="Q2661" s="12">
        <f t="shared" si="732"/>
        <v>7.9805454595241396E-3</v>
      </c>
    </row>
    <row r="2662" spans="3:17" x14ac:dyDescent="0.35">
      <c r="C2662" s="17">
        <v>57</v>
      </c>
      <c r="D2662" s="12">
        <v>0.20499372614</v>
      </c>
      <c r="E2662" s="12">
        <v>0.20682682320500001</v>
      </c>
      <c r="F2662" s="12">
        <v>0.91552734375</v>
      </c>
      <c r="H2662" s="13">
        <f t="shared" si="725"/>
        <v>-4.0556765599999989E-4</v>
      </c>
      <c r="I2662" s="14">
        <f t="shared" si="726"/>
        <v>8.447265625E-2</v>
      </c>
      <c r="J2662" s="10">
        <f t="shared" si="727"/>
        <v>865</v>
      </c>
      <c r="K2662" s="12">
        <f t="shared" si="728"/>
        <v>0.20443199441753998</v>
      </c>
      <c r="L2662" s="12">
        <f t="shared" si="729"/>
        <v>0.20550947252304</v>
      </c>
      <c r="M2662" s="16">
        <f t="shared" si="730"/>
        <v>-5.2429607855629667E-3</v>
      </c>
      <c r="N2662" s="15">
        <v>0.1</v>
      </c>
      <c r="O2662" s="11">
        <f t="shared" si="731"/>
        <v>-19.073192436487474</v>
      </c>
      <c r="Q2662" s="12">
        <f t="shared" si="732"/>
        <v>-1.9764848246792682E-3</v>
      </c>
    </row>
    <row r="2663" spans="3:17" x14ac:dyDescent="0.35">
      <c r="C2663" s="17">
        <v>58</v>
      </c>
      <c r="D2663" s="12">
        <v>0.203716259111</v>
      </c>
      <c r="E2663" s="12">
        <v>0.206811645627</v>
      </c>
      <c r="F2663" s="12">
        <v>0.91660156250000002</v>
      </c>
      <c r="H2663" s="13">
        <f t="shared" si="725"/>
        <v>-1.2774670290000012E-3</v>
      </c>
      <c r="I2663" s="14">
        <f t="shared" si="726"/>
        <v>8.3398437499999978E-2</v>
      </c>
      <c r="J2663" s="10">
        <f t="shared" si="727"/>
        <v>853.99999999999977</v>
      </c>
      <c r="K2663" s="12">
        <f t="shared" si="728"/>
        <v>0.20440357051959995</v>
      </c>
      <c r="L2663" s="12">
        <f t="shared" si="729"/>
        <v>0.20549728256946001</v>
      </c>
      <c r="M2663" s="16">
        <f t="shared" si="730"/>
        <v>-5.3222701350825741E-3</v>
      </c>
      <c r="N2663" s="15">
        <v>0.1</v>
      </c>
      <c r="O2663" s="11">
        <f t="shared" si="731"/>
        <v>-18.78897490392951</v>
      </c>
      <c r="Q2663" s="12">
        <f t="shared" si="732"/>
        <v>-6.2512355223146706E-3</v>
      </c>
    </row>
    <row r="2664" spans="3:17" x14ac:dyDescent="0.35">
      <c r="C2664" s="17">
        <v>59</v>
      </c>
      <c r="D2664" s="12">
        <v>0.204605336773</v>
      </c>
      <c r="E2664" s="12">
        <v>0.204941509292</v>
      </c>
      <c r="F2664" s="12">
        <v>0.91689453124999998</v>
      </c>
      <c r="H2664" s="13">
        <f t="shared" si="725"/>
        <v>8.8907766199999849E-4</v>
      </c>
      <c r="I2664" s="14">
        <f t="shared" si="726"/>
        <v>8.3105468750000022E-2</v>
      </c>
      <c r="J2664" s="10">
        <f t="shared" si="727"/>
        <v>851.00000000000023</v>
      </c>
      <c r="K2664" s="12">
        <f t="shared" si="728"/>
        <v>0.20440429674515992</v>
      </c>
      <c r="L2664" s="12">
        <f t="shared" si="729"/>
        <v>0.20555350219994001</v>
      </c>
      <c r="M2664" s="16">
        <f t="shared" si="730"/>
        <v>-5.5907850874866716E-3</v>
      </c>
      <c r="N2664" s="15">
        <v>0.1</v>
      </c>
      <c r="O2664" s="11">
        <f t="shared" si="731"/>
        <v>-17.886575576625294</v>
      </c>
      <c r="Q2664" s="12">
        <f t="shared" si="732"/>
        <v>4.3547981591988685E-3</v>
      </c>
    </row>
    <row r="2665" spans="3:17" x14ac:dyDescent="0.35">
      <c r="C2665" s="17">
        <v>60</v>
      </c>
      <c r="D2665" s="12">
        <v>0.20566749248300001</v>
      </c>
      <c r="E2665" s="12">
        <v>0.20461729243400001</v>
      </c>
      <c r="F2665" s="12">
        <v>0.91660156250000002</v>
      </c>
      <c r="H2665" s="13">
        <f t="shared" si="725"/>
        <v>1.0621557100000123E-3</v>
      </c>
      <c r="I2665" s="14">
        <f t="shared" si="726"/>
        <v>8.3398437499999978E-2</v>
      </c>
      <c r="J2665" s="10">
        <f t="shared" si="727"/>
        <v>853.99999999999977</v>
      </c>
      <c r="K2665" s="12">
        <f t="shared" si="728"/>
        <v>0.20446358731993997</v>
      </c>
      <c r="L2665" s="12">
        <f t="shared" si="729"/>
        <v>0.20560915776906005</v>
      </c>
      <c r="M2665" s="16">
        <f t="shared" si="730"/>
        <v>-5.5715925377545217E-3</v>
      </c>
      <c r="N2665" s="15">
        <v>0.1</v>
      </c>
      <c r="O2665" s="11">
        <f t="shared" si="731"/>
        <v>-17.948189736125656</v>
      </c>
      <c r="Q2665" s="12">
        <f t="shared" si="732"/>
        <v>5.1778134317888806E-3</v>
      </c>
    </row>
    <row r="2666" spans="3:17" x14ac:dyDescent="0.35">
      <c r="C2666" s="17">
        <v>61</v>
      </c>
      <c r="D2666" s="12">
        <v>0.205002929887</v>
      </c>
      <c r="E2666" s="12">
        <v>0.20432382784799999</v>
      </c>
      <c r="F2666" s="12">
        <v>0.91748046875</v>
      </c>
      <c r="H2666" s="13">
        <f t="shared" si="725"/>
        <v>-6.6456259600000678E-4</v>
      </c>
      <c r="I2666" s="14">
        <f t="shared" si="726"/>
        <v>8.251953125E-2</v>
      </c>
      <c r="J2666" s="10">
        <f t="shared" si="727"/>
        <v>845</v>
      </c>
      <c r="K2666" s="12">
        <f t="shared" si="728"/>
        <v>0.20444670130122003</v>
      </c>
      <c r="L2666" s="12">
        <f t="shared" si="729"/>
        <v>0.20560023711062006</v>
      </c>
      <c r="M2666" s="16">
        <f t="shared" si="730"/>
        <v>-5.6105762600817677E-3</v>
      </c>
      <c r="N2666" s="15">
        <v>0.1</v>
      </c>
      <c r="O2666" s="11">
        <f t="shared" si="731"/>
        <v>-17.823481112177703</v>
      </c>
      <c r="Q2666" s="12">
        <f t="shared" si="732"/>
        <v>-3.2364793756575311E-3</v>
      </c>
    </row>
    <row r="2667" spans="3:17" x14ac:dyDescent="0.35">
      <c r="C2667" s="17">
        <v>62</v>
      </c>
      <c r="D2667" s="12">
        <v>0.20402140355100001</v>
      </c>
      <c r="E2667" s="12">
        <v>0.20437740013</v>
      </c>
      <c r="F2667" s="12">
        <v>0.91806640625000002</v>
      </c>
      <c r="H2667" s="13">
        <f t="shared" si="725"/>
        <v>-9.8152633599998818E-4</v>
      </c>
      <c r="I2667" s="14">
        <f t="shared" si="726"/>
        <v>8.1933593749999978E-2</v>
      </c>
      <c r="J2667" s="10">
        <f t="shared" si="727"/>
        <v>838.99999999999977</v>
      </c>
      <c r="K2667" s="12">
        <f t="shared" si="728"/>
        <v>0.20441554932360004</v>
      </c>
      <c r="L2667" s="12">
        <f t="shared" si="729"/>
        <v>0.20564178947774003</v>
      </c>
      <c r="M2667" s="16">
        <f t="shared" si="730"/>
        <v>-5.9629910693455024E-3</v>
      </c>
      <c r="N2667" s="15">
        <v>0.1</v>
      </c>
      <c r="O2667" s="11">
        <f t="shared" si="731"/>
        <v>-16.770107289625038</v>
      </c>
      <c r="Q2667" s="12">
        <f t="shared" si="732"/>
        <v>-4.7993634597723964E-3</v>
      </c>
    </row>
    <row r="2668" spans="3:17" x14ac:dyDescent="0.35">
      <c r="C2668" s="17">
        <v>63</v>
      </c>
      <c r="D2668" s="12">
        <v>0.20354893894000001</v>
      </c>
      <c r="E2668" s="12">
        <v>0.20539662204699999</v>
      </c>
      <c r="F2668" s="12">
        <v>0.91738281249999998</v>
      </c>
      <c r="H2668" s="13">
        <f t="shared" si="725"/>
        <v>-4.7246461100000636E-4</v>
      </c>
      <c r="I2668" s="14">
        <f t="shared" si="726"/>
        <v>8.2617187500000022E-2</v>
      </c>
      <c r="J2668" s="10">
        <f t="shared" si="727"/>
        <v>846.00000000000023</v>
      </c>
      <c r="K2668" s="12">
        <f t="shared" si="728"/>
        <v>0.20438088529415999</v>
      </c>
      <c r="L2668" s="12">
        <f t="shared" si="729"/>
        <v>0.20581771826004</v>
      </c>
      <c r="M2668" s="16">
        <f t="shared" si="730"/>
        <v>-6.9810946211377178E-3</v>
      </c>
      <c r="N2668" s="15">
        <v>0.1</v>
      </c>
      <c r="O2668" s="11">
        <f t="shared" si="731"/>
        <v>-14.324401175886495</v>
      </c>
      <c r="Q2668" s="12">
        <f t="shared" si="732"/>
        <v>-2.3184455460846464E-3</v>
      </c>
    </row>
    <row r="2669" spans="3:17" x14ac:dyDescent="0.35">
      <c r="C2669" s="17">
        <v>64</v>
      </c>
      <c r="D2669" s="12">
        <v>0.20486219993300001</v>
      </c>
      <c r="E2669" s="12">
        <v>0.20595666505400001</v>
      </c>
      <c r="F2669" s="12">
        <v>0.9150390625</v>
      </c>
      <c r="H2669" s="13">
        <f t="shared" ref="H2669:H2704" si="733">D2669-D2668</f>
        <v>1.3132609929999983E-3</v>
      </c>
      <c r="I2669" s="14">
        <f t="shared" ref="I2669:I2704" si="734">1-F2669</f>
        <v>8.49609375E-2</v>
      </c>
      <c r="J2669" s="10">
        <f t="shared" ref="J2669:J2704" si="735">I2669*10240</f>
        <v>870</v>
      </c>
      <c r="K2669" s="12">
        <f t="shared" ref="K2669:K2704" si="736">AVERAGE(D2620:D2669)</f>
        <v>0.20438667348278003</v>
      </c>
      <c r="L2669" s="12">
        <f t="shared" ref="L2669:L2704" si="737">AVERAGE(D2320:D2369)</f>
        <v>0.20602322889958002</v>
      </c>
      <c r="M2669" s="16">
        <f t="shared" ref="M2669:M2704" si="738">(K2669/L2669-1)</f>
        <v>-7.9435480433018846E-3</v>
      </c>
      <c r="N2669" s="15">
        <v>0.1</v>
      </c>
      <c r="O2669" s="11">
        <f t="shared" ref="O2669:O2704" si="739">N2669/M2669</f>
        <v>-12.588833032151353</v>
      </c>
      <c r="Q2669" s="12">
        <f t="shared" ref="Q2669:Q2704" si="740">LN(D2669/D2668)</f>
        <v>6.4310955028459901E-3</v>
      </c>
    </row>
    <row r="2670" spans="3:17" x14ac:dyDescent="0.35">
      <c r="C2670" s="17">
        <v>65</v>
      </c>
      <c r="D2670" s="12">
        <v>0.20797478771899999</v>
      </c>
      <c r="E2670" s="12">
        <v>0.207945711911</v>
      </c>
      <c r="F2670" s="12">
        <v>0.91660156250000002</v>
      </c>
      <c r="H2670" s="13">
        <f t="shared" si="733"/>
        <v>3.1125877859999873E-3</v>
      </c>
      <c r="I2670" s="14">
        <f t="shared" si="734"/>
        <v>8.3398437499999978E-2</v>
      </c>
      <c r="J2670" s="10">
        <f t="shared" si="735"/>
        <v>853.99999999999977</v>
      </c>
      <c r="K2670" s="12">
        <f t="shared" si="736"/>
        <v>0.20445500578489997</v>
      </c>
      <c r="L2670" s="12">
        <f t="shared" si="737"/>
        <v>0.20609468481062002</v>
      </c>
      <c r="M2670" s="16">
        <f t="shared" si="738"/>
        <v>-7.9559500878285672E-3</v>
      </c>
      <c r="N2670" s="15">
        <v>0.1</v>
      </c>
      <c r="O2670" s="11">
        <f t="shared" si="739"/>
        <v>-12.569209069446689</v>
      </c>
      <c r="Q2670" s="12">
        <f t="shared" si="740"/>
        <v>1.5079301800046034E-2</v>
      </c>
    </row>
    <row r="2671" spans="3:17" x14ac:dyDescent="0.35">
      <c r="C2671" s="17">
        <v>66</v>
      </c>
      <c r="D2671" s="12">
        <v>0.20560493521100001</v>
      </c>
      <c r="E2671" s="12">
        <v>0.207736774534</v>
      </c>
      <c r="F2671" s="12">
        <v>0.91689453124999998</v>
      </c>
      <c r="H2671" s="13">
        <f t="shared" si="733"/>
        <v>-2.369852507999981E-3</v>
      </c>
      <c r="I2671" s="14">
        <f t="shared" si="734"/>
        <v>8.3105468750000022E-2</v>
      </c>
      <c r="J2671" s="10">
        <f t="shared" si="735"/>
        <v>851.00000000000023</v>
      </c>
      <c r="K2671" s="12">
        <f t="shared" si="736"/>
        <v>0.20449270506639997</v>
      </c>
      <c r="L2671" s="12">
        <f t="shared" si="737"/>
        <v>0.20611756733530007</v>
      </c>
      <c r="M2671" s="16">
        <f t="shared" si="738"/>
        <v>-7.8831818651190488E-3</v>
      </c>
      <c r="N2671" s="15">
        <v>0.1</v>
      </c>
      <c r="O2671" s="11">
        <f t="shared" si="739"/>
        <v>-12.685233159781966</v>
      </c>
      <c r="Q2671" s="12">
        <f t="shared" si="740"/>
        <v>-1.1460322227546371E-2</v>
      </c>
    </row>
    <row r="2672" spans="3:17" x14ac:dyDescent="0.35">
      <c r="C2672" s="17">
        <v>67</v>
      </c>
      <c r="D2672" s="12">
        <v>0.20438679192199999</v>
      </c>
      <c r="E2672" s="12">
        <v>0.20705537982300001</v>
      </c>
      <c r="F2672" s="12">
        <v>0.91767578125000004</v>
      </c>
      <c r="H2672" s="13">
        <f t="shared" si="733"/>
        <v>-1.2181432890000232E-3</v>
      </c>
      <c r="I2672" s="14">
        <f t="shared" si="734"/>
        <v>8.2324218749999956E-2</v>
      </c>
      <c r="J2672" s="10">
        <f t="shared" si="735"/>
        <v>842.99999999999955</v>
      </c>
      <c r="K2672" s="12">
        <f t="shared" si="736"/>
        <v>0.20450205050219997</v>
      </c>
      <c r="L2672" s="12">
        <f t="shared" si="737"/>
        <v>0.20607617957778007</v>
      </c>
      <c r="M2672" s="16">
        <f t="shared" si="738"/>
        <v>-7.6385785043436849E-3</v>
      </c>
      <c r="N2672" s="15">
        <v>0.1</v>
      </c>
      <c r="O2672" s="11">
        <f t="shared" si="739"/>
        <v>-13.091441024417685</v>
      </c>
      <c r="Q2672" s="12">
        <f t="shared" si="740"/>
        <v>-5.9422997727144001E-3</v>
      </c>
    </row>
    <row r="2673" spans="3:17" x14ac:dyDescent="0.35">
      <c r="C2673" s="17">
        <v>68</v>
      </c>
      <c r="D2673" s="12">
        <v>0.203819643568</v>
      </c>
      <c r="E2673" s="12">
        <v>0.20842002183200001</v>
      </c>
      <c r="F2673" s="12">
        <v>0.91630859374999996</v>
      </c>
      <c r="H2673" s="13">
        <f t="shared" si="733"/>
        <v>-5.6714835399998553E-4</v>
      </c>
      <c r="I2673" s="14">
        <f t="shared" si="734"/>
        <v>8.3691406250000044E-2</v>
      </c>
      <c r="J2673" s="10">
        <f t="shared" si="735"/>
        <v>857.00000000000045</v>
      </c>
      <c r="K2673" s="12">
        <f t="shared" si="736"/>
        <v>0.20450081036005993</v>
      </c>
      <c r="L2673" s="12">
        <f t="shared" si="737"/>
        <v>0.20606969274726006</v>
      </c>
      <c r="M2673" s="16">
        <f t="shared" si="738"/>
        <v>-7.6133582104396247E-3</v>
      </c>
      <c r="N2673" s="15">
        <v>0.1</v>
      </c>
      <c r="O2673" s="11">
        <f t="shared" si="739"/>
        <v>-13.134808219436929</v>
      </c>
      <c r="Q2673" s="12">
        <f t="shared" si="740"/>
        <v>-2.7787348244483687E-3</v>
      </c>
    </row>
    <row r="2674" spans="3:17" x14ac:dyDescent="0.35">
      <c r="C2674" s="17">
        <v>69</v>
      </c>
      <c r="D2674" s="12">
        <v>0.20484830537400001</v>
      </c>
      <c r="E2674" s="12">
        <v>0.20834789872199999</v>
      </c>
      <c r="F2674" s="12">
        <v>0.91474609375000004</v>
      </c>
      <c r="H2674" s="13">
        <f t="shared" si="733"/>
        <v>1.028661806000003E-3</v>
      </c>
      <c r="I2674" s="14">
        <f t="shared" si="734"/>
        <v>8.5253906249999956E-2</v>
      </c>
      <c r="J2674" s="10">
        <f t="shared" si="735"/>
        <v>872.99999999999955</v>
      </c>
      <c r="K2674" s="12">
        <f t="shared" si="736"/>
        <v>0.20450882921503996</v>
      </c>
      <c r="L2674" s="12">
        <f t="shared" si="737"/>
        <v>0.20606137986704007</v>
      </c>
      <c r="M2674" s="16">
        <f t="shared" si="738"/>
        <v>-7.534408694156447E-3</v>
      </c>
      <c r="N2674" s="15">
        <v>0.1</v>
      </c>
      <c r="O2674" s="11">
        <f t="shared" si="739"/>
        <v>-13.272441681794913</v>
      </c>
      <c r="Q2674" s="12">
        <f t="shared" si="740"/>
        <v>5.0342287969957064E-3</v>
      </c>
    </row>
    <row r="2675" spans="3:17" x14ac:dyDescent="0.35">
      <c r="C2675" s="17">
        <v>70</v>
      </c>
      <c r="D2675" s="12">
        <v>0.20494704172</v>
      </c>
      <c r="E2675" s="12">
        <v>0.20619400702400001</v>
      </c>
      <c r="F2675" s="12">
        <v>0.91708984375000002</v>
      </c>
      <c r="H2675" s="13">
        <f t="shared" si="733"/>
        <v>9.873634599999459E-5</v>
      </c>
      <c r="I2675" s="14">
        <f t="shared" si="734"/>
        <v>8.2910156249999978E-2</v>
      </c>
      <c r="J2675" s="10">
        <f t="shared" si="735"/>
        <v>848.99999999999977</v>
      </c>
      <c r="K2675" s="12">
        <f t="shared" si="736"/>
        <v>0.20453472570179992</v>
      </c>
      <c r="L2675" s="12">
        <f t="shared" si="737"/>
        <v>0.20606603627186007</v>
      </c>
      <c r="M2675" s="16">
        <f t="shared" si="738"/>
        <v>-7.4311642896838226E-3</v>
      </c>
      <c r="N2675" s="15">
        <v>0.1</v>
      </c>
      <c r="O2675" s="11">
        <f t="shared" si="739"/>
        <v>-13.456841499093644</v>
      </c>
      <c r="Q2675" s="12">
        <f t="shared" si="740"/>
        <v>4.8188125419572391E-4</v>
      </c>
    </row>
    <row r="2676" spans="3:17" x14ac:dyDescent="0.35">
      <c r="C2676" s="17">
        <v>71</v>
      </c>
      <c r="D2676" s="12">
        <v>0.20553122464699999</v>
      </c>
      <c r="E2676" s="12">
        <v>0.20797109045100001</v>
      </c>
      <c r="F2676" s="12">
        <v>0.91738281249999998</v>
      </c>
      <c r="H2676" s="13">
        <f t="shared" si="733"/>
        <v>5.8418292699999319E-4</v>
      </c>
      <c r="I2676" s="14">
        <f t="shared" si="734"/>
        <v>8.2617187500000022E-2</v>
      </c>
      <c r="J2676" s="10">
        <f t="shared" si="735"/>
        <v>846.00000000000023</v>
      </c>
      <c r="K2676" s="12">
        <f t="shared" si="736"/>
        <v>0.20457093413117997</v>
      </c>
      <c r="L2676" s="12">
        <f t="shared" si="737"/>
        <v>0.20607085330126013</v>
      </c>
      <c r="M2676" s="16">
        <f t="shared" si="738"/>
        <v>-7.2786575396346365E-3</v>
      </c>
      <c r="N2676" s="15">
        <v>0.1</v>
      </c>
      <c r="O2676" s="11">
        <f t="shared" si="739"/>
        <v>-13.738797224002884</v>
      </c>
      <c r="Q2676" s="12">
        <f t="shared" si="740"/>
        <v>2.8463544566108903E-3</v>
      </c>
    </row>
    <row r="2677" spans="3:17" x14ac:dyDescent="0.35">
      <c r="C2677" s="17">
        <v>72</v>
      </c>
      <c r="D2677" s="12">
        <v>0.204948143655</v>
      </c>
      <c r="E2677" s="12">
        <v>0.21261357069</v>
      </c>
      <c r="F2677" s="12">
        <v>0.91455078125</v>
      </c>
      <c r="H2677" s="13">
        <f t="shared" si="733"/>
        <v>-5.8308099199999575E-4</v>
      </c>
      <c r="I2677" s="14">
        <f t="shared" si="734"/>
        <v>8.544921875E-2</v>
      </c>
      <c r="J2677" s="10">
        <f t="shared" si="735"/>
        <v>875</v>
      </c>
      <c r="K2677" s="12">
        <f t="shared" si="736"/>
        <v>0.20456034225028</v>
      </c>
      <c r="L2677" s="12">
        <f t="shared" si="737"/>
        <v>0.20604063537176007</v>
      </c>
      <c r="M2677" s="16">
        <f t="shared" si="738"/>
        <v>-7.1844717368938493E-3</v>
      </c>
      <c r="N2677" s="15">
        <v>0.1</v>
      </c>
      <c r="O2677" s="11">
        <f t="shared" si="739"/>
        <v>-13.918907842100333</v>
      </c>
      <c r="Q2677" s="12">
        <f t="shared" si="740"/>
        <v>-2.8409777894075499E-3</v>
      </c>
    </row>
    <row r="2678" spans="3:17" x14ac:dyDescent="0.35">
      <c r="C2678" s="17">
        <v>73</v>
      </c>
      <c r="D2678" s="12">
        <v>0.204928131249</v>
      </c>
      <c r="E2678" s="12">
        <v>0.203960267454</v>
      </c>
      <c r="F2678" s="12">
        <v>0.91777343749999996</v>
      </c>
      <c r="H2678" s="13">
        <f t="shared" si="733"/>
        <v>-2.0012405999997318E-5</v>
      </c>
      <c r="I2678" s="14">
        <f t="shared" si="734"/>
        <v>8.2226562500000044E-2</v>
      </c>
      <c r="J2678" s="10">
        <f t="shared" si="735"/>
        <v>842.00000000000045</v>
      </c>
      <c r="K2678" s="12">
        <f t="shared" si="736"/>
        <v>0.20458450273715997</v>
      </c>
      <c r="L2678" s="12">
        <f t="shared" si="737"/>
        <v>0.20602391171884005</v>
      </c>
      <c r="M2678" s="16">
        <f t="shared" si="738"/>
        <v>-6.9866112611454145E-3</v>
      </c>
      <c r="N2678" s="15">
        <v>0.1</v>
      </c>
      <c r="O2678" s="11">
        <f t="shared" si="739"/>
        <v>-14.313090604615317</v>
      </c>
      <c r="Q2678" s="12">
        <f t="shared" si="740"/>
        <v>-9.7650960747072124E-5</v>
      </c>
    </row>
    <row r="2679" spans="3:17" x14ac:dyDescent="0.35">
      <c r="C2679" s="17">
        <v>74</v>
      </c>
      <c r="D2679" s="12">
        <v>0.20511507050800001</v>
      </c>
      <c r="E2679" s="12">
        <v>0.203090133891</v>
      </c>
      <c r="F2679" s="12">
        <v>0.91787109374999998</v>
      </c>
      <c r="H2679" s="13">
        <f t="shared" si="733"/>
        <v>1.8693925900001296E-4</v>
      </c>
      <c r="I2679" s="14">
        <f t="shared" si="734"/>
        <v>8.2128906250000022E-2</v>
      </c>
      <c r="J2679" s="10">
        <f t="shared" si="735"/>
        <v>841.00000000000023</v>
      </c>
      <c r="K2679" s="12">
        <f t="shared" si="736"/>
        <v>0.20458481793995997</v>
      </c>
      <c r="L2679" s="12">
        <f t="shared" si="737"/>
        <v>0.20602872922956009</v>
      </c>
      <c r="M2679" s="16">
        <f t="shared" si="738"/>
        <v>-7.0083007112629048E-3</v>
      </c>
      <c r="N2679" s="15">
        <v>0.1</v>
      </c>
      <c r="O2679" s="11">
        <f t="shared" si="739"/>
        <v>-14.268794122845206</v>
      </c>
      <c r="Q2679" s="12">
        <f t="shared" si="740"/>
        <v>9.1180281077965974E-4</v>
      </c>
    </row>
    <row r="2680" spans="3:17" x14ac:dyDescent="0.35">
      <c r="C2680" s="17">
        <v>75</v>
      </c>
      <c r="D2680" s="12">
        <v>0.20421533881500001</v>
      </c>
      <c r="E2680" s="12">
        <v>0.205368152261</v>
      </c>
      <c r="F2680" s="12">
        <v>0.91708984375000002</v>
      </c>
      <c r="H2680" s="13">
        <f t="shared" si="733"/>
        <v>-8.9973169300000544E-4</v>
      </c>
      <c r="I2680" s="14">
        <f t="shared" si="734"/>
        <v>8.2910156249999978E-2</v>
      </c>
      <c r="J2680" s="10">
        <f t="shared" si="735"/>
        <v>848.99999999999977</v>
      </c>
      <c r="K2680" s="12">
        <f t="shared" si="736"/>
        <v>0.20456040507857998</v>
      </c>
      <c r="L2680" s="12">
        <f t="shared" si="737"/>
        <v>0.20596058373866008</v>
      </c>
      <c r="M2680" s="16">
        <f t="shared" si="738"/>
        <v>-6.7982845778722378E-3</v>
      </c>
      <c r="N2680" s="15">
        <v>0.1</v>
      </c>
      <c r="O2680" s="11">
        <f t="shared" si="739"/>
        <v>-14.709593111987454</v>
      </c>
      <c r="Q2680" s="12">
        <f t="shared" si="740"/>
        <v>-4.3961216734273939E-3</v>
      </c>
    </row>
    <row r="2681" spans="3:17" x14ac:dyDescent="0.35">
      <c r="C2681" s="17">
        <v>76</v>
      </c>
      <c r="D2681" s="12">
        <v>0.20597266661499999</v>
      </c>
      <c r="E2681" s="12">
        <v>0.20582280084499999</v>
      </c>
      <c r="F2681" s="12">
        <v>0.91611328125000002</v>
      </c>
      <c r="H2681" s="13">
        <f t="shared" si="733"/>
        <v>1.7573277999999859E-3</v>
      </c>
      <c r="I2681" s="14">
        <f t="shared" si="734"/>
        <v>8.3886718749999978E-2</v>
      </c>
      <c r="J2681" s="10">
        <f t="shared" si="735"/>
        <v>858.99999999999977</v>
      </c>
      <c r="K2681" s="12">
        <f t="shared" si="736"/>
        <v>0.20458785599872006</v>
      </c>
      <c r="L2681" s="12">
        <f t="shared" si="737"/>
        <v>0.20598159115070003</v>
      </c>
      <c r="M2681" s="16">
        <f t="shared" si="738"/>
        <v>-6.7663092813001757E-3</v>
      </c>
      <c r="N2681" s="15">
        <v>0.1</v>
      </c>
      <c r="O2681" s="11">
        <f t="shared" si="739"/>
        <v>-14.779105690064551</v>
      </c>
      <c r="Q2681" s="12">
        <f t="shared" si="740"/>
        <v>8.5684541157092422E-3</v>
      </c>
    </row>
    <row r="2682" spans="3:17" x14ac:dyDescent="0.35">
      <c r="C2682" s="17">
        <v>77</v>
      </c>
      <c r="D2682" s="12">
        <v>0.204380181903</v>
      </c>
      <c r="E2682" s="12">
        <v>0.20695148520199999</v>
      </c>
      <c r="F2682" s="12">
        <v>0.91650390625</v>
      </c>
      <c r="H2682" s="13">
        <f t="shared" si="733"/>
        <v>-1.5924847119999919E-3</v>
      </c>
      <c r="I2682" s="14">
        <f t="shared" si="734"/>
        <v>8.349609375E-2</v>
      </c>
      <c r="J2682" s="10">
        <f t="shared" si="735"/>
        <v>855</v>
      </c>
      <c r="K2682" s="12">
        <f t="shared" si="736"/>
        <v>0.20460712237040002</v>
      </c>
      <c r="L2682" s="12">
        <f t="shared" si="737"/>
        <v>0.20599946342912007</v>
      </c>
      <c r="M2682" s="16">
        <f t="shared" si="738"/>
        <v>-6.7589547833901698E-3</v>
      </c>
      <c r="N2682" s="15">
        <v>0.1</v>
      </c>
      <c r="O2682" s="11">
        <f t="shared" si="739"/>
        <v>-14.795187008166639</v>
      </c>
      <c r="Q2682" s="12">
        <f t="shared" si="740"/>
        <v>-7.7615774438664388E-3</v>
      </c>
    </row>
    <row r="2683" spans="3:17" x14ac:dyDescent="0.35">
      <c r="C2683" s="17">
        <v>78</v>
      </c>
      <c r="D2683" s="12">
        <v>0.20495474955599999</v>
      </c>
      <c r="E2683" s="12">
        <v>0.203582393005</v>
      </c>
      <c r="F2683" s="12">
        <v>0.91552734375</v>
      </c>
      <c r="H2683" s="13">
        <f t="shared" si="733"/>
        <v>5.7456765299998547E-4</v>
      </c>
      <c r="I2683" s="14">
        <f t="shared" si="734"/>
        <v>8.447265625E-2</v>
      </c>
      <c r="J2683" s="10">
        <f t="shared" si="735"/>
        <v>865</v>
      </c>
      <c r="K2683" s="12">
        <f t="shared" si="736"/>
        <v>0.20460075674856007</v>
      </c>
      <c r="L2683" s="12">
        <f t="shared" si="737"/>
        <v>0.20599723855178007</v>
      </c>
      <c r="M2683" s="16">
        <f t="shared" si="738"/>
        <v>-6.77912875452924E-3</v>
      </c>
      <c r="N2683" s="15">
        <v>0.1</v>
      </c>
      <c r="O2683" s="11">
        <f t="shared" si="739"/>
        <v>-14.751158094347813</v>
      </c>
      <c r="Q2683" s="12">
        <f t="shared" si="740"/>
        <v>2.8073246927777318E-3</v>
      </c>
    </row>
    <row r="2684" spans="3:17" x14ac:dyDescent="0.35">
      <c r="C2684" s="17">
        <v>79</v>
      </c>
      <c r="D2684" s="12">
        <v>0.20338742487200001</v>
      </c>
      <c r="E2684" s="12">
        <v>0.20535549707699999</v>
      </c>
      <c r="F2684" s="12">
        <v>0.916015625</v>
      </c>
      <c r="H2684" s="13">
        <f t="shared" si="733"/>
        <v>-1.5673246839999766E-3</v>
      </c>
      <c r="I2684" s="14">
        <f t="shared" si="734"/>
        <v>8.3984375E-2</v>
      </c>
      <c r="J2684" s="10">
        <f t="shared" si="735"/>
        <v>860</v>
      </c>
      <c r="K2684" s="12">
        <f t="shared" si="736"/>
        <v>0.20459232991828005</v>
      </c>
      <c r="L2684" s="12">
        <f t="shared" si="737"/>
        <v>0.20601182638708004</v>
      </c>
      <c r="M2684" s="16">
        <f t="shared" si="738"/>
        <v>-6.8903639839242858E-3</v>
      </c>
      <c r="N2684" s="15">
        <v>0.1</v>
      </c>
      <c r="O2684" s="11">
        <f t="shared" si="739"/>
        <v>-14.513021406896238</v>
      </c>
      <c r="Q2684" s="12">
        <f t="shared" si="740"/>
        <v>-7.676563818127053E-3</v>
      </c>
    </row>
    <row r="2685" spans="3:17" x14ac:dyDescent="0.35">
      <c r="C2685" s="17">
        <v>80</v>
      </c>
      <c r="D2685" s="12">
        <v>0.203835388969</v>
      </c>
      <c r="E2685" s="12">
        <v>0.20488755069699999</v>
      </c>
      <c r="F2685" s="12">
        <v>0.916015625</v>
      </c>
      <c r="H2685" s="13">
        <f t="shared" si="733"/>
        <v>4.4796409699998652E-4</v>
      </c>
      <c r="I2685" s="14">
        <f t="shared" si="734"/>
        <v>8.3984375E-2</v>
      </c>
      <c r="J2685" s="10">
        <f t="shared" si="735"/>
        <v>860</v>
      </c>
      <c r="K2685" s="12">
        <f t="shared" si="736"/>
        <v>0.20458256711984008</v>
      </c>
      <c r="L2685" s="12">
        <f t="shared" si="737"/>
        <v>0.20597226965860002</v>
      </c>
      <c r="M2685" s="16">
        <f t="shared" si="738"/>
        <v>-6.7470370699094229E-3</v>
      </c>
      <c r="N2685" s="15">
        <v>0.1</v>
      </c>
      <c r="O2685" s="11">
        <f t="shared" si="739"/>
        <v>-14.821320672148387</v>
      </c>
      <c r="Q2685" s="12">
        <f t="shared" si="740"/>
        <v>2.2000942111716519E-3</v>
      </c>
    </row>
    <row r="2686" spans="3:17" x14ac:dyDescent="0.35">
      <c r="C2686" s="17">
        <v>81</v>
      </c>
      <c r="D2686" s="12">
        <v>0.20611144588700001</v>
      </c>
      <c r="E2686" s="12">
        <v>0.208046055585</v>
      </c>
      <c r="F2686" s="12">
        <v>0.91738281249999998</v>
      </c>
      <c r="H2686" s="13">
        <f t="shared" si="733"/>
        <v>2.2760569180000079E-3</v>
      </c>
      <c r="I2686" s="14">
        <f t="shared" si="734"/>
        <v>8.2617187500000022E-2</v>
      </c>
      <c r="J2686" s="10">
        <f t="shared" si="735"/>
        <v>846.00000000000023</v>
      </c>
      <c r="K2686" s="12">
        <f t="shared" si="736"/>
        <v>0.20462917257272004</v>
      </c>
      <c r="L2686" s="12">
        <f t="shared" si="737"/>
        <v>0.20599575753110003</v>
      </c>
      <c r="M2686" s="16">
        <f t="shared" si="738"/>
        <v>-6.6340441898357083E-3</v>
      </c>
      <c r="N2686" s="15">
        <v>0.1</v>
      </c>
      <c r="O2686" s="11">
        <f t="shared" si="739"/>
        <v>-15.073761515368576</v>
      </c>
      <c r="Q2686" s="12">
        <f t="shared" si="740"/>
        <v>1.110427066061776E-2</v>
      </c>
    </row>
    <row r="2687" spans="3:17" x14ac:dyDescent="0.35">
      <c r="C2687" s="17">
        <v>82</v>
      </c>
      <c r="D2687" s="12">
        <v>0.20510005491200001</v>
      </c>
      <c r="E2687" s="12">
        <v>0.20299302264999999</v>
      </c>
      <c r="F2687" s="12">
        <v>0.91640624999999998</v>
      </c>
      <c r="H2687" s="13">
        <f t="shared" si="733"/>
        <v>-1.0113909749999983E-3</v>
      </c>
      <c r="I2687" s="14">
        <f t="shared" si="734"/>
        <v>8.3593750000000022E-2</v>
      </c>
      <c r="J2687" s="10">
        <f t="shared" si="735"/>
        <v>856.00000000000023</v>
      </c>
      <c r="K2687" s="12">
        <f t="shared" si="736"/>
        <v>0.20462084947852005</v>
      </c>
      <c r="L2687" s="12">
        <f t="shared" si="737"/>
        <v>0.20580285115026001</v>
      </c>
      <c r="M2687" s="16">
        <f t="shared" si="738"/>
        <v>-5.7433687878160056E-3</v>
      </c>
      <c r="N2687" s="15">
        <v>0.1</v>
      </c>
      <c r="O2687" s="11">
        <f t="shared" si="739"/>
        <v>-17.41138410128568</v>
      </c>
      <c r="Q2687" s="12">
        <f t="shared" si="740"/>
        <v>-4.9190891424803519E-3</v>
      </c>
    </row>
    <row r="2688" spans="3:17" x14ac:dyDescent="0.35">
      <c r="C2688" s="17">
        <v>83</v>
      </c>
      <c r="D2688" s="12">
        <v>0.20306170245399999</v>
      </c>
      <c r="E2688" s="12">
        <v>0.20379012450600001</v>
      </c>
      <c r="F2688" s="12">
        <v>0.91738281249999998</v>
      </c>
      <c r="H2688" s="13">
        <f t="shared" si="733"/>
        <v>-2.0383524580000201E-3</v>
      </c>
      <c r="I2688" s="14">
        <f t="shared" si="734"/>
        <v>8.2617187500000022E-2</v>
      </c>
      <c r="J2688" s="10">
        <f t="shared" si="735"/>
        <v>846.00000000000023</v>
      </c>
      <c r="K2688" s="12">
        <f t="shared" si="736"/>
        <v>0.20457365899426008</v>
      </c>
      <c r="L2688" s="12">
        <f t="shared" si="737"/>
        <v>0.20578581488432005</v>
      </c>
      <c r="M2688" s="16">
        <f t="shared" si="738"/>
        <v>-5.890376315497603E-3</v>
      </c>
      <c r="N2688" s="15">
        <v>0.1</v>
      </c>
      <c r="O2688" s="11">
        <f t="shared" si="739"/>
        <v>-16.976844032341297</v>
      </c>
      <c r="Q2688" s="12">
        <f t="shared" si="740"/>
        <v>-9.9880469783029321E-3</v>
      </c>
    </row>
    <row r="2689" spans="3:17" x14ac:dyDescent="0.35">
      <c r="C2689" s="17">
        <v>84</v>
      </c>
      <c r="D2689" s="12">
        <v>0.20494436445899999</v>
      </c>
      <c r="E2689" s="12">
        <v>0.20118816830200001</v>
      </c>
      <c r="F2689" s="12">
        <v>0.91874999999999996</v>
      </c>
      <c r="H2689" s="13">
        <f t="shared" si="733"/>
        <v>1.8826620050000076E-3</v>
      </c>
      <c r="I2689" s="14">
        <f t="shared" si="734"/>
        <v>8.1250000000000044E-2</v>
      </c>
      <c r="J2689" s="10">
        <f t="shared" si="735"/>
        <v>832.00000000000045</v>
      </c>
      <c r="K2689" s="12">
        <f t="shared" si="736"/>
        <v>0.20458316021802006</v>
      </c>
      <c r="L2689" s="12">
        <f t="shared" si="737"/>
        <v>0.20576234000673999</v>
      </c>
      <c r="M2689" s="16">
        <f t="shared" si="738"/>
        <v>-5.7307852772343626E-3</v>
      </c>
      <c r="N2689" s="15">
        <v>0.1</v>
      </c>
      <c r="O2689" s="11">
        <f t="shared" si="739"/>
        <v>-17.449615569658775</v>
      </c>
      <c r="Q2689" s="12">
        <f t="shared" si="740"/>
        <v>9.2286635889590619E-3</v>
      </c>
    </row>
    <row r="2690" spans="3:17" x14ac:dyDescent="0.35">
      <c r="C2690" s="17">
        <v>85</v>
      </c>
      <c r="D2690" s="12">
        <v>0.204979223983</v>
      </c>
      <c r="E2690" s="12">
        <v>0.20345998294699999</v>
      </c>
      <c r="F2690" s="12">
        <v>0.91816406250000004</v>
      </c>
      <c r="H2690" s="13">
        <f t="shared" si="733"/>
        <v>3.4859524000008246E-5</v>
      </c>
      <c r="I2690" s="14">
        <f t="shared" si="734"/>
        <v>8.1835937499999956E-2</v>
      </c>
      <c r="J2690" s="10">
        <f t="shared" si="735"/>
        <v>837.99999999999955</v>
      </c>
      <c r="K2690" s="12">
        <f t="shared" si="736"/>
        <v>0.20461670310548005</v>
      </c>
      <c r="L2690" s="12">
        <f t="shared" si="737"/>
        <v>0.20578558110719997</v>
      </c>
      <c r="M2690" s="16">
        <f t="shared" si="738"/>
        <v>-5.6800772698987201E-3</v>
      </c>
      <c r="N2690" s="15">
        <v>0.1</v>
      </c>
      <c r="O2690" s="11">
        <f t="shared" si="739"/>
        <v>-17.605394301578414</v>
      </c>
      <c r="Q2690" s="12">
        <f t="shared" si="740"/>
        <v>1.7007815635367002E-4</v>
      </c>
    </row>
    <row r="2691" spans="3:17" x14ac:dyDescent="0.35">
      <c r="C2691" s="17">
        <v>86</v>
      </c>
      <c r="D2691" s="12">
        <v>0.20567094233700001</v>
      </c>
      <c r="E2691" s="12">
        <v>0.20247898399799999</v>
      </c>
      <c r="F2691" s="12">
        <v>0.9169921875</v>
      </c>
      <c r="H2691" s="13">
        <f t="shared" si="733"/>
        <v>6.9171835400000381E-4</v>
      </c>
      <c r="I2691" s="14">
        <f t="shared" si="734"/>
        <v>8.30078125E-2</v>
      </c>
      <c r="J2691" s="10">
        <f t="shared" si="735"/>
        <v>850</v>
      </c>
      <c r="K2691" s="12">
        <f t="shared" si="736"/>
        <v>0.20465706355226004</v>
      </c>
      <c r="L2691" s="12">
        <f t="shared" si="737"/>
        <v>0.20579093768326004</v>
      </c>
      <c r="M2691" s="16">
        <f t="shared" si="738"/>
        <v>-5.5098350965540055E-3</v>
      </c>
      <c r="N2691" s="15">
        <v>0.1</v>
      </c>
      <c r="O2691" s="11">
        <f t="shared" si="739"/>
        <v>-18.149363501376406</v>
      </c>
      <c r="Q2691" s="12">
        <f t="shared" si="740"/>
        <v>3.368896763968779E-3</v>
      </c>
    </row>
    <row r="2692" spans="3:17" x14ac:dyDescent="0.35">
      <c r="C2692" s="17">
        <v>87</v>
      </c>
      <c r="D2692" s="12">
        <v>0.20511555629700001</v>
      </c>
      <c r="E2692" s="12">
        <v>0.20601294189700001</v>
      </c>
      <c r="F2692" s="12">
        <v>0.91513671875000002</v>
      </c>
      <c r="H2692" s="13">
        <f t="shared" si="733"/>
        <v>-5.5538603999999436E-4</v>
      </c>
      <c r="I2692" s="14">
        <f t="shared" si="734"/>
        <v>8.4863281249999978E-2</v>
      </c>
      <c r="J2692" s="10">
        <f t="shared" si="735"/>
        <v>868.99999999999977</v>
      </c>
      <c r="K2692" s="12">
        <f t="shared" si="736"/>
        <v>0.20467964786600004</v>
      </c>
      <c r="L2692" s="12">
        <f t="shared" si="737"/>
        <v>0.20580261365808</v>
      </c>
      <c r="M2692" s="16">
        <f t="shared" si="738"/>
        <v>-5.4565186132458088E-3</v>
      </c>
      <c r="N2692" s="15">
        <v>0.1</v>
      </c>
      <c r="O2692" s="11">
        <f t="shared" si="739"/>
        <v>-18.326703725933967</v>
      </c>
      <c r="Q2692" s="12">
        <f t="shared" si="740"/>
        <v>-2.7040147631333315E-3</v>
      </c>
    </row>
    <row r="2693" spans="3:17" x14ac:dyDescent="0.35">
      <c r="C2693" s="17">
        <v>88</v>
      </c>
      <c r="D2693" s="12">
        <v>0.204157562461</v>
      </c>
      <c r="E2693" s="12">
        <v>0.204697208479</v>
      </c>
      <c r="F2693" s="12">
        <v>0.91718750000000004</v>
      </c>
      <c r="H2693" s="13">
        <f t="shared" si="733"/>
        <v>-9.5799383600000954E-4</v>
      </c>
      <c r="I2693" s="14">
        <f t="shared" si="734"/>
        <v>8.2812499999999956E-2</v>
      </c>
      <c r="J2693" s="10">
        <f t="shared" si="735"/>
        <v>847.99999999999955</v>
      </c>
      <c r="K2693" s="12">
        <f t="shared" si="736"/>
        <v>0.20467420495524002</v>
      </c>
      <c r="L2693" s="12">
        <f t="shared" si="737"/>
        <v>0.20577112105856002</v>
      </c>
      <c r="M2693" s="16">
        <f t="shared" si="738"/>
        <v>-5.330758260328583E-3</v>
      </c>
      <c r="N2693" s="15">
        <v>0.1</v>
      </c>
      <c r="O2693" s="11">
        <f t="shared" si="739"/>
        <v>-18.759057364164942</v>
      </c>
      <c r="Q2693" s="12">
        <f t="shared" si="740"/>
        <v>-4.681448850194162E-3</v>
      </c>
    </row>
    <row r="2694" spans="3:17" x14ac:dyDescent="0.35">
      <c r="C2694" s="17">
        <v>89</v>
      </c>
      <c r="D2694" s="12">
        <v>0.20541341990100001</v>
      </c>
      <c r="E2694" s="12">
        <v>0.20436135902999999</v>
      </c>
      <c r="F2694" s="12">
        <v>0.91679687499999996</v>
      </c>
      <c r="H2694" s="13">
        <f t="shared" si="733"/>
        <v>1.2558574400000078E-3</v>
      </c>
      <c r="I2694" s="14">
        <f t="shared" si="734"/>
        <v>8.3203125000000044E-2</v>
      </c>
      <c r="J2694" s="10">
        <f t="shared" si="735"/>
        <v>852.00000000000045</v>
      </c>
      <c r="K2694" s="12">
        <f t="shared" si="736"/>
        <v>0.20470714641102006</v>
      </c>
      <c r="L2694" s="12">
        <f t="shared" si="737"/>
        <v>0.20578084696259999</v>
      </c>
      <c r="M2694" s="16">
        <f t="shared" si="738"/>
        <v>-5.2176894372247817E-3</v>
      </c>
      <c r="N2694" s="15">
        <v>0.1</v>
      </c>
      <c r="O2694" s="11">
        <f t="shared" si="739"/>
        <v>-19.165571504997171</v>
      </c>
      <c r="Q2694" s="12">
        <f t="shared" si="740"/>
        <v>6.1325700793337969E-3</v>
      </c>
    </row>
    <row r="2695" spans="3:17" x14ac:dyDescent="0.35">
      <c r="C2695" s="17">
        <v>90</v>
      </c>
      <c r="D2695" s="12">
        <v>0.203730049232</v>
      </c>
      <c r="E2695" s="12">
        <v>0.205345856026</v>
      </c>
      <c r="F2695" s="12">
        <v>0.91660156250000002</v>
      </c>
      <c r="H2695" s="13">
        <f t="shared" si="733"/>
        <v>-1.6833706690000116E-3</v>
      </c>
      <c r="I2695" s="14">
        <f t="shared" si="734"/>
        <v>8.3398437499999978E-2</v>
      </c>
      <c r="J2695" s="10">
        <f t="shared" si="735"/>
        <v>853.99999999999977</v>
      </c>
      <c r="K2695" s="12">
        <f t="shared" si="736"/>
        <v>0.20471365634908004</v>
      </c>
      <c r="L2695" s="12">
        <f t="shared" si="737"/>
        <v>0.20575541661184002</v>
      </c>
      <c r="M2695" s="16">
        <f t="shared" si="738"/>
        <v>-5.0631000627568978E-3</v>
      </c>
      <c r="N2695" s="15">
        <v>0.1</v>
      </c>
      <c r="O2695" s="11">
        <f t="shared" si="739"/>
        <v>-19.750745345836442</v>
      </c>
      <c r="Q2695" s="12">
        <f t="shared" si="740"/>
        <v>-8.2288013611480672E-3</v>
      </c>
    </row>
    <row r="2696" spans="3:17" x14ac:dyDescent="0.35">
      <c r="C2696" s="17">
        <v>91</v>
      </c>
      <c r="D2696" s="12">
        <v>0.20502793555099999</v>
      </c>
      <c r="E2696" s="12">
        <v>0.20465438365899999</v>
      </c>
      <c r="F2696" s="12">
        <v>0.9169921875</v>
      </c>
      <c r="H2696" s="13">
        <f t="shared" si="733"/>
        <v>1.2978863189999912E-3</v>
      </c>
      <c r="I2696" s="14">
        <f t="shared" si="734"/>
        <v>8.30078125E-2</v>
      </c>
      <c r="J2696" s="10">
        <f t="shared" si="735"/>
        <v>850</v>
      </c>
      <c r="K2696" s="12">
        <f t="shared" si="736"/>
        <v>0.20473830769026005</v>
      </c>
      <c r="L2696" s="12">
        <f t="shared" si="737"/>
        <v>0.20578561766620002</v>
      </c>
      <c r="M2696" s="16">
        <f t="shared" si="738"/>
        <v>-5.0893254242809771E-3</v>
      </c>
      <c r="N2696" s="15">
        <v>0.1</v>
      </c>
      <c r="O2696" s="11">
        <f t="shared" si="739"/>
        <v>-19.648969492676539</v>
      </c>
      <c r="Q2696" s="12">
        <f t="shared" si="740"/>
        <v>6.3504113879003241E-3</v>
      </c>
    </row>
    <row r="2697" spans="3:17" x14ac:dyDescent="0.35">
      <c r="C2697" s="17">
        <v>92</v>
      </c>
      <c r="D2697" s="12">
        <v>0.205173783735</v>
      </c>
      <c r="E2697" s="12">
        <v>0.209373594075</v>
      </c>
      <c r="F2697" s="12">
        <v>0.91611328125000002</v>
      </c>
      <c r="H2697" s="13">
        <f t="shared" si="733"/>
        <v>1.4584818400001365E-4</v>
      </c>
      <c r="I2697" s="14">
        <f t="shared" si="734"/>
        <v>8.3886718749999978E-2</v>
      </c>
      <c r="J2697" s="10">
        <f t="shared" si="735"/>
        <v>858.99999999999977</v>
      </c>
      <c r="K2697" s="12">
        <f t="shared" si="736"/>
        <v>0.20475549362018</v>
      </c>
      <c r="L2697" s="12">
        <f t="shared" si="737"/>
        <v>0.20581680205139996</v>
      </c>
      <c r="M2697" s="16">
        <f t="shared" si="738"/>
        <v>-5.1565684659453659E-3</v>
      </c>
      <c r="N2697" s="15">
        <v>0.1</v>
      </c>
      <c r="O2697" s="11">
        <f t="shared" si="739"/>
        <v>-19.392741638245031</v>
      </c>
      <c r="Q2697" s="12">
        <f t="shared" si="740"/>
        <v>7.1110472379198235E-4</v>
      </c>
    </row>
    <row r="2698" spans="3:17" x14ac:dyDescent="0.35">
      <c r="C2698" s="17">
        <v>93</v>
      </c>
      <c r="D2698" s="12">
        <v>0.206396084235</v>
      </c>
      <c r="E2698" s="12">
        <v>0.20812497474300001</v>
      </c>
      <c r="F2698" s="12">
        <v>0.91474609375000004</v>
      </c>
      <c r="H2698" s="13">
        <f t="shared" si="733"/>
        <v>1.2223004999999953E-3</v>
      </c>
      <c r="I2698" s="14">
        <f t="shared" si="734"/>
        <v>8.5253906249999956E-2</v>
      </c>
      <c r="J2698" s="10">
        <f t="shared" si="735"/>
        <v>872.99999999999955</v>
      </c>
      <c r="K2698" s="12">
        <f t="shared" si="736"/>
        <v>0.20480399438735999</v>
      </c>
      <c r="L2698" s="12">
        <f t="shared" si="737"/>
        <v>0.20585690417426006</v>
      </c>
      <c r="M2698" s="16">
        <f t="shared" si="738"/>
        <v>-5.1147654781049656E-3</v>
      </c>
      <c r="N2698" s="15">
        <v>0.1</v>
      </c>
      <c r="O2698" s="11">
        <f t="shared" si="739"/>
        <v>-19.551238552006939</v>
      </c>
      <c r="Q2698" s="12">
        <f t="shared" si="740"/>
        <v>5.9397161391497068E-3</v>
      </c>
    </row>
    <row r="2699" spans="3:17" x14ac:dyDescent="0.35">
      <c r="C2699" s="17">
        <v>94</v>
      </c>
      <c r="D2699" s="12">
        <v>0.204402432843</v>
      </c>
      <c r="E2699" s="12">
        <v>0.20587220415499999</v>
      </c>
      <c r="F2699" s="12">
        <v>0.91708984375000002</v>
      </c>
      <c r="H2699" s="13">
        <f t="shared" si="733"/>
        <v>-1.993651392000001E-3</v>
      </c>
      <c r="I2699" s="14">
        <f t="shared" si="734"/>
        <v>8.2910156249999978E-2</v>
      </c>
      <c r="J2699" s="10">
        <f t="shared" si="735"/>
        <v>848.99999999999977</v>
      </c>
      <c r="K2699" s="12">
        <f t="shared" si="736"/>
        <v>0.20476900418126001</v>
      </c>
      <c r="L2699" s="12">
        <f t="shared" si="737"/>
        <v>0.20582889513011998</v>
      </c>
      <c r="M2699" s="16">
        <f t="shared" si="738"/>
        <v>-5.1493787992688E-3</v>
      </c>
      <c r="N2699" s="15">
        <v>0.1</v>
      </c>
      <c r="O2699" s="11">
        <f t="shared" si="739"/>
        <v>-19.419818175776811</v>
      </c>
      <c r="Q2699" s="12">
        <f t="shared" si="740"/>
        <v>-9.7063010760604813E-3</v>
      </c>
    </row>
    <row r="2700" spans="3:17" x14ac:dyDescent="0.35">
      <c r="C2700" s="17">
        <v>95</v>
      </c>
      <c r="D2700" s="12">
        <v>0.20525248296599999</v>
      </c>
      <c r="E2700" s="12">
        <v>0.206153804064</v>
      </c>
      <c r="F2700" s="12">
        <v>0.91777343749999996</v>
      </c>
      <c r="H2700" s="13">
        <f t="shared" si="733"/>
        <v>8.5005012299999017E-4</v>
      </c>
      <c r="I2700" s="14">
        <f t="shared" si="734"/>
        <v>8.2226562500000044E-2</v>
      </c>
      <c r="J2700" s="10">
        <f t="shared" si="735"/>
        <v>842.00000000000045</v>
      </c>
      <c r="K2700" s="12">
        <f t="shared" si="736"/>
        <v>0.20475222969196005</v>
      </c>
      <c r="L2700" s="12">
        <f t="shared" si="737"/>
        <v>0.205844449608</v>
      </c>
      <c r="M2700" s="16">
        <f t="shared" si="738"/>
        <v>-5.3060450166128037E-3</v>
      </c>
      <c r="N2700" s="15">
        <v>0.1</v>
      </c>
      <c r="O2700" s="11">
        <f t="shared" si="739"/>
        <v>-18.846428872523315</v>
      </c>
      <c r="Q2700" s="12">
        <f t="shared" si="740"/>
        <v>4.150084914127659E-3</v>
      </c>
    </row>
    <row r="2701" spans="3:17" x14ac:dyDescent="0.35">
      <c r="C2701" s="17">
        <v>96</v>
      </c>
      <c r="D2701" s="12">
        <v>0.20412620085399999</v>
      </c>
      <c r="E2701" s="12">
        <v>0.20534231252999999</v>
      </c>
      <c r="F2701" s="12">
        <v>0.91933593749999998</v>
      </c>
      <c r="H2701" s="13">
        <f t="shared" si="733"/>
        <v>-1.1262821119999988E-3</v>
      </c>
      <c r="I2701" s="14">
        <f t="shared" si="734"/>
        <v>8.0664062500000022E-2</v>
      </c>
      <c r="J2701" s="10">
        <f t="shared" si="735"/>
        <v>826.00000000000023</v>
      </c>
      <c r="K2701" s="12">
        <f t="shared" si="736"/>
        <v>0.20474420212910002</v>
      </c>
      <c r="L2701" s="12">
        <f t="shared" si="737"/>
        <v>0.20583696268665999</v>
      </c>
      <c r="M2701" s="16">
        <f t="shared" si="738"/>
        <v>-5.3088645659014055E-3</v>
      </c>
      <c r="N2701" s="15">
        <v>0.1</v>
      </c>
      <c r="O2701" s="11">
        <f t="shared" si="739"/>
        <v>-18.836419493971544</v>
      </c>
      <c r="Q2701" s="12">
        <f t="shared" si="740"/>
        <v>-5.5024113280569588E-3</v>
      </c>
    </row>
    <row r="2702" spans="3:17" x14ac:dyDescent="0.35">
      <c r="C2702" s="17">
        <v>97</v>
      </c>
      <c r="D2702" s="12">
        <v>0.20305597986099999</v>
      </c>
      <c r="E2702" s="12">
        <v>0.20512240901600001</v>
      </c>
      <c r="F2702" s="12">
        <v>0.91650390625</v>
      </c>
      <c r="H2702" s="13">
        <f t="shared" si="733"/>
        <v>-1.0702209929999984E-3</v>
      </c>
      <c r="I2702" s="14">
        <f t="shared" si="734"/>
        <v>8.349609375E-2</v>
      </c>
      <c r="J2702" s="10">
        <f t="shared" si="735"/>
        <v>855</v>
      </c>
      <c r="K2702" s="12">
        <f t="shared" si="736"/>
        <v>0.20472526173030001</v>
      </c>
      <c r="L2702" s="12">
        <f t="shared" si="737"/>
        <v>0.20583621133387997</v>
      </c>
      <c r="M2702" s="16">
        <f t="shared" si="738"/>
        <v>-5.397250543918819E-3</v>
      </c>
      <c r="N2702" s="15">
        <v>0.1</v>
      </c>
      <c r="O2702" s="11">
        <f t="shared" si="739"/>
        <v>-18.527952183481982</v>
      </c>
      <c r="Q2702" s="12">
        <f t="shared" si="740"/>
        <v>-5.2567303195342344E-3</v>
      </c>
    </row>
    <row r="2703" spans="3:17" x14ac:dyDescent="0.35">
      <c r="C2703" s="17">
        <v>98</v>
      </c>
      <c r="D2703" s="12">
        <v>0.20506094496300001</v>
      </c>
      <c r="E2703" s="12">
        <v>0.20492176935100001</v>
      </c>
      <c r="F2703" s="12">
        <v>0.91708984375000002</v>
      </c>
      <c r="H2703" s="13">
        <f t="shared" si="733"/>
        <v>2.004965102000017E-3</v>
      </c>
      <c r="I2703" s="14">
        <f t="shared" si="734"/>
        <v>8.2910156249999978E-2</v>
      </c>
      <c r="J2703" s="10">
        <f t="shared" si="735"/>
        <v>848.99999999999977</v>
      </c>
      <c r="K2703" s="12">
        <f t="shared" si="736"/>
        <v>0.20476257143382001</v>
      </c>
      <c r="L2703" s="12">
        <f t="shared" si="737"/>
        <v>0.20583064371757998</v>
      </c>
      <c r="M2703" s="16">
        <f t="shared" si="738"/>
        <v>-5.1890829493078661E-3</v>
      </c>
      <c r="N2703" s="15">
        <v>0.1</v>
      </c>
      <c r="O2703" s="11">
        <f t="shared" si="739"/>
        <v>-19.271227879164712</v>
      </c>
      <c r="Q2703" s="12">
        <f t="shared" si="740"/>
        <v>9.8255235699208406E-3</v>
      </c>
    </row>
    <row r="2704" spans="3:17" x14ac:dyDescent="0.35">
      <c r="C2704" s="17">
        <v>99</v>
      </c>
      <c r="D2704" s="12">
        <v>0.20452448595100001</v>
      </c>
      <c r="E2704" s="12">
        <v>0.20391773358000001</v>
      </c>
      <c r="F2704" s="12">
        <v>0.91660156250000002</v>
      </c>
      <c r="H2704" s="13">
        <f t="shared" si="733"/>
        <v>-5.3645901200000123E-4</v>
      </c>
      <c r="I2704" s="14">
        <f t="shared" si="734"/>
        <v>8.3398437499999978E-2</v>
      </c>
      <c r="J2704" s="10">
        <f t="shared" si="735"/>
        <v>853.99999999999977</v>
      </c>
      <c r="K2704" s="12">
        <f t="shared" si="736"/>
        <v>0.20478197662075995</v>
      </c>
      <c r="L2704" s="12">
        <f t="shared" si="737"/>
        <v>0.20584030877074</v>
      </c>
      <c r="M2704" s="16">
        <f t="shared" si="738"/>
        <v>-5.1415204159978023E-3</v>
      </c>
      <c r="N2704" s="15">
        <v>0.1</v>
      </c>
      <c r="O2704" s="11">
        <f t="shared" si="739"/>
        <v>-19.449499741137029</v>
      </c>
      <c r="Q2704" s="12">
        <f t="shared" si="740"/>
        <v>-2.6195234413668392E-3</v>
      </c>
    </row>
    <row r="2705" spans="2:17" x14ac:dyDescent="0.35">
      <c r="B2705" s="10">
        <v>19</v>
      </c>
      <c r="C2705" s="17">
        <v>0</v>
      </c>
      <c r="D2705" s="12">
        <v>0.20434334037900001</v>
      </c>
      <c r="E2705" s="12">
        <v>0.206992473826</v>
      </c>
      <c r="F2705" s="12">
        <v>0.91865234375000004</v>
      </c>
      <c r="H2705" s="13">
        <f t="shared" ref="H2705:H2768" si="741">D2705-D2704</f>
        <v>-1.8114557199999659E-4</v>
      </c>
      <c r="I2705" s="14">
        <f t="shared" ref="I2705:I2768" si="742">1-F2705</f>
        <v>8.1347656249999956E-2</v>
      </c>
      <c r="J2705" s="10">
        <f t="shared" ref="J2705:J2768" si="743">I2705*10240</f>
        <v>832.99999999999955</v>
      </c>
      <c r="K2705" s="12">
        <f t="shared" ref="K2705:K2768" si="744">AVERAGE(D2656:D2705)</f>
        <v>0.20480706292501996</v>
      </c>
      <c r="L2705" s="12">
        <f t="shared" ref="L2705:L2768" si="745">AVERAGE(D2356:D2405)</f>
        <v>0.2058200186502</v>
      </c>
      <c r="M2705" s="16">
        <f t="shared" ref="M2705:M2768" si="746">(K2705/L2705-1)</f>
        <v>-4.9215607491591706E-3</v>
      </c>
      <c r="N2705" s="15">
        <v>0.1</v>
      </c>
      <c r="O2705" s="11">
        <f t="shared" ref="O2705:O2768" si="747">N2705/M2705</f>
        <v>-20.318757625227853</v>
      </c>
      <c r="Q2705" s="12">
        <f t="shared" ref="Q2705:Q2768" si="748">LN(D2705/D2704)</f>
        <v>-8.8608382556334302E-4</v>
      </c>
    </row>
    <row r="2706" spans="2:17" x14ac:dyDescent="0.35">
      <c r="C2706" s="17">
        <v>1</v>
      </c>
      <c r="D2706" s="12">
        <v>0.20279722762399999</v>
      </c>
      <c r="E2706" s="12">
        <v>0.206667437777</v>
      </c>
      <c r="F2706" s="12">
        <v>0.91767578125000004</v>
      </c>
      <c r="H2706" s="13">
        <f t="shared" si="741"/>
        <v>-1.5461127550000231E-3</v>
      </c>
      <c r="I2706" s="14">
        <f t="shared" si="742"/>
        <v>8.2324218749999956E-2</v>
      </c>
      <c r="J2706" s="10">
        <f t="shared" si="743"/>
        <v>842.99999999999955</v>
      </c>
      <c r="K2706" s="12">
        <f t="shared" si="744"/>
        <v>0.20478933732867996</v>
      </c>
      <c r="L2706" s="12">
        <f t="shared" si="745"/>
        <v>0.20584857122370001</v>
      </c>
      <c r="M2706" s="16">
        <f t="shared" si="746"/>
        <v>-5.1456946663426262E-3</v>
      </c>
      <c r="N2706" s="15">
        <v>0.1</v>
      </c>
      <c r="O2706" s="11">
        <f t="shared" si="747"/>
        <v>-19.43372206945897</v>
      </c>
      <c r="Q2706" s="12">
        <f t="shared" si="748"/>
        <v>-7.5950190607683406E-3</v>
      </c>
    </row>
    <row r="2707" spans="2:17" x14ac:dyDescent="0.35">
      <c r="C2707" s="17">
        <v>2</v>
      </c>
      <c r="D2707" s="12">
        <v>0.20410478453799999</v>
      </c>
      <c r="E2707" s="12">
        <v>0.20583243221</v>
      </c>
      <c r="F2707" s="12">
        <v>0.91757812500000002</v>
      </c>
      <c r="H2707" s="13">
        <f t="shared" si="741"/>
        <v>1.3075569140000021E-3</v>
      </c>
      <c r="I2707" s="14">
        <f t="shared" si="742"/>
        <v>8.2421874999999978E-2</v>
      </c>
      <c r="J2707" s="10">
        <f t="shared" si="743"/>
        <v>843.99999999999977</v>
      </c>
      <c r="K2707" s="12">
        <f t="shared" si="744"/>
        <v>0.20470520117459995</v>
      </c>
      <c r="L2707" s="12">
        <f t="shared" si="745"/>
        <v>0.20586292797016004</v>
      </c>
      <c r="M2707" s="16">
        <f t="shared" si="746"/>
        <v>-5.6237750379607432E-3</v>
      </c>
      <c r="N2707" s="15">
        <v>0.1</v>
      </c>
      <c r="O2707" s="11">
        <f t="shared" si="747"/>
        <v>-17.781650106022262</v>
      </c>
      <c r="Q2707" s="12">
        <f t="shared" si="748"/>
        <v>6.4269105369560474E-3</v>
      </c>
    </row>
    <row r="2708" spans="2:17" x14ac:dyDescent="0.35">
      <c r="C2708" s="17">
        <v>3</v>
      </c>
      <c r="D2708" s="12">
        <v>0.20322469154600001</v>
      </c>
      <c r="E2708" s="12">
        <v>0.205739630014</v>
      </c>
      <c r="F2708" s="12">
        <v>0.91884765624999998</v>
      </c>
      <c r="H2708" s="13">
        <f t="shared" si="741"/>
        <v>-8.8009299199998114E-4</v>
      </c>
      <c r="I2708" s="14">
        <f t="shared" si="742"/>
        <v>8.1152343750000022E-2</v>
      </c>
      <c r="J2708" s="10">
        <f t="shared" si="743"/>
        <v>831.00000000000023</v>
      </c>
      <c r="K2708" s="12">
        <f t="shared" si="744"/>
        <v>0.20467970928349991</v>
      </c>
      <c r="L2708" s="12">
        <f t="shared" si="745"/>
        <v>0.20585891370452003</v>
      </c>
      <c r="M2708" s="16">
        <f t="shared" si="746"/>
        <v>-5.728216475059722E-3</v>
      </c>
      <c r="N2708" s="15">
        <v>0.1</v>
      </c>
      <c r="O2708" s="11">
        <f t="shared" si="747"/>
        <v>-17.457440799486793</v>
      </c>
      <c r="Q2708" s="12">
        <f t="shared" si="748"/>
        <v>-4.3212898315078928E-3</v>
      </c>
    </row>
    <row r="2709" spans="2:17" x14ac:dyDescent="0.35">
      <c r="C2709" s="17">
        <v>4</v>
      </c>
      <c r="D2709" s="12">
        <v>0.20404726706599999</v>
      </c>
      <c r="E2709" s="12">
        <v>0.20800999663799999</v>
      </c>
      <c r="F2709" s="12">
        <v>0.9169921875</v>
      </c>
      <c r="H2709" s="13">
        <f t="shared" si="741"/>
        <v>8.2257551999997958E-4</v>
      </c>
      <c r="I2709" s="14">
        <f t="shared" si="742"/>
        <v>8.30078125E-2</v>
      </c>
      <c r="J2709" s="10">
        <f t="shared" si="743"/>
        <v>850</v>
      </c>
      <c r="K2709" s="12">
        <f t="shared" si="744"/>
        <v>0.20468511979659992</v>
      </c>
      <c r="L2709" s="12">
        <f t="shared" si="745"/>
        <v>0.20586928707388</v>
      </c>
      <c r="M2709" s="16">
        <f t="shared" si="746"/>
        <v>-5.7520346726372962E-3</v>
      </c>
      <c r="N2709" s="15">
        <v>0.1</v>
      </c>
      <c r="O2709" s="11">
        <f t="shared" si="747"/>
        <v>-17.385152505374279</v>
      </c>
      <c r="Q2709" s="12">
        <f t="shared" si="748"/>
        <v>4.0394464735989269E-3</v>
      </c>
    </row>
    <row r="2710" spans="2:17" x14ac:dyDescent="0.35">
      <c r="C2710" s="17">
        <v>5</v>
      </c>
      <c r="D2710" s="12">
        <v>0.20476968755399999</v>
      </c>
      <c r="E2710" s="12">
        <v>0.20445379838300001</v>
      </c>
      <c r="F2710" s="12">
        <v>0.91669921875000004</v>
      </c>
      <c r="H2710" s="13">
        <f t="shared" si="741"/>
        <v>7.2242048800000291E-4</v>
      </c>
      <c r="I2710" s="14">
        <f t="shared" si="742"/>
        <v>8.3300781249999956E-2</v>
      </c>
      <c r="J2710" s="10">
        <f t="shared" si="743"/>
        <v>852.99999999999955</v>
      </c>
      <c r="K2710" s="12">
        <f t="shared" si="744"/>
        <v>0.20470518117011996</v>
      </c>
      <c r="L2710" s="12">
        <f t="shared" si="745"/>
        <v>0.20586497131987996</v>
      </c>
      <c r="M2710" s="16">
        <f t="shared" si="746"/>
        <v>-5.6337420704656305E-3</v>
      </c>
      <c r="N2710" s="15">
        <v>0.1</v>
      </c>
      <c r="O2710" s="11">
        <f t="shared" si="747"/>
        <v>-17.750191391302899</v>
      </c>
      <c r="Q2710" s="12">
        <f t="shared" si="748"/>
        <v>3.5342039110223102E-3</v>
      </c>
    </row>
    <row r="2711" spans="2:17" x14ac:dyDescent="0.35">
      <c r="C2711" s="17">
        <v>6</v>
      </c>
      <c r="D2711" s="12">
        <v>0.20507988001499999</v>
      </c>
      <c r="E2711" s="12">
        <v>0.207141112164</v>
      </c>
      <c r="F2711" s="12">
        <v>0.91748046875</v>
      </c>
      <c r="H2711" s="13">
        <f t="shared" si="741"/>
        <v>3.1019246100000286E-4</v>
      </c>
      <c r="I2711" s="14">
        <f t="shared" si="742"/>
        <v>8.251953125E-2</v>
      </c>
      <c r="J2711" s="10">
        <f t="shared" si="743"/>
        <v>845</v>
      </c>
      <c r="K2711" s="12">
        <f t="shared" si="744"/>
        <v>0.20469879289449999</v>
      </c>
      <c r="L2711" s="12">
        <f t="shared" si="745"/>
        <v>0.20571439866711994</v>
      </c>
      <c r="M2711" s="16">
        <f t="shared" si="746"/>
        <v>-4.9369697950183422E-3</v>
      </c>
      <c r="N2711" s="15">
        <v>0.1</v>
      </c>
      <c r="O2711" s="11">
        <f t="shared" si="747"/>
        <v>-20.255339641920674</v>
      </c>
      <c r="Q2711" s="12">
        <f t="shared" si="748"/>
        <v>1.5136896304047752E-3</v>
      </c>
    </row>
    <row r="2712" spans="2:17" x14ac:dyDescent="0.35">
      <c r="C2712" s="17">
        <v>7</v>
      </c>
      <c r="D2712" s="12">
        <v>0.204369447009</v>
      </c>
      <c r="E2712" s="12">
        <v>0.20756353437899999</v>
      </c>
      <c r="F2712" s="12">
        <v>0.91728515624999996</v>
      </c>
      <c r="H2712" s="13">
        <f t="shared" si="741"/>
        <v>-7.104330059999886E-4</v>
      </c>
      <c r="I2712" s="14">
        <f t="shared" si="742"/>
        <v>8.2714843750000044E-2</v>
      </c>
      <c r="J2712" s="10">
        <f t="shared" si="743"/>
        <v>847.00000000000045</v>
      </c>
      <c r="K2712" s="12">
        <f t="shared" si="744"/>
        <v>0.20468630731188001</v>
      </c>
      <c r="L2712" s="12">
        <f t="shared" si="745"/>
        <v>0.20566271177475998</v>
      </c>
      <c r="M2712" s="16">
        <f t="shared" si="746"/>
        <v>-4.7476008385483048E-3</v>
      </c>
      <c r="N2712" s="15">
        <v>0.1</v>
      </c>
      <c r="O2712" s="11">
        <f t="shared" si="747"/>
        <v>-21.063270355006814</v>
      </c>
      <c r="Q2712" s="12">
        <f t="shared" si="748"/>
        <v>-3.4701911667382383E-3</v>
      </c>
    </row>
    <row r="2713" spans="2:17" x14ac:dyDescent="0.35">
      <c r="C2713" s="17">
        <v>8</v>
      </c>
      <c r="D2713" s="12">
        <v>0.20519962899700001</v>
      </c>
      <c r="E2713" s="12">
        <v>0.203637834638</v>
      </c>
      <c r="F2713" s="12">
        <v>0.91787109374999998</v>
      </c>
      <c r="H2713" s="13">
        <f t="shared" si="741"/>
        <v>8.3018198800000054E-4</v>
      </c>
      <c r="I2713" s="14">
        <f t="shared" si="742"/>
        <v>8.2128906250000022E-2</v>
      </c>
      <c r="J2713" s="10">
        <f t="shared" si="743"/>
        <v>841.00000000000023</v>
      </c>
      <c r="K2713" s="12">
        <f t="shared" si="744"/>
        <v>0.20471597470959998</v>
      </c>
      <c r="L2713" s="12">
        <f t="shared" si="745"/>
        <v>0.20565222396211993</v>
      </c>
      <c r="M2713" s="16">
        <f t="shared" si="746"/>
        <v>-4.5525851093757286E-3</v>
      </c>
      <c r="N2713" s="15">
        <v>0.1</v>
      </c>
      <c r="O2713" s="11">
        <f t="shared" si="747"/>
        <v>-21.965542125518322</v>
      </c>
      <c r="Q2713" s="12">
        <f t="shared" si="748"/>
        <v>4.0539346039321069E-3</v>
      </c>
    </row>
    <row r="2714" spans="2:17" x14ac:dyDescent="0.35">
      <c r="C2714" s="17">
        <v>9</v>
      </c>
      <c r="D2714" s="12">
        <v>0.20379605104199999</v>
      </c>
      <c r="E2714" s="12">
        <v>0.20643959492399999</v>
      </c>
      <c r="F2714" s="12">
        <v>0.91767578125000004</v>
      </c>
      <c r="H2714" s="13">
        <f t="shared" si="741"/>
        <v>-1.4035779550000127E-3</v>
      </c>
      <c r="I2714" s="14">
        <f t="shared" si="742"/>
        <v>8.2324218749999956E-2</v>
      </c>
      <c r="J2714" s="10">
        <f t="shared" si="743"/>
        <v>842.99999999999955</v>
      </c>
      <c r="K2714" s="12">
        <f t="shared" si="744"/>
        <v>0.20469978899497998</v>
      </c>
      <c r="L2714" s="12">
        <f t="shared" si="745"/>
        <v>0.20558271368871994</v>
      </c>
      <c r="M2714" s="16">
        <f t="shared" si="746"/>
        <v>-4.294741896815446E-3</v>
      </c>
      <c r="N2714" s="15">
        <v>0.1</v>
      </c>
      <c r="O2714" s="11">
        <f t="shared" si="747"/>
        <v>-23.284286320942844</v>
      </c>
      <c r="Q2714" s="12">
        <f t="shared" si="748"/>
        <v>-6.8635613212172887E-3</v>
      </c>
    </row>
    <row r="2715" spans="2:17" x14ac:dyDescent="0.35">
      <c r="C2715" s="17">
        <v>10</v>
      </c>
      <c r="D2715" s="12">
        <v>0.204481210281</v>
      </c>
      <c r="E2715" s="12">
        <v>0.20390785113000001</v>
      </c>
      <c r="F2715" s="12">
        <v>0.91435546874999996</v>
      </c>
      <c r="H2715" s="13">
        <f t="shared" si="741"/>
        <v>6.8515923900000497E-4</v>
      </c>
      <c r="I2715" s="14">
        <f t="shared" si="742"/>
        <v>8.5644531250000044E-2</v>
      </c>
      <c r="J2715" s="10">
        <f t="shared" si="743"/>
        <v>877.00000000000045</v>
      </c>
      <c r="K2715" s="12">
        <f t="shared" si="744"/>
        <v>0.20467606335094002</v>
      </c>
      <c r="L2715" s="12">
        <f t="shared" si="745"/>
        <v>0.20554860925689997</v>
      </c>
      <c r="M2715" s="16">
        <f t="shared" si="746"/>
        <v>-4.2449613700349387E-3</v>
      </c>
      <c r="N2715" s="15">
        <v>0.1</v>
      </c>
      <c r="O2715" s="11">
        <f t="shared" si="747"/>
        <v>-23.557340405002776</v>
      </c>
      <c r="Q2715" s="12">
        <f t="shared" si="748"/>
        <v>3.3563460280704198E-3</v>
      </c>
    </row>
    <row r="2716" spans="2:17" x14ac:dyDescent="0.35">
      <c r="C2716" s="17">
        <v>11</v>
      </c>
      <c r="D2716" s="12">
        <v>0.20415845091099999</v>
      </c>
      <c r="E2716" s="12">
        <v>0.20390605740199999</v>
      </c>
      <c r="F2716" s="12">
        <v>0.91728515624999996</v>
      </c>
      <c r="H2716" s="13">
        <f t="shared" si="741"/>
        <v>-3.2275937000000865E-4</v>
      </c>
      <c r="I2716" s="14">
        <f t="shared" si="742"/>
        <v>8.2714843750000044E-2</v>
      </c>
      <c r="J2716" s="10">
        <f t="shared" si="743"/>
        <v>847.00000000000045</v>
      </c>
      <c r="K2716" s="12">
        <f t="shared" si="744"/>
        <v>0.20465917377141998</v>
      </c>
      <c r="L2716" s="12">
        <f t="shared" si="745"/>
        <v>0.20554949458967997</v>
      </c>
      <c r="M2716" s="16">
        <f t="shared" si="746"/>
        <v>-4.3314181824540832E-3</v>
      </c>
      <c r="N2716" s="15">
        <v>0.1</v>
      </c>
      <c r="O2716" s="11">
        <f t="shared" si="747"/>
        <v>-23.087126614808241</v>
      </c>
      <c r="Q2716" s="12">
        <f t="shared" si="748"/>
        <v>-1.579677489824763E-3</v>
      </c>
    </row>
    <row r="2717" spans="2:17" x14ac:dyDescent="0.35">
      <c r="C2717" s="17">
        <v>12</v>
      </c>
      <c r="D2717" s="12">
        <v>0.202682197683</v>
      </c>
      <c r="E2717" s="12">
        <v>0.20634905658700001</v>
      </c>
      <c r="F2717" s="12">
        <v>0.9150390625</v>
      </c>
      <c r="H2717" s="13">
        <f t="shared" si="741"/>
        <v>-1.4762532279999907E-3</v>
      </c>
      <c r="I2717" s="14">
        <f t="shared" si="742"/>
        <v>8.49609375E-2</v>
      </c>
      <c r="J2717" s="10">
        <f t="shared" si="743"/>
        <v>870</v>
      </c>
      <c r="K2717" s="12">
        <f t="shared" si="744"/>
        <v>0.20463238965406</v>
      </c>
      <c r="L2717" s="12">
        <f t="shared" si="745"/>
        <v>0.20549381991707996</v>
      </c>
      <c r="M2717" s="16">
        <f t="shared" si="746"/>
        <v>-4.1920008269229481E-3</v>
      </c>
      <c r="N2717" s="15">
        <v>0.1</v>
      </c>
      <c r="O2717" s="11">
        <f t="shared" si="747"/>
        <v>-23.854957126380853</v>
      </c>
      <c r="Q2717" s="12">
        <f t="shared" si="748"/>
        <v>-7.2571888390339104E-3</v>
      </c>
    </row>
    <row r="2718" spans="2:17" x14ac:dyDescent="0.35">
      <c r="C2718" s="17">
        <v>13</v>
      </c>
      <c r="D2718" s="12">
        <v>0.20575054860899999</v>
      </c>
      <c r="E2718" s="12">
        <v>0.20445353724099999</v>
      </c>
      <c r="F2718" s="12">
        <v>0.91816406250000004</v>
      </c>
      <c r="H2718" s="13">
        <f t="shared" si="741"/>
        <v>3.0683509259999964E-3</v>
      </c>
      <c r="I2718" s="14">
        <f t="shared" si="742"/>
        <v>8.1835937499999956E-2</v>
      </c>
      <c r="J2718" s="10">
        <f t="shared" si="743"/>
        <v>837.99999999999955</v>
      </c>
      <c r="K2718" s="12">
        <f t="shared" si="744"/>
        <v>0.20467642184744</v>
      </c>
      <c r="L2718" s="12">
        <f t="shared" si="745"/>
        <v>0.20532594118667999</v>
      </c>
      <c r="M2718" s="16">
        <f t="shared" si="746"/>
        <v>-3.1633574183860258E-3</v>
      </c>
      <c r="N2718" s="15">
        <v>0.1</v>
      </c>
      <c r="O2718" s="11">
        <f t="shared" si="747"/>
        <v>-31.611982705078244</v>
      </c>
      <c r="Q2718" s="12">
        <f t="shared" si="748"/>
        <v>1.5025282273863703E-2</v>
      </c>
    </row>
    <row r="2719" spans="2:17" x14ac:dyDescent="0.35">
      <c r="C2719" s="17">
        <v>14</v>
      </c>
      <c r="D2719" s="12">
        <v>0.204702331332</v>
      </c>
      <c r="E2719" s="12">
        <v>0.207966682687</v>
      </c>
      <c r="F2719" s="12">
        <v>0.916015625</v>
      </c>
      <c r="H2719" s="13">
        <f t="shared" si="741"/>
        <v>-1.0482172769999965E-3</v>
      </c>
      <c r="I2719" s="14">
        <f t="shared" si="742"/>
        <v>8.3984375E-2</v>
      </c>
      <c r="J2719" s="10">
        <f t="shared" si="743"/>
        <v>860</v>
      </c>
      <c r="K2719" s="12">
        <f t="shared" si="744"/>
        <v>0.20467322447542</v>
      </c>
      <c r="L2719" s="12">
        <f t="shared" si="745"/>
        <v>0.20509365299263999</v>
      </c>
      <c r="M2719" s="16">
        <f t="shared" si="746"/>
        <v>-2.0499343157882599E-3</v>
      </c>
      <c r="N2719" s="15">
        <v>0.1</v>
      </c>
      <c r="O2719" s="11">
        <f t="shared" si="747"/>
        <v>-48.782050834417625</v>
      </c>
      <c r="Q2719" s="12">
        <f t="shared" si="748"/>
        <v>-5.1076243195508951E-3</v>
      </c>
    </row>
    <row r="2720" spans="2:17" x14ac:dyDescent="0.35">
      <c r="C2720" s="17">
        <v>15</v>
      </c>
      <c r="D2720" s="12">
        <v>0.20411519685499999</v>
      </c>
      <c r="E2720" s="12">
        <v>0.20946222394700001</v>
      </c>
      <c r="F2720" s="12">
        <v>0.91806640625000002</v>
      </c>
      <c r="H2720" s="13">
        <f t="shared" si="741"/>
        <v>-5.8713447700001198E-4</v>
      </c>
      <c r="I2720" s="14">
        <f t="shared" si="742"/>
        <v>8.1933593749999978E-2</v>
      </c>
      <c r="J2720" s="10">
        <f t="shared" si="743"/>
        <v>838.99999999999977</v>
      </c>
      <c r="K2720" s="12">
        <f t="shared" si="744"/>
        <v>0.20459603265813991</v>
      </c>
      <c r="L2720" s="12">
        <f t="shared" si="745"/>
        <v>0.20503541582314</v>
      </c>
      <c r="M2720" s="16">
        <f t="shared" si="746"/>
        <v>-2.1429622937877424E-3</v>
      </c>
      <c r="N2720" s="15">
        <v>0.1</v>
      </c>
      <c r="O2720" s="11">
        <f t="shared" si="747"/>
        <v>-46.664376825430452</v>
      </c>
      <c r="Q2720" s="12">
        <f t="shared" si="748"/>
        <v>-2.8723566882265694E-3</v>
      </c>
    </row>
    <row r="2721" spans="3:17" x14ac:dyDescent="0.35">
      <c r="C2721" s="17">
        <v>16</v>
      </c>
      <c r="D2721" s="12">
        <v>0.20399711777900001</v>
      </c>
      <c r="E2721" s="12">
        <v>0.20658256374299999</v>
      </c>
      <c r="F2721" s="12">
        <v>0.91826171874999996</v>
      </c>
      <c r="H2721" s="13">
        <f t="shared" si="741"/>
        <v>-1.1807907599997725E-4</v>
      </c>
      <c r="I2721" s="14">
        <f t="shared" si="742"/>
        <v>8.1738281250000044E-2</v>
      </c>
      <c r="J2721" s="10">
        <f t="shared" si="743"/>
        <v>837.00000000000045</v>
      </c>
      <c r="K2721" s="12">
        <f t="shared" si="744"/>
        <v>0.20456387630949993</v>
      </c>
      <c r="L2721" s="12">
        <f t="shared" si="745"/>
        <v>0.20501616551850002</v>
      </c>
      <c r="M2721" s="16">
        <f t="shared" si="746"/>
        <v>-2.2061148585830193E-3</v>
      </c>
      <c r="N2721" s="15">
        <v>0.1</v>
      </c>
      <c r="O2721" s="11">
        <f t="shared" si="747"/>
        <v>-45.32855558764048</v>
      </c>
      <c r="Q2721" s="12">
        <f t="shared" si="748"/>
        <v>-5.7865972214406452E-4</v>
      </c>
    </row>
    <row r="2722" spans="3:17" x14ac:dyDescent="0.35">
      <c r="C2722" s="17">
        <v>17</v>
      </c>
      <c r="D2722" s="12">
        <v>0.20298423395500001</v>
      </c>
      <c r="E2722" s="12">
        <v>0.20459332689599999</v>
      </c>
      <c r="F2722" s="12">
        <v>0.91679687499999996</v>
      </c>
      <c r="H2722" s="13">
        <f t="shared" si="741"/>
        <v>-1.0128838239999993E-3</v>
      </c>
      <c r="I2722" s="14">
        <f t="shared" si="742"/>
        <v>8.3203125000000044E-2</v>
      </c>
      <c r="J2722" s="10">
        <f t="shared" si="743"/>
        <v>852.00000000000045</v>
      </c>
      <c r="K2722" s="12">
        <f t="shared" si="744"/>
        <v>0.20453582515015994</v>
      </c>
      <c r="L2722" s="12">
        <f t="shared" si="745"/>
        <v>0.20503606430030005</v>
      </c>
      <c r="M2722" s="16">
        <f t="shared" si="746"/>
        <v>-2.4397617650689929E-3</v>
      </c>
      <c r="N2722" s="15">
        <v>0.1</v>
      </c>
      <c r="O2722" s="11">
        <f t="shared" si="747"/>
        <v>-40.987608475441519</v>
      </c>
      <c r="Q2722" s="12">
        <f t="shared" si="748"/>
        <v>-4.9775544307134731E-3</v>
      </c>
    </row>
    <row r="2723" spans="3:17" x14ac:dyDescent="0.35">
      <c r="C2723" s="17">
        <v>18</v>
      </c>
      <c r="D2723" s="12">
        <v>0.204778924715</v>
      </c>
      <c r="E2723" s="12">
        <v>0.20877702645999999</v>
      </c>
      <c r="F2723" s="12">
        <v>0.91552734375</v>
      </c>
      <c r="H2723" s="13">
        <f t="shared" si="741"/>
        <v>1.7946907599999951E-3</v>
      </c>
      <c r="I2723" s="14">
        <f t="shared" si="742"/>
        <v>8.447265625E-2</v>
      </c>
      <c r="J2723" s="10">
        <f t="shared" si="743"/>
        <v>865</v>
      </c>
      <c r="K2723" s="12">
        <f t="shared" si="744"/>
        <v>0.20455501077309995</v>
      </c>
      <c r="L2723" s="12">
        <f t="shared" si="745"/>
        <v>0.20500626739694</v>
      </c>
      <c r="M2723" s="16">
        <f t="shared" si="746"/>
        <v>-2.2011845275262676E-3</v>
      </c>
      <c r="N2723" s="15">
        <v>0.1</v>
      </c>
      <c r="O2723" s="11">
        <f t="shared" si="747"/>
        <v>-45.43008491540774</v>
      </c>
      <c r="Q2723" s="12">
        <f t="shared" si="748"/>
        <v>8.8026704256790218E-3</v>
      </c>
    </row>
    <row r="2724" spans="3:17" x14ac:dyDescent="0.35">
      <c r="C2724" s="17">
        <v>19</v>
      </c>
      <c r="D2724" s="12">
        <v>0.206540525851</v>
      </c>
      <c r="E2724" s="12">
        <v>0.20563218705399999</v>
      </c>
      <c r="F2724" s="12">
        <v>0.91689453124999998</v>
      </c>
      <c r="H2724" s="13">
        <f t="shared" si="741"/>
        <v>1.7616011359999906E-3</v>
      </c>
      <c r="I2724" s="14">
        <f t="shared" si="742"/>
        <v>8.3105468750000022E-2</v>
      </c>
      <c r="J2724" s="10">
        <f t="shared" si="743"/>
        <v>851.00000000000023</v>
      </c>
      <c r="K2724" s="12">
        <f t="shared" si="744"/>
        <v>0.20458885518263997</v>
      </c>
      <c r="L2724" s="12">
        <f t="shared" si="745"/>
        <v>0.20499670175736001</v>
      </c>
      <c r="M2724" s="16">
        <f t="shared" si="746"/>
        <v>-1.9895274959241815E-3</v>
      </c>
      <c r="N2724" s="15">
        <v>0.1</v>
      </c>
      <c r="O2724" s="11">
        <f t="shared" si="747"/>
        <v>-50.263190734917536</v>
      </c>
      <c r="Q2724" s="12">
        <f t="shared" si="748"/>
        <v>8.5656630357319827E-3</v>
      </c>
    </row>
    <row r="2725" spans="3:17" x14ac:dyDescent="0.35">
      <c r="C2725" s="17">
        <v>20</v>
      </c>
      <c r="D2725" s="12">
        <v>0.20434721985000001</v>
      </c>
      <c r="E2725" s="12">
        <v>0.20703083798300001</v>
      </c>
      <c r="F2725" s="12">
        <v>0.916015625</v>
      </c>
      <c r="H2725" s="13">
        <f t="shared" si="741"/>
        <v>-2.1933060009999839E-3</v>
      </c>
      <c r="I2725" s="14">
        <f t="shared" si="742"/>
        <v>8.3984375E-2</v>
      </c>
      <c r="J2725" s="10">
        <f t="shared" si="743"/>
        <v>860</v>
      </c>
      <c r="K2725" s="12">
        <f t="shared" si="744"/>
        <v>0.20457685874524001</v>
      </c>
      <c r="L2725" s="12">
        <f t="shared" si="745"/>
        <v>0.20497293048052001</v>
      </c>
      <c r="M2725" s="16">
        <f t="shared" si="746"/>
        <v>-1.9323124002349479E-3</v>
      </c>
      <c r="N2725" s="15">
        <v>0.1</v>
      </c>
      <c r="O2725" s="11">
        <f t="shared" si="747"/>
        <v>-51.751466268001543</v>
      </c>
      <c r="Q2725" s="12">
        <f t="shared" si="748"/>
        <v>-1.0676039167681233E-2</v>
      </c>
    </row>
    <row r="2726" spans="3:17" x14ac:dyDescent="0.35">
      <c r="C2726" s="17">
        <v>21</v>
      </c>
      <c r="D2726" s="12">
        <v>0.204278830637</v>
      </c>
      <c r="E2726" s="12">
        <v>0.205421889573</v>
      </c>
      <c r="F2726" s="12">
        <v>0.9150390625</v>
      </c>
      <c r="H2726" s="13">
        <f t="shared" si="741"/>
        <v>-6.8389213000008553E-5</v>
      </c>
      <c r="I2726" s="14">
        <f t="shared" si="742"/>
        <v>8.49609375E-2</v>
      </c>
      <c r="J2726" s="10">
        <f t="shared" si="743"/>
        <v>870</v>
      </c>
      <c r="K2726" s="12">
        <f t="shared" si="744"/>
        <v>0.20455181086503998</v>
      </c>
      <c r="L2726" s="12">
        <f t="shared" si="745"/>
        <v>0.20499277651702005</v>
      </c>
      <c r="M2726" s="16">
        <f t="shared" si="746"/>
        <v>-2.1511277590966493E-3</v>
      </c>
      <c r="N2726" s="15">
        <v>0.1</v>
      </c>
      <c r="O2726" s="11">
        <f t="shared" si="747"/>
        <v>-46.48724352941003</v>
      </c>
      <c r="Q2726" s="12">
        <f t="shared" si="748"/>
        <v>-3.3472762471720228E-4</v>
      </c>
    </row>
    <row r="2727" spans="3:17" x14ac:dyDescent="0.35">
      <c r="C2727" s="17">
        <v>22</v>
      </c>
      <c r="D2727" s="12">
        <v>0.203528992809</v>
      </c>
      <c r="E2727" s="12">
        <v>0.20583959147299999</v>
      </c>
      <c r="F2727" s="12">
        <v>0.91679687499999996</v>
      </c>
      <c r="H2727" s="13">
        <f t="shared" si="741"/>
        <v>-7.4983782800000509E-4</v>
      </c>
      <c r="I2727" s="14">
        <f t="shared" si="742"/>
        <v>8.3203125000000044E-2</v>
      </c>
      <c r="J2727" s="10">
        <f t="shared" si="743"/>
        <v>852.00000000000045</v>
      </c>
      <c r="K2727" s="12">
        <f t="shared" si="744"/>
        <v>0.20452342784811997</v>
      </c>
      <c r="L2727" s="12">
        <f t="shared" si="745"/>
        <v>0.20497176982722004</v>
      </c>
      <c r="M2727" s="16">
        <f t="shared" si="746"/>
        <v>-2.1873352583040573E-3</v>
      </c>
      <c r="N2727" s="15">
        <v>0.1</v>
      </c>
      <c r="O2727" s="11">
        <f t="shared" si="747"/>
        <v>-45.71772873881924</v>
      </c>
      <c r="Q2727" s="12">
        <f t="shared" si="748"/>
        <v>-3.6774119078479988E-3</v>
      </c>
    </row>
    <row r="2728" spans="3:17" x14ac:dyDescent="0.35">
      <c r="C2728" s="17">
        <v>23</v>
      </c>
      <c r="D2728" s="12">
        <v>0.204411282183</v>
      </c>
      <c r="E2728" s="12">
        <v>0.204386653379</v>
      </c>
      <c r="F2728" s="12">
        <v>0.91669921875000004</v>
      </c>
      <c r="H2728" s="13">
        <f t="shared" si="741"/>
        <v>8.8228937400000595E-4</v>
      </c>
      <c r="I2728" s="14">
        <f t="shared" si="742"/>
        <v>8.3300781249999956E-2</v>
      </c>
      <c r="J2728" s="10">
        <f t="shared" si="743"/>
        <v>852.99999999999955</v>
      </c>
      <c r="K2728" s="12">
        <f t="shared" si="744"/>
        <v>0.20451309086679995</v>
      </c>
      <c r="L2728" s="12">
        <f t="shared" si="745"/>
        <v>0.20495999948200003</v>
      </c>
      <c r="M2728" s="16">
        <f t="shared" si="746"/>
        <v>-2.1804674879467578E-3</v>
      </c>
      <c r="N2728" s="15">
        <v>0.1</v>
      </c>
      <c r="O2728" s="11">
        <f t="shared" si="747"/>
        <v>-45.861724860738569</v>
      </c>
      <c r="Q2728" s="12">
        <f t="shared" si="748"/>
        <v>4.3255878557482861E-3</v>
      </c>
    </row>
    <row r="2729" spans="3:17" x14ac:dyDescent="0.35">
      <c r="C2729" s="17">
        <v>24</v>
      </c>
      <c r="D2729" s="12">
        <v>0.20482084279500001</v>
      </c>
      <c r="E2729" s="12">
        <v>0.20739363133899999</v>
      </c>
      <c r="F2729" s="12">
        <v>0.91552734375</v>
      </c>
      <c r="H2729" s="13">
        <f t="shared" si="741"/>
        <v>4.0956061200000948E-4</v>
      </c>
      <c r="I2729" s="14">
        <f t="shared" si="742"/>
        <v>8.447265625E-2</v>
      </c>
      <c r="J2729" s="10">
        <f t="shared" si="743"/>
        <v>865</v>
      </c>
      <c r="K2729" s="12">
        <f t="shared" si="744"/>
        <v>0.20450720631253996</v>
      </c>
      <c r="L2729" s="12">
        <f t="shared" si="745"/>
        <v>0.20494327028264003</v>
      </c>
      <c r="M2729" s="16">
        <f t="shared" si="746"/>
        <v>-2.1277301250179903E-3</v>
      </c>
      <c r="N2729" s="15">
        <v>0.1</v>
      </c>
      <c r="O2729" s="11">
        <f t="shared" si="747"/>
        <v>-46.998441590027539</v>
      </c>
      <c r="Q2729" s="12">
        <f t="shared" si="748"/>
        <v>2.0016060506567544E-3</v>
      </c>
    </row>
    <row r="2730" spans="3:17" x14ac:dyDescent="0.35">
      <c r="C2730" s="17">
        <v>25</v>
      </c>
      <c r="D2730" s="12">
        <v>0.20349590476400001</v>
      </c>
      <c r="E2730" s="12">
        <v>0.20610632933699999</v>
      </c>
      <c r="F2730" s="12">
        <v>0.91630859374999996</v>
      </c>
      <c r="H2730" s="13">
        <f t="shared" si="741"/>
        <v>-1.3249380310000058E-3</v>
      </c>
      <c r="I2730" s="14">
        <f t="shared" si="742"/>
        <v>8.3691406250000044E-2</v>
      </c>
      <c r="J2730" s="10">
        <f t="shared" si="743"/>
        <v>857.00000000000045</v>
      </c>
      <c r="K2730" s="12">
        <f t="shared" si="744"/>
        <v>0.20449281763152002</v>
      </c>
      <c r="L2730" s="12">
        <f t="shared" si="745"/>
        <v>0.20495245752704006</v>
      </c>
      <c r="M2730" s="16">
        <f t="shared" si="746"/>
        <v>-2.242665938559818E-3</v>
      </c>
      <c r="N2730" s="15">
        <v>0.1</v>
      </c>
      <c r="O2730" s="11">
        <f t="shared" si="747"/>
        <v>-44.589788555052216</v>
      </c>
      <c r="Q2730" s="12">
        <f t="shared" si="748"/>
        <v>-6.4897787766189461E-3</v>
      </c>
    </row>
    <row r="2731" spans="3:17" x14ac:dyDescent="0.35">
      <c r="C2731" s="17">
        <v>26</v>
      </c>
      <c r="D2731" s="12">
        <v>0.20474046635500001</v>
      </c>
      <c r="E2731" s="12">
        <v>0.20806935690299999</v>
      </c>
      <c r="F2731" s="12">
        <v>0.91572265625000004</v>
      </c>
      <c r="H2731" s="13">
        <f t="shared" si="741"/>
        <v>1.2445615910000041E-3</v>
      </c>
      <c r="I2731" s="14">
        <f t="shared" si="742"/>
        <v>8.4277343749999956E-2</v>
      </c>
      <c r="J2731" s="10">
        <f t="shared" si="743"/>
        <v>862.99999999999955</v>
      </c>
      <c r="K2731" s="12">
        <f t="shared" si="744"/>
        <v>0.20446817362632</v>
      </c>
      <c r="L2731" s="12">
        <f t="shared" si="745"/>
        <v>0.20497370044470004</v>
      </c>
      <c r="M2731" s="16">
        <f t="shared" si="746"/>
        <v>-2.4663008829096666E-3</v>
      </c>
      <c r="N2731" s="15">
        <v>0.1</v>
      </c>
      <c r="O2731" s="11">
        <f t="shared" si="747"/>
        <v>-40.546553217798412</v>
      </c>
      <c r="Q2731" s="12">
        <f t="shared" si="748"/>
        <v>6.0972786100446114E-3</v>
      </c>
    </row>
    <row r="2732" spans="3:17" x14ac:dyDescent="0.35">
      <c r="C2732" s="17">
        <v>27</v>
      </c>
      <c r="D2732" s="12">
        <v>0.20428965858699999</v>
      </c>
      <c r="E2732" s="12">
        <v>0.20600058846200001</v>
      </c>
      <c r="F2732" s="12">
        <v>0.91660156250000002</v>
      </c>
      <c r="H2732" s="13">
        <f t="shared" si="741"/>
        <v>-4.508077680000222E-4</v>
      </c>
      <c r="I2732" s="14">
        <f t="shared" si="742"/>
        <v>8.3398437499999978E-2</v>
      </c>
      <c r="J2732" s="10">
        <f t="shared" si="743"/>
        <v>853.99999999999977</v>
      </c>
      <c r="K2732" s="12">
        <f t="shared" si="744"/>
        <v>0.20446636316</v>
      </c>
      <c r="L2732" s="12">
        <f t="shared" si="745"/>
        <v>0.20496295899566</v>
      </c>
      <c r="M2732" s="16">
        <f t="shared" si="746"/>
        <v>-2.4228564912087691E-3</v>
      </c>
      <c r="N2732" s="15">
        <v>0.1</v>
      </c>
      <c r="O2732" s="11">
        <f t="shared" si="747"/>
        <v>-41.273596006550825</v>
      </c>
      <c r="Q2732" s="12">
        <f t="shared" si="748"/>
        <v>-2.2042774995972409E-3</v>
      </c>
    </row>
    <row r="2733" spans="3:17" x14ac:dyDescent="0.35">
      <c r="C2733" s="17">
        <v>28</v>
      </c>
      <c r="D2733" s="12">
        <v>0.205653546785</v>
      </c>
      <c r="E2733" s="12">
        <v>0.20553638301800001</v>
      </c>
      <c r="F2733" s="12">
        <v>0.91728515624999996</v>
      </c>
      <c r="H2733" s="13">
        <f t="shared" si="741"/>
        <v>1.3638881980000128E-3</v>
      </c>
      <c r="I2733" s="14">
        <f t="shared" si="742"/>
        <v>8.2714843750000044E-2</v>
      </c>
      <c r="J2733" s="10">
        <f t="shared" si="743"/>
        <v>847.00000000000045</v>
      </c>
      <c r="K2733" s="12">
        <f t="shared" si="744"/>
        <v>0.20448033910457997</v>
      </c>
      <c r="L2733" s="12">
        <f t="shared" si="745"/>
        <v>0.20493100091726002</v>
      </c>
      <c r="M2733" s="16">
        <f t="shared" si="746"/>
        <v>-2.1990904775895936E-3</v>
      </c>
      <c r="N2733" s="15">
        <v>0.1</v>
      </c>
      <c r="O2733" s="11">
        <f t="shared" si="747"/>
        <v>-45.473345011983881</v>
      </c>
      <c r="Q2733" s="12">
        <f t="shared" si="748"/>
        <v>6.6540594524995677E-3</v>
      </c>
    </row>
    <row r="2734" spans="3:17" x14ac:dyDescent="0.35">
      <c r="C2734" s="17">
        <v>29</v>
      </c>
      <c r="D2734" s="12">
        <v>0.20484022464400001</v>
      </c>
      <c r="E2734" s="12">
        <v>0.206080300361</v>
      </c>
      <c r="F2734" s="12">
        <v>0.91523437500000004</v>
      </c>
      <c r="H2734" s="13">
        <f t="shared" si="741"/>
        <v>-8.1332214099999467E-4</v>
      </c>
      <c r="I2734" s="14">
        <f t="shared" si="742"/>
        <v>8.4765624999999956E-2</v>
      </c>
      <c r="J2734" s="10">
        <f t="shared" si="743"/>
        <v>867.99999999999955</v>
      </c>
      <c r="K2734" s="12">
        <f t="shared" si="744"/>
        <v>0.20450939510001998</v>
      </c>
      <c r="L2734" s="12">
        <f t="shared" si="745"/>
        <v>0.20492627529576005</v>
      </c>
      <c r="M2734" s="16">
        <f t="shared" si="746"/>
        <v>-2.0342935289211495E-3</v>
      </c>
      <c r="N2734" s="15">
        <v>0.1</v>
      </c>
      <c r="O2734" s="11">
        <f t="shared" si="747"/>
        <v>-49.157114535498316</v>
      </c>
      <c r="Q2734" s="12">
        <f t="shared" si="748"/>
        <v>-3.9626579591939938E-3</v>
      </c>
    </row>
    <row r="2735" spans="3:17" x14ac:dyDescent="0.35">
      <c r="C2735" s="17">
        <v>30</v>
      </c>
      <c r="D2735" s="12">
        <v>0.204168756561</v>
      </c>
      <c r="E2735" s="12">
        <v>0.20758632086199999</v>
      </c>
      <c r="F2735" s="12">
        <v>0.91621093750000004</v>
      </c>
      <c r="H2735" s="13">
        <f t="shared" si="741"/>
        <v>-6.7146808300000416E-4</v>
      </c>
      <c r="I2735" s="14">
        <f t="shared" si="742"/>
        <v>8.3789062499999956E-2</v>
      </c>
      <c r="J2735" s="10">
        <f t="shared" si="743"/>
        <v>857.99999999999955</v>
      </c>
      <c r="K2735" s="12">
        <f t="shared" si="744"/>
        <v>0.20451606245185996</v>
      </c>
      <c r="L2735" s="12">
        <f t="shared" si="745"/>
        <v>0.20493293948102001</v>
      </c>
      <c r="M2735" s="16">
        <f t="shared" si="746"/>
        <v>-2.0342119242312551E-3</v>
      </c>
      <c r="N2735" s="15">
        <v>0.1</v>
      </c>
      <c r="O2735" s="11">
        <f t="shared" si="747"/>
        <v>-49.159086528209592</v>
      </c>
      <c r="Q2735" s="12">
        <f t="shared" si="748"/>
        <v>-3.2833933585585413E-3</v>
      </c>
    </row>
    <row r="2736" spans="3:17" x14ac:dyDescent="0.35">
      <c r="C2736" s="17">
        <v>31</v>
      </c>
      <c r="D2736" s="12">
        <v>0.20416498832800001</v>
      </c>
      <c r="E2736" s="12">
        <v>0.20681059062500001</v>
      </c>
      <c r="F2736" s="12">
        <v>0.91464843750000002</v>
      </c>
      <c r="H2736" s="13">
        <f t="shared" si="741"/>
        <v>-3.7682329999955133E-6</v>
      </c>
      <c r="I2736" s="14">
        <f t="shared" si="742"/>
        <v>8.5351562499999978E-2</v>
      </c>
      <c r="J2736" s="10">
        <f t="shared" si="743"/>
        <v>873.99999999999977</v>
      </c>
      <c r="K2736" s="12">
        <f t="shared" si="744"/>
        <v>0.20447713330067996</v>
      </c>
      <c r="L2736" s="12">
        <f t="shared" si="745"/>
        <v>0.20492880582548001</v>
      </c>
      <c r="M2736" s="16">
        <f t="shared" si="746"/>
        <v>-2.2040460489712865E-3</v>
      </c>
      <c r="N2736" s="15">
        <v>0.1</v>
      </c>
      <c r="O2736" s="11">
        <f t="shared" si="747"/>
        <v>-45.371102861790874</v>
      </c>
      <c r="Q2736" s="12">
        <f t="shared" si="748"/>
        <v>-1.8456632826801423E-5</v>
      </c>
    </row>
    <row r="2737" spans="3:17" x14ac:dyDescent="0.35">
      <c r="C2737" s="17">
        <v>32</v>
      </c>
      <c r="D2737" s="12">
        <v>0.20419234806100001</v>
      </c>
      <c r="E2737" s="12">
        <v>0.20578337833300001</v>
      </c>
      <c r="F2737" s="12">
        <v>0.91533203124999996</v>
      </c>
      <c r="H2737" s="13">
        <f t="shared" si="741"/>
        <v>2.7359732999998609E-5</v>
      </c>
      <c r="I2737" s="14">
        <f t="shared" si="742"/>
        <v>8.4667968750000044E-2</v>
      </c>
      <c r="J2737" s="10">
        <f t="shared" si="743"/>
        <v>867.00000000000045</v>
      </c>
      <c r="K2737" s="12">
        <f t="shared" si="744"/>
        <v>0.20445897916365993</v>
      </c>
      <c r="L2737" s="12">
        <f t="shared" si="745"/>
        <v>0.20491132058794001</v>
      </c>
      <c r="M2737" s="16">
        <f t="shared" si="746"/>
        <v>-2.2074984582706181E-3</v>
      </c>
      <c r="N2737" s="15">
        <v>0.1</v>
      </c>
      <c r="O2737" s="11">
        <f t="shared" si="747"/>
        <v>-45.300144888137886</v>
      </c>
      <c r="Q2737" s="12">
        <f t="shared" si="748"/>
        <v>1.339989788495252E-4</v>
      </c>
    </row>
    <row r="2738" spans="3:17" x14ac:dyDescent="0.35">
      <c r="C2738" s="17">
        <v>33</v>
      </c>
      <c r="D2738" s="12">
        <v>0.20381168408600001</v>
      </c>
      <c r="E2738" s="12">
        <v>0.20807520933400001</v>
      </c>
      <c r="F2738" s="12">
        <v>0.91367187500000002</v>
      </c>
      <c r="H2738" s="13">
        <f t="shared" si="741"/>
        <v>-3.8066397500000071E-4</v>
      </c>
      <c r="I2738" s="14">
        <f t="shared" si="742"/>
        <v>8.6328124999999978E-2</v>
      </c>
      <c r="J2738" s="10">
        <f t="shared" si="743"/>
        <v>883.99999999999977</v>
      </c>
      <c r="K2738" s="12">
        <f t="shared" si="744"/>
        <v>0.20447397879629992</v>
      </c>
      <c r="L2738" s="12">
        <f t="shared" si="745"/>
        <v>0.20491565612693999</v>
      </c>
      <c r="M2738" s="16">
        <f t="shared" si="746"/>
        <v>-2.1554103721896922E-3</v>
      </c>
      <c r="N2738" s="15">
        <v>0.1</v>
      </c>
      <c r="O2738" s="11">
        <f t="shared" si="747"/>
        <v>-46.394877416503057</v>
      </c>
      <c r="Q2738" s="12">
        <f t="shared" si="748"/>
        <v>-1.8659819779198404E-3</v>
      </c>
    </row>
    <row r="2739" spans="3:17" x14ac:dyDescent="0.35">
      <c r="C2739" s="17">
        <v>34</v>
      </c>
      <c r="D2739" s="12">
        <v>0.20443013105400001</v>
      </c>
      <c r="E2739" s="12">
        <v>0.205333161727</v>
      </c>
      <c r="F2739" s="12">
        <v>0.91660156250000002</v>
      </c>
      <c r="H2739" s="13">
        <f t="shared" si="741"/>
        <v>6.184469680000082E-4</v>
      </c>
      <c r="I2739" s="14">
        <f t="shared" si="742"/>
        <v>8.3398437499999978E-2</v>
      </c>
      <c r="J2739" s="10">
        <f t="shared" si="743"/>
        <v>853.99999999999977</v>
      </c>
      <c r="K2739" s="12">
        <f t="shared" si="744"/>
        <v>0.20446369412819995</v>
      </c>
      <c r="L2739" s="12">
        <f t="shared" si="745"/>
        <v>0.2049198508317</v>
      </c>
      <c r="M2739" s="16">
        <f t="shared" si="746"/>
        <v>-2.2260249636560925E-3</v>
      </c>
      <c r="N2739" s="15">
        <v>0.1</v>
      </c>
      <c r="O2739" s="11">
        <f t="shared" si="747"/>
        <v>-44.923126035279004</v>
      </c>
      <c r="Q2739" s="12">
        <f t="shared" si="748"/>
        <v>3.0298093833756204E-3</v>
      </c>
    </row>
    <row r="2740" spans="3:17" x14ac:dyDescent="0.35">
      <c r="C2740" s="17">
        <v>35</v>
      </c>
      <c r="D2740" s="12">
        <v>0.204331506725</v>
      </c>
      <c r="E2740" s="12">
        <v>0.20486286804100001</v>
      </c>
      <c r="F2740" s="12">
        <v>0.9150390625</v>
      </c>
      <c r="H2740" s="13">
        <f t="shared" si="741"/>
        <v>-9.8624329000013278E-5</v>
      </c>
      <c r="I2740" s="14">
        <f t="shared" si="742"/>
        <v>8.49609375E-2</v>
      </c>
      <c r="J2740" s="10">
        <f t="shared" si="743"/>
        <v>870</v>
      </c>
      <c r="K2740" s="12">
        <f t="shared" si="744"/>
        <v>0.2044507397830399</v>
      </c>
      <c r="L2740" s="12">
        <f t="shared" si="745"/>
        <v>0.20495016444062</v>
      </c>
      <c r="M2740" s="16">
        <f t="shared" si="746"/>
        <v>-2.4368102311271844E-3</v>
      </c>
      <c r="N2740" s="15">
        <v>0.1</v>
      </c>
      <c r="O2740" s="11">
        <f t="shared" si="747"/>
        <v>-41.037253833977644</v>
      </c>
      <c r="Q2740" s="12">
        <f t="shared" si="748"/>
        <v>-4.8255179448664505E-4</v>
      </c>
    </row>
    <row r="2741" spans="3:17" x14ac:dyDescent="0.35">
      <c r="C2741" s="17">
        <v>36</v>
      </c>
      <c r="D2741" s="12">
        <v>0.20439654866699999</v>
      </c>
      <c r="E2741" s="12">
        <v>0.207161812857</v>
      </c>
      <c r="F2741" s="12">
        <v>0.91748046875</v>
      </c>
      <c r="H2741" s="13">
        <f t="shared" si="741"/>
        <v>6.5041941999993691E-5</v>
      </c>
      <c r="I2741" s="14">
        <f t="shared" si="742"/>
        <v>8.251953125E-2</v>
      </c>
      <c r="J2741" s="10">
        <f t="shared" si="743"/>
        <v>845</v>
      </c>
      <c r="K2741" s="12">
        <f t="shared" si="744"/>
        <v>0.20442525190963992</v>
      </c>
      <c r="L2741" s="12">
        <f t="shared" si="745"/>
        <v>0.20497906213165998</v>
      </c>
      <c r="M2741" s="16">
        <f t="shared" si="746"/>
        <v>-2.7017892279375122E-3</v>
      </c>
      <c r="N2741" s="15">
        <v>0.1</v>
      </c>
      <c r="O2741" s="11">
        <f t="shared" si="747"/>
        <v>-37.012509697633909</v>
      </c>
      <c r="Q2741" s="12">
        <f t="shared" si="748"/>
        <v>3.1826512367309789E-4</v>
      </c>
    </row>
    <row r="2742" spans="3:17" x14ac:dyDescent="0.35">
      <c r="C2742" s="17">
        <v>37</v>
      </c>
      <c r="D2742" s="12">
        <v>0.204384733304</v>
      </c>
      <c r="E2742" s="12">
        <v>0.20350577347000001</v>
      </c>
      <c r="F2742" s="12">
        <v>0.91591796874999998</v>
      </c>
      <c r="H2742" s="13">
        <f t="shared" si="741"/>
        <v>-1.1815362999989532E-5</v>
      </c>
      <c r="I2742" s="14">
        <f t="shared" si="742"/>
        <v>8.4082031250000022E-2</v>
      </c>
      <c r="J2742" s="10">
        <f t="shared" si="743"/>
        <v>861.00000000000023</v>
      </c>
      <c r="K2742" s="12">
        <f t="shared" si="744"/>
        <v>0.20441063544977994</v>
      </c>
      <c r="L2742" s="12">
        <f t="shared" si="745"/>
        <v>0.20496796308781998</v>
      </c>
      <c r="M2742" s="16">
        <f t="shared" si="746"/>
        <v>-2.7190963389788214E-3</v>
      </c>
      <c r="N2742" s="15">
        <v>0.1</v>
      </c>
      <c r="O2742" s="11">
        <f t="shared" si="747"/>
        <v>-36.776924217975967</v>
      </c>
      <c r="Q2742" s="12">
        <f t="shared" si="748"/>
        <v>-5.7807749642107352E-5</v>
      </c>
    </row>
    <row r="2743" spans="3:17" x14ac:dyDescent="0.35">
      <c r="C2743" s="17">
        <v>38</v>
      </c>
      <c r="D2743" s="12">
        <v>0.20313622021800001</v>
      </c>
      <c r="E2743" s="12">
        <v>0.20365977697099999</v>
      </c>
      <c r="F2743" s="12">
        <v>0.91552734375</v>
      </c>
      <c r="H2743" s="13">
        <f t="shared" si="741"/>
        <v>-1.2485130859999916E-3</v>
      </c>
      <c r="I2743" s="14">
        <f t="shared" si="742"/>
        <v>8.447265625E-2</v>
      </c>
      <c r="J2743" s="10">
        <f t="shared" si="743"/>
        <v>865</v>
      </c>
      <c r="K2743" s="12">
        <f t="shared" si="744"/>
        <v>0.20439020860491994</v>
      </c>
      <c r="L2743" s="12">
        <f t="shared" si="745"/>
        <v>0.20498234985239996</v>
      </c>
      <c r="M2743" s="16">
        <f t="shared" si="746"/>
        <v>-2.8887426059189814E-3</v>
      </c>
      <c r="N2743" s="15">
        <v>0.1</v>
      </c>
      <c r="O2743" s="11">
        <f t="shared" si="747"/>
        <v>-34.61713750304434</v>
      </c>
      <c r="Q2743" s="12">
        <f t="shared" si="748"/>
        <v>-6.1273756918007105E-3</v>
      </c>
    </row>
    <row r="2744" spans="3:17" x14ac:dyDescent="0.35">
      <c r="C2744" s="17">
        <v>39</v>
      </c>
      <c r="D2744" s="12">
        <v>0.20330643009499999</v>
      </c>
      <c r="E2744" s="12">
        <v>0.20518265999900001</v>
      </c>
      <c r="F2744" s="12">
        <v>0.91523437500000004</v>
      </c>
      <c r="H2744" s="13">
        <f t="shared" si="741"/>
        <v>1.7020987699997714E-4</v>
      </c>
      <c r="I2744" s="14">
        <f t="shared" si="742"/>
        <v>8.4765624999999956E-2</v>
      </c>
      <c r="J2744" s="10">
        <f t="shared" si="743"/>
        <v>867.99999999999955</v>
      </c>
      <c r="K2744" s="12">
        <f t="shared" si="744"/>
        <v>0.20434806880879994</v>
      </c>
      <c r="L2744" s="12">
        <f t="shared" si="745"/>
        <v>0.20499491070663992</v>
      </c>
      <c r="M2744" s="16">
        <f t="shared" si="746"/>
        <v>-3.1554046664390434E-3</v>
      </c>
      <c r="N2744" s="15">
        <v>0.1</v>
      </c>
      <c r="O2744" s="11">
        <f t="shared" si="747"/>
        <v>-31.691656244158573</v>
      </c>
      <c r="Q2744" s="12">
        <f t="shared" si="748"/>
        <v>8.3755918242917884E-4</v>
      </c>
    </row>
    <row r="2745" spans="3:17" x14ac:dyDescent="0.35">
      <c r="C2745" s="17">
        <v>40</v>
      </c>
      <c r="D2745" s="12">
        <v>0.203362253794</v>
      </c>
      <c r="E2745" s="12">
        <v>0.20321000106600001</v>
      </c>
      <c r="F2745" s="12">
        <v>0.91796875</v>
      </c>
      <c r="H2745" s="13">
        <f t="shared" si="741"/>
        <v>5.5823699000007165E-5</v>
      </c>
      <c r="I2745" s="14">
        <f t="shared" si="742"/>
        <v>8.203125E-2</v>
      </c>
      <c r="J2745" s="10">
        <f t="shared" si="743"/>
        <v>840</v>
      </c>
      <c r="K2745" s="12">
        <f t="shared" si="744"/>
        <v>0.20434071290003991</v>
      </c>
      <c r="L2745" s="12">
        <f t="shared" si="745"/>
        <v>0.20499282727939991</v>
      </c>
      <c r="M2745" s="16">
        <f t="shared" si="746"/>
        <v>-3.1811570581012916E-3</v>
      </c>
      <c r="N2745" s="15">
        <v>0.1</v>
      </c>
      <c r="O2745" s="11">
        <f t="shared" si="747"/>
        <v>-31.435103068971419</v>
      </c>
      <c r="Q2745" s="12">
        <f t="shared" si="748"/>
        <v>2.7454142186116427E-4</v>
      </c>
    </row>
    <row r="2746" spans="3:17" x14ac:dyDescent="0.35">
      <c r="C2746" s="17">
        <v>41</v>
      </c>
      <c r="D2746" s="12">
        <v>0.20359958497700001</v>
      </c>
      <c r="E2746" s="12">
        <v>0.20436271019300001</v>
      </c>
      <c r="F2746" s="12">
        <v>0.91591796874999998</v>
      </c>
      <c r="H2746" s="13">
        <f t="shared" si="741"/>
        <v>2.3733118300001133E-4</v>
      </c>
      <c r="I2746" s="14">
        <f t="shared" si="742"/>
        <v>8.4082031250000022E-2</v>
      </c>
      <c r="J2746" s="10">
        <f t="shared" si="743"/>
        <v>861.00000000000023</v>
      </c>
      <c r="K2746" s="12">
        <f t="shared" si="744"/>
        <v>0.20431214588855995</v>
      </c>
      <c r="L2746" s="12">
        <f t="shared" si="745"/>
        <v>0.20497146846693989</v>
      </c>
      <c r="M2746" s="16">
        <f t="shared" si="746"/>
        <v>-3.2166553877536197E-3</v>
      </c>
      <c r="N2746" s="15">
        <v>0.1</v>
      </c>
      <c r="O2746" s="11">
        <f t="shared" si="747"/>
        <v>-31.088191909123317</v>
      </c>
      <c r="Q2746" s="12">
        <f t="shared" si="748"/>
        <v>1.1663560918730388E-3</v>
      </c>
    </row>
    <row r="2747" spans="3:17" x14ac:dyDescent="0.35">
      <c r="C2747" s="17">
        <v>42</v>
      </c>
      <c r="D2747" s="12">
        <v>0.20434833223599999</v>
      </c>
      <c r="E2747" s="12">
        <v>0.20412235222799999</v>
      </c>
      <c r="F2747" s="12">
        <v>0.91679687499999996</v>
      </c>
      <c r="H2747" s="13">
        <f t="shared" si="741"/>
        <v>7.4874725899998218E-4</v>
      </c>
      <c r="I2747" s="14">
        <f t="shared" si="742"/>
        <v>8.3203125000000044E-2</v>
      </c>
      <c r="J2747" s="10">
        <f t="shared" si="743"/>
        <v>852.00000000000045</v>
      </c>
      <c r="K2747" s="12">
        <f t="shared" si="744"/>
        <v>0.20429563685857996</v>
      </c>
      <c r="L2747" s="12">
        <f t="shared" si="745"/>
        <v>0.20493183549047991</v>
      </c>
      <c r="M2747" s="16">
        <f t="shared" si="746"/>
        <v>-3.1044402172911711E-3</v>
      </c>
      <c r="N2747" s="15">
        <v>0.1</v>
      </c>
      <c r="O2747" s="11">
        <f t="shared" si="747"/>
        <v>-32.211926466812947</v>
      </c>
      <c r="Q2747" s="12">
        <f t="shared" si="748"/>
        <v>3.6708024145961269E-3</v>
      </c>
    </row>
    <row r="2748" spans="3:17" x14ac:dyDescent="0.35">
      <c r="C2748" s="17">
        <v>43</v>
      </c>
      <c r="D2748" s="12">
        <v>0.204287638667</v>
      </c>
      <c r="E2748" s="12">
        <v>0.202515782788</v>
      </c>
      <c r="F2748" s="12">
        <v>0.91464843750000002</v>
      </c>
      <c r="H2748" s="13">
        <f t="shared" si="741"/>
        <v>-6.0693568999986569E-5</v>
      </c>
      <c r="I2748" s="14">
        <f t="shared" si="742"/>
        <v>8.5351562499999978E-2</v>
      </c>
      <c r="J2748" s="10">
        <f t="shared" si="743"/>
        <v>873.99999999999977</v>
      </c>
      <c r="K2748" s="12">
        <f t="shared" si="744"/>
        <v>0.20425346794721996</v>
      </c>
      <c r="L2748" s="12">
        <f t="shared" si="745"/>
        <v>0.20490880445865989</v>
      </c>
      <c r="M2748" s="16">
        <f t="shared" si="746"/>
        <v>-3.1981862037174791E-3</v>
      </c>
      <c r="N2748" s="15">
        <v>0.1</v>
      </c>
      <c r="O2748" s="11">
        <f t="shared" si="747"/>
        <v>-31.267722899862083</v>
      </c>
      <c r="Q2748" s="12">
        <f t="shared" si="748"/>
        <v>-2.9705446298407387E-4</v>
      </c>
    </row>
    <row r="2749" spans="3:17" x14ac:dyDescent="0.35">
      <c r="C2749" s="17">
        <v>44</v>
      </c>
      <c r="D2749" s="12">
        <v>0.204677180973</v>
      </c>
      <c r="E2749" s="12">
        <v>0.202744481713</v>
      </c>
      <c r="F2749" s="12">
        <v>0.91679687499999996</v>
      </c>
      <c r="H2749" s="13">
        <f t="shared" si="741"/>
        <v>3.8954230599999584E-4</v>
      </c>
      <c r="I2749" s="14">
        <f t="shared" si="742"/>
        <v>8.3203125000000044E-2</v>
      </c>
      <c r="J2749" s="10">
        <f t="shared" si="743"/>
        <v>852.00000000000045</v>
      </c>
      <c r="K2749" s="12">
        <f t="shared" si="744"/>
        <v>0.20425896290981999</v>
      </c>
      <c r="L2749" s="12">
        <f t="shared" si="745"/>
        <v>0.20491676370071993</v>
      </c>
      <c r="M2749" s="16">
        <f t="shared" si="746"/>
        <v>-3.2100877401161076E-3</v>
      </c>
      <c r="N2749" s="15">
        <v>0.1</v>
      </c>
      <c r="O2749" s="11">
        <f t="shared" si="747"/>
        <v>-31.151796491513668</v>
      </c>
      <c r="Q2749" s="12">
        <f t="shared" si="748"/>
        <v>1.9050167892185588E-3</v>
      </c>
    </row>
    <row r="2750" spans="3:17" x14ac:dyDescent="0.35">
      <c r="C2750" s="17">
        <v>45</v>
      </c>
      <c r="D2750" s="12">
        <v>0.205058973861</v>
      </c>
      <c r="E2750" s="12">
        <v>0.203153372183</v>
      </c>
      <c r="F2750" s="12">
        <v>0.91708984375000002</v>
      </c>
      <c r="H2750" s="13">
        <f t="shared" si="741"/>
        <v>3.8179288799999878E-4</v>
      </c>
      <c r="I2750" s="14">
        <f t="shared" si="742"/>
        <v>8.2910156249999978E-2</v>
      </c>
      <c r="J2750" s="10">
        <f t="shared" si="743"/>
        <v>848.99999999999977</v>
      </c>
      <c r="K2750" s="12">
        <f t="shared" si="744"/>
        <v>0.20425509272771997</v>
      </c>
      <c r="L2750" s="12">
        <f t="shared" si="745"/>
        <v>0.20489194963951993</v>
      </c>
      <c r="M2750" s="16">
        <f t="shared" si="746"/>
        <v>-3.1082573664823476E-3</v>
      </c>
      <c r="N2750" s="15">
        <v>0.1</v>
      </c>
      <c r="O2750" s="11">
        <f t="shared" si="747"/>
        <v>-32.172368053669636</v>
      </c>
      <c r="Q2750" s="12">
        <f t="shared" si="748"/>
        <v>1.8636041461976313E-3</v>
      </c>
    </row>
    <row r="2751" spans="3:17" x14ac:dyDescent="0.35">
      <c r="C2751" s="17">
        <v>46</v>
      </c>
      <c r="D2751" s="12">
        <v>0.204043852242</v>
      </c>
      <c r="E2751" s="12">
        <v>0.205665267259</v>
      </c>
      <c r="F2751" s="12">
        <v>0.91572265625000004</v>
      </c>
      <c r="H2751" s="13">
        <f t="shared" si="741"/>
        <v>-1.0151216189999979E-3</v>
      </c>
      <c r="I2751" s="14">
        <f t="shared" si="742"/>
        <v>8.4277343749999956E-2</v>
      </c>
      <c r="J2751" s="10">
        <f t="shared" si="743"/>
        <v>862.99999999999955</v>
      </c>
      <c r="K2751" s="12">
        <f t="shared" si="744"/>
        <v>0.20425344575547999</v>
      </c>
      <c r="L2751" s="12">
        <f t="shared" si="745"/>
        <v>0.20489445619877991</v>
      </c>
      <c r="M2751" s="16">
        <f t="shared" si="746"/>
        <v>-3.1284909079142276E-3</v>
      </c>
      <c r="N2751" s="15">
        <v>0.1</v>
      </c>
      <c r="O2751" s="11">
        <f t="shared" si="747"/>
        <v>-31.9642929909201</v>
      </c>
      <c r="Q2751" s="12">
        <f t="shared" si="748"/>
        <v>-4.962682424148465E-3</v>
      </c>
    </row>
    <row r="2752" spans="3:17" x14ac:dyDescent="0.35">
      <c r="C2752" s="17">
        <v>47</v>
      </c>
      <c r="D2752" s="12">
        <v>0.204666300104</v>
      </c>
      <c r="E2752" s="12">
        <v>0.20715190582000001</v>
      </c>
      <c r="F2752" s="12">
        <v>0.91689453124999998</v>
      </c>
      <c r="H2752" s="13">
        <f t="shared" si="741"/>
        <v>6.2244786199999735E-4</v>
      </c>
      <c r="I2752" s="14">
        <f t="shared" si="742"/>
        <v>8.3105468750000022E-2</v>
      </c>
      <c r="J2752" s="10">
        <f t="shared" si="743"/>
        <v>851.00000000000023</v>
      </c>
      <c r="K2752" s="12">
        <f t="shared" si="744"/>
        <v>0.20428565216033998</v>
      </c>
      <c r="L2752" s="12">
        <f t="shared" si="745"/>
        <v>0.20489334641119991</v>
      </c>
      <c r="M2752" s="16">
        <f t="shared" si="746"/>
        <v>-2.9659052453580026E-3</v>
      </c>
      <c r="N2752" s="15">
        <v>0.1</v>
      </c>
      <c r="O2752" s="11">
        <f t="shared" si="747"/>
        <v>-33.71651881209354</v>
      </c>
      <c r="Q2752" s="12">
        <f t="shared" si="748"/>
        <v>3.0459157408368703E-3</v>
      </c>
    </row>
    <row r="2753" spans="3:17" x14ac:dyDescent="0.35">
      <c r="C2753" s="17">
        <v>48</v>
      </c>
      <c r="D2753" s="12">
        <v>0.20452145870800001</v>
      </c>
      <c r="E2753" s="12">
        <v>0.20288044624000001</v>
      </c>
      <c r="F2753" s="12">
        <v>0.91552734375</v>
      </c>
      <c r="H2753" s="13">
        <f t="shared" si="741"/>
        <v>-1.4484139599998946E-4</v>
      </c>
      <c r="I2753" s="14">
        <f t="shared" si="742"/>
        <v>8.447265625E-2</v>
      </c>
      <c r="J2753" s="10">
        <f t="shared" si="743"/>
        <v>865</v>
      </c>
      <c r="K2753" s="12">
        <f t="shared" si="744"/>
        <v>0.20427486243523998</v>
      </c>
      <c r="L2753" s="12">
        <f t="shared" si="745"/>
        <v>0.20488231473525992</v>
      </c>
      <c r="M2753" s="16">
        <f t="shared" si="746"/>
        <v>-2.9648840155133138E-3</v>
      </c>
      <c r="N2753" s="15">
        <v>0.1</v>
      </c>
      <c r="O2753" s="11">
        <f t="shared" si="747"/>
        <v>-33.72813218890348</v>
      </c>
      <c r="Q2753" s="12">
        <f t="shared" si="748"/>
        <v>-7.0794591934956921E-4</v>
      </c>
    </row>
    <row r="2754" spans="3:17" x14ac:dyDescent="0.35">
      <c r="C2754" s="17">
        <v>49</v>
      </c>
      <c r="D2754" s="12">
        <v>0.20537999289299999</v>
      </c>
      <c r="E2754" s="12">
        <v>0.20660852454600001</v>
      </c>
      <c r="F2754" s="12">
        <v>0.91611328125000002</v>
      </c>
      <c r="H2754" s="13">
        <f t="shared" si="741"/>
        <v>8.5853418499998169E-4</v>
      </c>
      <c r="I2754" s="14">
        <f t="shared" si="742"/>
        <v>8.3886718749999978E-2</v>
      </c>
      <c r="J2754" s="10">
        <f t="shared" si="743"/>
        <v>858.99999999999977</v>
      </c>
      <c r="K2754" s="12">
        <f t="shared" si="744"/>
        <v>0.20429197257407999</v>
      </c>
      <c r="L2754" s="12">
        <f t="shared" si="745"/>
        <v>0.20488420552563993</v>
      </c>
      <c r="M2754" s="16">
        <f t="shared" si="746"/>
        <v>-2.8905739709926825E-3</v>
      </c>
      <c r="N2754" s="15">
        <v>0.1</v>
      </c>
      <c r="O2754" s="11">
        <f t="shared" si="747"/>
        <v>-34.595205313378628</v>
      </c>
      <c r="Q2754" s="12">
        <f t="shared" si="748"/>
        <v>4.188984630721951E-3</v>
      </c>
    </row>
    <row r="2755" spans="3:17" x14ac:dyDescent="0.35">
      <c r="C2755" s="17">
        <v>50</v>
      </c>
      <c r="D2755" s="12">
        <v>0.20909477741099999</v>
      </c>
      <c r="E2755" s="12">
        <v>0.20552233569299999</v>
      </c>
      <c r="F2755" s="12">
        <v>0.91835937499999998</v>
      </c>
      <c r="H2755" s="13">
        <f t="shared" si="741"/>
        <v>3.7147845180000028E-3</v>
      </c>
      <c r="I2755" s="14">
        <f t="shared" si="742"/>
        <v>8.1640625000000022E-2</v>
      </c>
      <c r="J2755" s="10">
        <f t="shared" si="743"/>
        <v>836.00000000000023</v>
      </c>
      <c r="K2755" s="12">
        <f t="shared" si="744"/>
        <v>0.20438700131472001</v>
      </c>
      <c r="L2755" s="12">
        <f t="shared" si="745"/>
        <v>0.20487257928381997</v>
      </c>
      <c r="M2755" s="16">
        <f t="shared" si="746"/>
        <v>-2.3701462186760391E-3</v>
      </c>
      <c r="N2755" s="15">
        <v>0.1</v>
      </c>
      <c r="O2755" s="11">
        <f t="shared" si="747"/>
        <v>-42.191489795874233</v>
      </c>
      <c r="Q2755" s="12">
        <f t="shared" si="748"/>
        <v>1.7925742443039887E-2</v>
      </c>
    </row>
    <row r="2756" spans="3:17" x14ac:dyDescent="0.35">
      <c r="C2756" s="17">
        <v>51</v>
      </c>
      <c r="D2756" s="12">
        <v>0.20502693758400001</v>
      </c>
      <c r="E2756" s="12">
        <v>0.20455214939999999</v>
      </c>
      <c r="F2756" s="12">
        <v>0.91660156250000002</v>
      </c>
      <c r="H2756" s="13">
        <f t="shared" si="741"/>
        <v>-4.067839826999986E-3</v>
      </c>
      <c r="I2756" s="14">
        <f t="shared" si="742"/>
        <v>8.3398437499999978E-2</v>
      </c>
      <c r="J2756" s="10">
        <f t="shared" si="743"/>
        <v>853.99999999999977</v>
      </c>
      <c r="K2756" s="12">
        <f t="shared" si="744"/>
        <v>0.20443159551392001</v>
      </c>
      <c r="L2756" s="12">
        <f t="shared" si="745"/>
        <v>0.20487363105729997</v>
      </c>
      <c r="M2756" s="16">
        <f t="shared" si="746"/>
        <v>-2.1576009616207648E-3</v>
      </c>
      <c r="N2756" s="15">
        <v>0.1</v>
      </c>
      <c r="O2756" s="11">
        <f t="shared" si="747"/>
        <v>-46.3477731882735</v>
      </c>
      <c r="Q2756" s="12">
        <f t="shared" si="748"/>
        <v>-1.9646256254449136E-2</v>
      </c>
    </row>
    <row r="2757" spans="3:17" x14ac:dyDescent="0.35">
      <c r="C2757" s="17">
        <v>52</v>
      </c>
      <c r="D2757" s="12">
        <v>0.20485147675900001</v>
      </c>
      <c r="E2757" s="12">
        <v>0.20407571420100001</v>
      </c>
      <c r="F2757" s="12">
        <v>0.91865234375000004</v>
      </c>
      <c r="H2757" s="13">
        <f t="shared" si="741"/>
        <v>-1.7546082500000115E-4</v>
      </c>
      <c r="I2757" s="14">
        <f t="shared" si="742"/>
        <v>8.1347656249999956E-2</v>
      </c>
      <c r="J2757" s="10">
        <f t="shared" si="743"/>
        <v>832.99999999999955</v>
      </c>
      <c r="K2757" s="12">
        <f t="shared" si="744"/>
        <v>0.20444652935834001</v>
      </c>
      <c r="L2757" s="12">
        <f t="shared" si="745"/>
        <v>0.20484860739339997</v>
      </c>
      <c r="M2757" s="16">
        <f t="shared" si="746"/>
        <v>-1.9628058016903926E-3</v>
      </c>
      <c r="N2757" s="15">
        <v>0.1</v>
      </c>
      <c r="O2757" s="11">
        <f t="shared" si="747"/>
        <v>-50.947475248890527</v>
      </c>
      <c r="Q2757" s="12">
        <f t="shared" si="748"/>
        <v>-8.5616041039451548E-4</v>
      </c>
    </row>
    <row r="2758" spans="3:17" x14ac:dyDescent="0.35">
      <c r="C2758" s="17">
        <v>53</v>
      </c>
      <c r="D2758" s="12">
        <v>0.20455781804500001</v>
      </c>
      <c r="E2758" s="12">
        <v>0.203041053936</v>
      </c>
      <c r="F2758" s="12">
        <v>0.91591796874999998</v>
      </c>
      <c r="H2758" s="13">
        <f t="shared" si="741"/>
        <v>-2.9365871400000021E-4</v>
      </c>
      <c r="I2758" s="14">
        <f t="shared" si="742"/>
        <v>8.4082031250000022E-2</v>
      </c>
      <c r="J2758" s="10">
        <f t="shared" si="743"/>
        <v>861.00000000000023</v>
      </c>
      <c r="K2758" s="12">
        <f t="shared" si="744"/>
        <v>0.20447319188832005</v>
      </c>
      <c r="L2758" s="12">
        <f t="shared" si="745"/>
        <v>0.20485160803329996</v>
      </c>
      <c r="M2758" s="16">
        <f t="shared" si="746"/>
        <v>-1.8472695851057264E-3</v>
      </c>
      <c r="N2758" s="15">
        <v>0.1</v>
      </c>
      <c r="O2758" s="11">
        <f t="shared" si="747"/>
        <v>-54.133950348279363</v>
      </c>
      <c r="Q2758" s="12">
        <f t="shared" si="748"/>
        <v>-1.4345485951965831E-3</v>
      </c>
    </row>
    <row r="2759" spans="3:17" x14ac:dyDescent="0.35">
      <c r="C2759" s="17">
        <v>54</v>
      </c>
      <c r="D2759" s="12">
        <v>0.204972746629</v>
      </c>
      <c r="E2759" s="12">
        <v>0.202876155078</v>
      </c>
      <c r="F2759" s="12">
        <v>0.91660156250000002</v>
      </c>
      <c r="H2759" s="13">
        <f t="shared" si="741"/>
        <v>4.149285839999961E-4</v>
      </c>
      <c r="I2759" s="14">
        <f t="shared" si="742"/>
        <v>8.3398437499999978E-2</v>
      </c>
      <c r="J2759" s="10">
        <f t="shared" si="743"/>
        <v>853.99999999999977</v>
      </c>
      <c r="K2759" s="12">
        <f t="shared" si="744"/>
        <v>0.20449170147958004</v>
      </c>
      <c r="L2759" s="12">
        <f t="shared" si="745"/>
        <v>0.20485729251526</v>
      </c>
      <c r="M2759" s="16">
        <f t="shared" si="746"/>
        <v>-1.7846132358345645E-3</v>
      </c>
      <c r="N2759" s="15">
        <v>0.1</v>
      </c>
      <c r="O2759" s="11">
        <f t="shared" si="747"/>
        <v>-56.034550227481397</v>
      </c>
      <c r="Q2759" s="12">
        <f t="shared" si="748"/>
        <v>2.0263626784976932E-3</v>
      </c>
    </row>
    <row r="2760" spans="3:17" x14ac:dyDescent="0.35">
      <c r="C2760" s="17">
        <v>55</v>
      </c>
      <c r="D2760" s="12">
        <v>0.20421771037200001</v>
      </c>
      <c r="E2760" s="12">
        <v>0.205534587055</v>
      </c>
      <c r="F2760" s="12">
        <v>0.91630859374999996</v>
      </c>
      <c r="H2760" s="13">
        <f t="shared" si="741"/>
        <v>-7.5503625699999133E-4</v>
      </c>
      <c r="I2760" s="14">
        <f t="shared" si="742"/>
        <v>8.3691406250000044E-2</v>
      </c>
      <c r="J2760" s="10">
        <f t="shared" si="743"/>
        <v>857.00000000000045</v>
      </c>
      <c r="K2760" s="12">
        <f t="shared" si="744"/>
        <v>0.20448066193594003</v>
      </c>
      <c r="L2760" s="12">
        <f t="shared" si="745"/>
        <v>0.20484509007887999</v>
      </c>
      <c r="M2760" s="16">
        <f t="shared" si="746"/>
        <v>-1.779042606291581E-3</v>
      </c>
      <c r="N2760" s="15">
        <v>0.1</v>
      </c>
      <c r="O2760" s="11">
        <f t="shared" si="747"/>
        <v>-56.210008487908155</v>
      </c>
      <c r="Q2760" s="12">
        <f t="shared" si="748"/>
        <v>-3.6903945387070617E-3</v>
      </c>
    </row>
    <row r="2761" spans="3:17" x14ac:dyDescent="0.35">
      <c r="C2761" s="17">
        <v>56</v>
      </c>
      <c r="D2761" s="12">
        <v>0.20348484558400001</v>
      </c>
      <c r="E2761" s="12">
        <v>0.20631092824</v>
      </c>
      <c r="F2761" s="12">
        <v>0.91826171874999996</v>
      </c>
      <c r="H2761" s="13">
        <f t="shared" si="741"/>
        <v>-7.3286478799999832E-4</v>
      </c>
      <c r="I2761" s="14">
        <f t="shared" si="742"/>
        <v>8.1738281250000044E-2</v>
      </c>
      <c r="J2761" s="10">
        <f t="shared" si="743"/>
        <v>837.00000000000045</v>
      </c>
      <c r="K2761" s="12">
        <f t="shared" si="744"/>
        <v>0.20444876124732</v>
      </c>
      <c r="L2761" s="12">
        <f t="shared" si="745"/>
        <v>0.20487161084410002</v>
      </c>
      <c r="M2761" s="16">
        <f t="shared" si="746"/>
        <v>-2.0639736029692823E-3</v>
      </c>
      <c r="N2761" s="15">
        <v>0.1</v>
      </c>
      <c r="O2761" s="11">
        <f t="shared" si="747"/>
        <v>-48.450232045670347</v>
      </c>
      <c r="Q2761" s="12">
        <f t="shared" si="748"/>
        <v>-3.5950992537775667E-3</v>
      </c>
    </row>
    <row r="2762" spans="3:17" x14ac:dyDescent="0.35">
      <c r="C2762" s="17">
        <v>57</v>
      </c>
      <c r="D2762" s="12">
        <v>0.20452244236700001</v>
      </c>
      <c r="E2762" s="12">
        <v>0.206390618533</v>
      </c>
      <c r="F2762" s="12">
        <v>0.91474609375000004</v>
      </c>
      <c r="H2762" s="13">
        <f t="shared" si="741"/>
        <v>1.0375967829999999E-3</v>
      </c>
      <c r="I2762" s="14">
        <f t="shared" si="742"/>
        <v>8.5253906249999956E-2</v>
      </c>
      <c r="J2762" s="10">
        <f t="shared" si="743"/>
        <v>872.99999999999955</v>
      </c>
      <c r="K2762" s="12">
        <f t="shared" si="744"/>
        <v>0.20445182115448002</v>
      </c>
      <c r="L2762" s="12">
        <f t="shared" si="745"/>
        <v>0.20493755147120005</v>
      </c>
      <c r="M2762" s="16">
        <f t="shared" si="746"/>
        <v>-2.3701381871359395E-3</v>
      </c>
      <c r="N2762" s="15">
        <v>0.1</v>
      </c>
      <c r="O2762" s="11">
        <f t="shared" si="747"/>
        <v>-42.191632767555802</v>
      </c>
      <c r="Q2762" s="12">
        <f t="shared" si="748"/>
        <v>5.0861788524794779E-3</v>
      </c>
    </row>
    <row r="2763" spans="3:17" x14ac:dyDescent="0.35">
      <c r="C2763" s="17">
        <v>58</v>
      </c>
      <c r="D2763" s="12">
        <v>0.20421662994199999</v>
      </c>
      <c r="E2763" s="12">
        <v>0.21050099730499999</v>
      </c>
      <c r="F2763" s="12">
        <v>0.91279296875000004</v>
      </c>
      <c r="H2763" s="13">
        <f t="shared" si="741"/>
        <v>-3.0581242500002381E-4</v>
      </c>
      <c r="I2763" s="14">
        <f t="shared" si="742"/>
        <v>8.7207031249999956E-2</v>
      </c>
      <c r="J2763" s="10">
        <f t="shared" si="743"/>
        <v>892.99999999999955</v>
      </c>
      <c r="K2763" s="12">
        <f t="shared" si="744"/>
        <v>0.20443216117338003</v>
      </c>
      <c r="L2763" s="12">
        <f t="shared" si="745"/>
        <v>0.20492871837958007</v>
      </c>
      <c r="M2763" s="16">
        <f t="shared" si="746"/>
        <v>-2.4230728134466695E-3</v>
      </c>
      <c r="N2763" s="15">
        <v>0.1</v>
      </c>
      <c r="O2763" s="11">
        <f t="shared" si="747"/>
        <v>-41.26991126517418</v>
      </c>
      <c r="Q2763" s="12">
        <f t="shared" si="748"/>
        <v>-1.4963701920402105E-3</v>
      </c>
    </row>
    <row r="2764" spans="3:17" x14ac:dyDescent="0.35">
      <c r="C2764" s="17">
        <v>59</v>
      </c>
      <c r="D2764" s="12">
        <v>0.20522864077200001</v>
      </c>
      <c r="E2764" s="12">
        <v>0.20661221183799999</v>
      </c>
      <c r="F2764" s="12">
        <v>0.91591796874999998</v>
      </c>
      <c r="H2764" s="13">
        <f t="shared" si="741"/>
        <v>1.0120108300000208E-3</v>
      </c>
      <c r="I2764" s="14">
        <f t="shared" si="742"/>
        <v>8.4082031250000022E-2</v>
      </c>
      <c r="J2764" s="10">
        <f t="shared" si="743"/>
        <v>861.00000000000023</v>
      </c>
      <c r="K2764" s="12">
        <f t="shared" si="744"/>
        <v>0.20446081296798002</v>
      </c>
      <c r="L2764" s="12">
        <f t="shared" si="745"/>
        <v>0.20489232986024003</v>
      </c>
      <c r="M2764" s="16">
        <f t="shared" si="746"/>
        <v>-2.1060665987563398E-3</v>
      </c>
      <c r="N2764" s="15">
        <v>0.1</v>
      </c>
      <c r="O2764" s="11">
        <f t="shared" si="747"/>
        <v>-47.481879281049956</v>
      </c>
      <c r="Q2764" s="12">
        <f t="shared" si="748"/>
        <v>4.9433365737716981E-3</v>
      </c>
    </row>
    <row r="2765" spans="3:17" x14ac:dyDescent="0.35">
      <c r="C2765" s="17">
        <v>60</v>
      </c>
      <c r="D2765" s="12">
        <v>0.203955540904</v>
      </c>
      <c r="E2765" s="12">
        <v>0.20656251497600001</v>
      </c>
      <c r="F2765" s="12">
        <v>0.91650390625</v>
      </c>
      <c r="H2765" s="13">
        <f t="shared" si="741"/>
        <v>-1.273099868000005E-3</v>
      </c>
      <c r="I2765" s="14">
        <f t="shared" si="742"/>
        <v>8.349609375E-2</v>
      </c>
      <c r="J2765" s="10">
        <f t="shared" si="743"/>
        <v>855</v>
      </c>
      <c r="K2765" s="12">
        <f t="shared" si="744"/>
        <v>0.20445029958044003</v>
      </c>
      <c r="L2765" s="12">
        <f t="shared" si="745"/>
        <v>0.20486869252418002</v>
      </c>
      <c r="M2765" s="16">
        <f t="shared" si="746"/>
        <v>-2.04224929922181E-3</v>
      </c>
      <c r="N2765" s="15">
        <v>0.1</v>
      </c>
      <c r="O2765" s="11">
        <f t="shared" si="747"/>
        <v>-48.965618466905369</v>
      </c>
      <c r="Q2765" s="12">
        <f t="shared" si="748"/>
        <v>-6.2226451217684354E-3</v>
      </c>
    </row>
    <row r="2766" spans="3:17" x14ac:dyDescent="0.35">
      <c r="C2766" s="17">
        <v>61</v>
      </c>
      <c r="D2766" s="12">
        <v>0.204476521149</v>
      </c>
      <c r="E2766" s="12">
        <v>0.20510799512299999</v>
      </c>
      <c r="F2766" s="12">
        <v>0.91660156250000002</v>
      </c>
      <c r="H2766" s="13">
        <f t="shared" si="741"/>
        <v>5.2098024499999673E-4</v>
      </c>
      <c r="I2766" s="14">
        <f t="shared" si="742"/>
        <v>8.3398437499999978E-2</v>
      </c>
      <c r="J2766" s="10">
        <f t="shared" si="743"/>
        <v>853.99999999999977</v>
      </c>
      <c r="K2766" s="12">
        <f t="shared" si="744"/>
        <v>0.20445666098520004</v>
      </c>
      <c r="L2766" s="12">
        <f t="shared" si="745"/>
        <v>0.20484498928590003</v>
      </c>
      <c r="M2766" s="16">
        <f t="shared" si="746"/>
        <v>-1.8957178403714581E-3</v>
      </c>
      <c r="N2766" s="15">
        <v>0.1</v>
      </c>
      <c r="O2766" s="11">
        <f t="shared" si="747"/>
        <v>-52.750466272135426</v>
      </c>
      <c r="Q2766" s="12">
        <f t="shared" si="748"/>
        <v>2.5511245367783476E-3</v>
      </c>
    </row>
    <row r="2767" spans="3:17" x14ac:dyDescent="0.35">
      <c r="C2767" s="17">
        <v>62</v>
      </c>
      <c r="D2767" s="12">
        <v>0.205376036549</v>
      </c>
      <c r="E2767" s="12">
        <v>0.20747336186500001</v>
      </c>
      <c r="F2767" s="12">
        <v>0.91484374999999996</v>
      </c>
      <c r="H2767" s="13">
        <f t="shared" si="741"/>
        <v>8.9951539999999497E-4</v>
      </c>
      <c r="I2767" s="14">
        <f t="shared" si="742"/>
        <v>8.5156250000000044E-2</v>
      </c>
      <c r="J2767" s="10">
        <f t="shared" si="743"/>
        <v>872.00000000000045</v>
      </c>
      <c r="K2767" s="12">
        <f t="shared" si="744"/>
        <v>0.20451053776251998</v>
      </c>
      <c r="L2767" s="12">
        <f t="shared" si="745"/>
        <v>0.20483871575092005</v>
      </c>
      <c r="M2767" s="16">
        <f t="shared" si="746"/>
        <v>-1.6021287147647278E-3</v>
      </c>
      <c r="N2767" s="15">
        <v>0.1</v>
      </c>
      <c r="O2767" s="11">
        <f t="shared" si="747"/>
        <v>-62.416957563041358</v>
      </c>
      <c r="Q2767" s="12">
        <f t="shared" si="748"/>
        <v>4.3894655645401442E-3</v>
      </c>
    </row>
    <row r="2768" spans="3:17" x14ac:dyDescent="0.35">
      <c r="C2768" s="17">
        <v>63</v>
      </c>
      <c r="D2768" s="12">
        <v>0.20488757952200001</v>
      </c>
      <c r="E2768" s="12">
        <v>0.20488458275800001</v>
      </c>
      <c r="F2768" s="12">
        <v>0.91582031249999996</v>
      </c>
      <c r="H2768" s="13">
        <f t="shared" si="741"/>
        <v>-4.8845702699998328E-4</v>
      </c>
      <c r="I2768" s="14">
        <f t="shared" si="742"/>
        <v>8.4179687500000044E-2</v>
      </c>
      <c r="J2768" s="10">
        <f t="shared" si="743"/>
        <v>862.00000000000045</v>
      </c>
      <c r="K2768" s="12">
        <f t="shared" si="744"/>
        <v>0.20449327838077999</v>
      </c>
      <c r="L2768" s="12">
        <f t="shared" si="745"/>
        <v>0.20482156667214008</v>
      </c>
      <c r="M2768" s="16">
        <f t="shared" si="746"/>
        <v>-1.6028013880275971E-3</v>
      </c>
      <c r="N2768" s="15">
        <v>0.1</v>
      </c>
      <c r="O2768" s="11">
        <f t="shared" si="747"/>
        <v>-62.390762041365413</v>
      </c>
      <c r="Q2768" s="12">
        <f t="shared" si="748"/>
        <v>-2.3811873081796401E-3</v>
      </c>
    </row>
    <row r="2769" spans="3:17" x14ac:dyDescent="0.35">
      <c r="C2769" s="17">
        <v>64</v>
      </c>
      <c r="D2769" s="12">
        <v>0.205350326478</v>
      </c>
      <c r="E2769" s="12">
        <v>0.20567868091200001</v>
      </c>
      <c r="F2769" s="12">
        <v>0.91611328125000002</v>
      </c>
      <c r="H2769" s="13">
        <f t="shared" ref="H2769:H2804" si="749">D2769-D2768</f>
        <v>4.627469559999875E-4</v>
      </c>
      <c r="I2769" s="14">
        <f t="shared" ref="I2769:I2804" si="750">1-F2769</f>
        <v>8.3886718749999978E-2</v>
      </c>
      <c r="J2769" s="10">
        <f t="shared" ref="J2769:J2804" si="751">I2769*10240</f>
        <v>858.99999999999977</v>
      </c>
      <c r="K2769" s="12">
        <f t="shared" ref="K2769:K2804" si="752">AVERAGE(D2720:D2769)</f>
        <v>0.20450623828369999</v>
      </c>
      <c r="L2769" s="12">
        <f t="shared" ref="L2769:L2804" si="753">AVERAGE(D2420:D2469)</f>
        <v>0.20482811600302006</v>
      </c>
      <c r="M2769" s="16">
        <f t="shared" ref="M2769:M2804" si="754">(K2769/L2769-1)</f>
        <v>-1.5714528141992368E-3</v>
      </c>
      <c r="N2769" s="15">
        <v>0.1</v>
      </c>
      <c r="O2769" s="11">
        <f t="shared" ref="O2769:O2804" si="755">N2769/M2769</f>
        <v>-63.635381919473595</v>
      </c>
      <c r="Q2769" s="12">
        <f t="shared" ref="Q2769:Q2804" si="756">LN(D2769/D2768)</f>
        <v>2.2559941219225475E-3</v>
      </c>
    </row>
    <row r="2770" spans="3:17" x14ac:dyDescent="0.35">
      <c r="C2770" s="17">
        <v>65</v>
      </c>
      <c r="D2770" s="12">
        <v>0.21033168305700001</v>
      </c>
      <c r="E2770" s="12">
        <v>0.20662346444999999</v>
      </c>
      <c r="F2770" s="12">
        <v>0.91708984375000002</v>
      </c>
      <c r="H2770" s="13">
        <f t="shared" si="749"/>
        <v>4.9813565790000069E-3</v>
      </c>
      <c r="I2770" s="14">
        <f t="shared" si="750"/>
        <v>8.2910156249999978E-2</v>
      </c>
      <c r="J2770" s="10">
        <f t="shared" si="751"/>
        <v>848.99999999999977</v>
      </c>
      <c r="K2770" s="12">
        <f t="shared" si="752"/>
        <v>0.20463056800773999</v>
      </c>
      <c r="L2770" s="12">
        <f t="shared" si="753"/>
        <v>0.20481081195878009</v>
      </c>
      <c r="M2770" s="16">
        <f t="shared" si="754"/>
        <v>-8.8005095686249923E-4</v>
      </c>
      <c r="N2770" s="15">
        <v>0.1</v>
      </c>
      <c r="O2770" s="11">
        <f t="shared" si="755"/>
        <v>-113.62978384401005</v>
      </c>
      <c r="Q2770" s="12">
        <f t="shared" si="756"/>
        <v>2.3968297575052776E-2</v>
      </c>
    </row>
    <row r="2771" spans="3:17" x14ac:dyDescent="0.35">
      <c r="C2771" s="17">
        <v>66</v>
      </c>
      <c r="D2771" s="12">
        <v>0.20601767642300001</v>
      </c>
      <c r="E2771" s="12">
        <v>0.208008485287</v>
      </c>
      <c r="F2771" s="12">
        <v>0.91523437500000004</v>
      </c>
      <c r="H2771" s="13">
        <f t="shared" si="749"/>
        <v>-4.3140066340000005E-3</v>
      </c>
      <c r="I2771" s="14">
        <f t="shared" si="750"/>
        <v>8.4765624999999956E-2</v>
      </c>
      <c r="J2771" s="10">
        <f t="shared" si="751"/>
        <v>867.99999999999955</v>
      </c>
      <c r="K2771" s="12">
        <f t="shared" si="752"/>
        <v>0.20467097918061994</v>
      </c>
      <c r="L2771" s="12">
        <f t="shared" si="753"/>
        <v>0.20497262970956004</v>
      </c>
      <c r="M2771" s="16">
        <f t="shared" si="754"/>
        <v>-1.4716624818031931E-3</v>
      </c>
      <c r="N2771" s="15">
        <v>0.1</v>
      </c>
      <c r="O2771" s="11">
        <f t="shared" si="755"/>
        <v>-67.950363100561191</v>
      </c>
      <c r="Q2771" s="12">
        <f t="shared" si="756"/>
        <v>-2.0723754850632652E-2</v>
      </c>
    </row>
    <row r="2772" spans="3:17" x14ac:dyDescent="0.35">
      <c r="C2772" s="17">
        <v>67</v>
      </c>
      <c r="D2772" s="12">
        <v>0.204876722033</v>
      </c>
      <c r="E2772" s="12">
        <v>0.20935773029900001</v>
      </c>
      <c r="F2772" s="12">
        <v>0.91562500000000002</v>
      </c>
      <c r="H2772" s="13">
        <f t="shared" si="749"/>
        <v>-1.1409543900000041E-3</v>
      </c>
      <c r="I2772" s="14">
        <f t="shared" si="750"/>
        <v>8.4374999999999978E-2</v>
      </c>
      <c r="J2772" s="10">
        <f t="shared" si="751"/>
        <v>863.99999999999977</v>
      </c>
      <c r="K2772" s="12">
        <f t="shared" si="752"/>
        <v>0.20470882894217993</v>
      </c>
      <c r="L2772" s="12">
        <f t="shared" si="753"/>
        <v>0.20497795902508004</v>
      </c>
      <c r="M2772" s="16">
        <f t="shared" si="754"/>
        <v>-1.3129708393045947E-3</v>
      </c>
      <c r="N2772" s="15">
        <v>0.1</v>
      </c>
      <c r="O2772" s="11">
        <f t="shared" si="755"/>
        <v>-76.163153823708882</v>
      </c>
      <c r="Q2772" s="12">
        <f t="shared" si="756"/>
        <v>-5.5535306721168267E-3</v>
      </c>
    </row>
    <row r="2773" spans="3:17" x14ac:dyDescent="0.35">
      <c r="C2773" s="17">
        <v>68</v>
      </c>
      <c r="D2773" s="12">
        <v>0.205529295699</v>
      </c>
      <c r="E2773" s="12">
        <v>0.206289603189</v>
      </c>
      <c r="F2773" s="12">
        <v>0.91621093750000004</v>
      </c>
      <c r="H2773" s="13">
        <f t="shared" si="749"/>
        <v>6.5257366599999478E-4</v>
      </c>
      <c r="I2773" s="14">
        <f t="shared" si="750"/>
        <v>8.3789062499999956E-2</v>
      </c>
      <c r="J2773" s="10">
        <f t="shared" si="751"/>
        <v>857.99999999999955</v>
      </c>
      <c r="K2773" s="12">
        <f t="shared" si="752"/>
        <v>0.20472383636185992</v>
      </c>
      <c r="L2773" s="12">
        <f t="shared" si="753"/>
        <v>0.20499793553410009</v>
      </c>
      <c r="M2773" s="16">
        <f t="shared" si="754"/>
        <v>-1.3370825980565382E-3</v>
      </c>
      <c r="N2773" s="15">
        <v>0.1</v>
      </c>
      <c r="O2773" s="11">
        <f t="shared" si="755"/>
        <v>-74.789695225523786</v>
      </c>
      <c r="Q2773" s="12">
        <f t="shared" si="756"/>
        <v>3.180139607008239E-3</v>
      </c>
    </row>
    <row r="2774" spans="3:17" x14ac:dyDescent="0.35">
      <c r="C2774" s="17">
        <v>69</v>
      </c>
      <c r="D2774" s="12">
        <v>0.20502150876899999</v>
      </c>
      <c r="E2774" s="12">
        <v>0.20419601127500001</v>
      </c>
      <c r="F2774" s="12">
        <v>0.91630859374999996</v>
      </c>
      <c r="H2774" s="13">
        <f t="shared" si="749"/>
        <v>-5.0778693000000374E-4</v>
      </c>
      <c r="I2774" s="14">
        <f t="shared" si="750"/>
        <v>8.3691406250000044E-2</v>
      </c>
      <c r="J2774" s="10">
        <f t="shared" si="751"/>
        <v>857.00000000000045</v>
      </c>
      <c r="K2774" s="12">
        <f t="shared" si="752"/>
        <v>0.20469345602021993</v>
      </c>
      <c r="L2774" s="12">
        <f t="shared" si="753"/>
        <v>0.20501123275894007</v>
      </c>
      <c r="M2774" s="16">
        <f t="shared" si="754"/>
        <v>-1.5500454996716373E-3</v>
      </c>
      <c r="N2774" s="15">
        <v>0.1</v>
      </c>
      <c r="O2774" s="11">
        <f t="shared" si="755"/>
        <v>-64.51423524095523</v>
      </c>
      <c r="Q2774" s="12">
        <f t="shared" si="756"/>
        <v>-2.4736874628341105E-3</v>
      </c>
    </row>
    <row r="2775" spans="3:17" x14ac:dyDescent="0.35">
      <c r="C2775" s="17">
        <v>70</v>
      </c>
      <c r="D2775" s="12">
        <v>0.20503482528299999</v>
      </c>
      <c r="E2775" s="12">
        <v>0.20466734990499999</v>
      </c>
      <c r="F2775" s="12">
        <v>0.91640624999999998</v>
      </c>
      <c r="H2775" s="13">
        <f t="shared" si="749"/>
        <v>1.3316513999994672E-5</v>
      </c>
      <c r="I2775" s="14">
        <f t="shared" si="750"/>
        <v>8.3593750000000022E-2</v>
      </c>
      <c r="J2775" s="10">
        <f t="shared" si="751"/>
        <v>856.00000000000023</v>
      </c>
      <c r="K2775" s="12">
        <f t="shared" si="752"/>
        <v>0.20470720812887994</v>
      </c>
      <c r="L2775" s="12">
        <f t="shared" si="753"/>
        <v>0.2050073729193401</v>
      </c>
      <c r="M2775" s="16">
        <f t="shared" si="754"/>
        <v>-1.4641658306516758E-3</v>
      </c>
      <c r="N2775" s="15">
        <v>0.1</v>
      </c>
      <c r="O2775" s="11">
        <f t="shared" si="755"/>
        <v>-68.29827462610001</v>
      </c>
      <c r="Q2775" s="12">
        <f t="shared" si="756"/>
        <v>6.494968080640644E-5</v>
      </c>
    </row>
    <row r="2776" spans="3:17" x14ac:dyDescent="0.35">
      <c r="C2776" s="17">
        <v>71</v>
      </c>
      <c r="D2776" s="12">
        <v>0.20496429271899999</v>
      </c>
      <c r="E2776" s="12">
        <v>0.206704961509</v>
      </c>
      <c r="F2776" s="12">
        <v>0.91572265625000004</v>
      </c>
      <c r="H2776" s="13">
        <f t="shared" si="749"/>
        <v>-7.0532563999997633E-5</v>
      </c>
      <c r="I2776" s="14">
        <f t="shared" si="750"/>
        <v>8.4277343749999956E-2</v>
      </c>
      <c r="J2776" s="10">
        <f t="shared" si="751"/>
        <v>862.99999999999955</v>
      </c>
      <c r="K2776" s="12">
        <f t="shared" si="752"/>
        <v>0.20472091737051992</v>
      </c>
      <c r="L2776" s="12">
        <f t="shared" si="753"/>
        <v>0.20500035290672003</v>
      </c>
      <c r="M2776" s="16">
        <f t="shared" si="754"/>
        <v>-1.3630978300182006E-3</v>
      </c>
      <c r="N2776" s="15">
        <v>0.1</v>
      </c>
      <c r="O2776" s="11">
        <f t="shared" si="755"/>
        <v>-73.362305916564154</v>
      </c>
      <c r="Q2776" s="12">
        <f t="shared" si="756"/>
        <v>-3.4406203135023313E-4</v>
      </c>
    </row>
    <row r="2777" spans="3:17" x14ac:dyDescent="0.35">
      <c r="C2777" s="17">
        <v>72</v>
      </c>
      <c r="D2777" s="12">
        <v>0.20535561083699999</v>
      </c>
      <c r="E2777" s="12">
        <v>0.206137818098</v>
      </c>
      <c r="F2777" s="12">
        <v>0.91523437500000004</v>
      </c>
      <c r="H2777" s="13">
        <f t="shared" si="749"/>
        <v>3.9131811800000027E-4</v>
      </c>
      <c r="I2777" s="14">
        <f t="shared" si="750"/>
        <v>8.4765624999999956E-2</v>
      </c>
      <c r="J2777" s="10">
        <f t="shared" si="751"/>
        <v>867.99999999999955</v>
      </c>
      <c r="K2777" s="12">
        <f t="shared" si="752"/>
        <v>0.20475744973107993</v>
      </c>
      <c r="L2777" s="12">
        <f t="shared" si="753"/>
        <v>0.20501936233964002</v>
      </c>
      <c r="M2777" s="16">
        <f t="shared" si="754"/>
        <v>-1.2775018201753863E-3</v>
      </c>
      <c r="N2777" s="15">
        <v>0.1</v>
      </c>
      <c r="O2777" s="11">
        <f t="shared" si="755"/>
        <v>-78.277774967296068</v>
      </c>
      <c r="Q2777" s="12">
        <f t="shared" si="756"/>
        <v>1.9073812079144E-3</v>
      </c>
    </row>
    <row r="2778" spans="3:17" x14ac:dyDescent="0.35">
      <c r="C2778" s="17">
        <v>73</v>
      </c>
      <c r="D2778" s="12">
        <v>0.20720761732199999</v>
      </c>
      <c r="E2778" s="12">
        <v>0.205676345155</v>
      </c>
      <c r="F2778" s="12">
        <v>0.91376953125000004</v>
      </c>
      <c r="H2778" s="13">
        <f t="shared" si="749"/>
        <v>1.8520064850000018E-3</v>
      </c>
      <c r="I2778" s="14">
        <f t="shared" si="750"/>
        <v>8.6230468749999956E-2</v>
      </c>
      <c r="J2778" s="10">
        <f t="shared" si="751"/>
        <v>882.99999999999955</v>
      </c>
      <c r="K2778" s="12">
        <f t="shared" si="752"/>
        <v>0.20481337643385994</v>
      </c>
      <c r="L2778" s="12">
        <f t="shared" si="753"/>
        <v>0.20501807957698001</v>
      </c>
      <c r="M2778" s="16">
        <f t="shared" si="754"/>
        <v>-9.9846386007729215E-4</v>
      </c>
      <c r="N2778" s="15">
        <v>0.1</v>
      </c>
      <c r="O2778" s="11">
        <f t="shared" si="755"/>
        <v>-100.15385032790161</v>
      </c>
      <c r="Q2778" s="12">
        <f t="shared" si="756"/>
        <v>8.9781095302817783E-3</v>
      </c>
    </row>
    <row r="2779" spans="3:17" x14ac:dyDescent="0.35">
      <c r="C2779" s="17">
        <v>74</v>
      </c>
      <c r="D2779" s="12">
        <v>0.20585421414399999</v>
      </c>
      <c r="E2779" s="12">
        <v>0.20260055400400001</v>
      </c>
      <c r="F2779" s="12">
        <v>0.91728515624999996</v>
      </c>
      <c r="H2779" s="13">
        <f t="shared" si="749"/>
        <v>-1.3534031780000066E-3</v>
      </c>
      <c r="I2779" s="14">
        <f t="shared" si="750"/>
        <v>8.2714843750000044E-2</v>
      </c>
      <c r="J2779" s="10">
        <f t="shared" si="751"/>
        <v>847.00000000000045</v>
      </c>
      <c r="K2779" s="12">
        <f t="shared" si="752"/>
        <v>0.20483404386083998</v>
      </c>
      <c r="L2779" s="12">
        <f t="shared" si="753"/>
        <v>0.20501639159333998</v>
      </c>
      <c r="M2779" s="16">
        <f t="shared" si="754"/>
        <v>-8.8943001621888396E-4</v>
      </c>
      <c r="N2779" s="15">
        <v>0.1</v>
      </c>
      <c r="O2779" s="11">
        <f t="shared" si="755"/>
        <v>-112.43155523929444</v>
      </c>
      <c r="Q2779" s="12">
        <f t="shared" si="756"/>
        <v>-6.5530529238351787E-3</v>
      </c>
    </row>
    <row r="2780" spans="3:17" x14ac:dyDescent="0.35">
      <c r="C2780" s="17">
        <v>75</v>
      </c>
      <c r="D2780" s="12">
        <v>0.204452307222</v>
      </c>
      <c r="E2780" s="12">
        <v>0.20526260361099999</v>
      </c>
      <c r="F2780" s="12">
        <v>0.91767578125000004</v>
      </c>
      <c r="H2780" s="13">
        <f t="shared" si="749"/>
        <v>-1.4019069219999847E-3</v>
      </c>
      <c r="I2780" s="14">
        <f t="shared" si="750"/>
        <v>8.2324218749999956E-2</v>
      </c>
      <c r="J2780" s="10">
        <f t="shared" si="751"/>
        <v>842.99999999999955</v>
      </c>
      <c r="K2780" s="12">
        <f t="shared" si="752"/>
        <v>0.20485317190999999</v>
      </c>
      <c r="L2780" s="12">
        <f t="shared" si="753"/>
        <v>0.20498324130483997</v>
      </c>
      <c r="M2780" s="16">
        <f t="shared" si="754"/>
        <v>-6.3453672608559941E-4</v>
      </c>
      <c r="N2780" s="15">
        <v>0.1</v>
      </c>
      <c r="O2780" s="11">
        <f t="shared" si="755"/>
        <v>-157.5952910037077</v>
      </c>
      <c r="Q2780" s="12">
        <f t="shared" si="756"/>
        <v>-6.8334881574929895E-3</v>
      </c>
    </row>
    <row r="2781" spans="3:17" x14ac:dyDescent="0.35">
      <c r="C2781" s="17">
        <v>76</v>
      </c>
      <c r="D2781" s="12">
        <v>0.20435600754200001</v>
      </c>
      <c r="E2781" s="12">
        <v>0.20288282930900001</v>
      </c>
      <c r="F2781" s="12">
        <v>0.91816406250000004</v>
      </c>
      <c r="H2781" s="13">
        <f t="shared" si="749"/>
        <v>-9.6299679999994892E-5</v>
      </c>
      <c r="I2781" s="14">
        <f t="shared" si="750"/>
        <v>8.1835937499999956E-2</v>
      </c>
      <c r="J2781" s="10">
        <f t="shared" si="751"/>
        <v>837.99999999999955</v>
      </c>
      <c r="K2781" s="12">
        <f t="shared" si="752"/>
        <v>0.20484548273373998</v>
      </c>
      <c r="L2781" s="12">
        <f t="shared" si="753"/>
        <v>0.20493332296663994</v>
      </c>
      <c r="M2781" s="16">
        <f t="shared" si="754"/>
        <v>-4.2862835398538301E-4</v>
      </c>
      <c r="N2781" s="15">
        <v>0.1</v>
      </c>
      <c r="O2781" s="11">
        <f t="shared" si="755"/>
        <v>-233.3023447240501</v>
      </c>
      <c r="Q2781" s="12">
        <f t="shared" si="756"/>
        <v>-4.7112389011360998E-4</v>
      </c>
    </row>
    <row r="2782" spans="3:17" x14ac:dyDescent="0.35">
      <c r="C2782" s="17">
        <v>77</v>
      </c>
      <c r="D2782" s="12">
        <v>0.20435230836400001</v>
      </c>
      <c r="E2782" s="12">
        <v>0.20363538786800001</v>
      </c>
      <c r="F2782" s="12">
        <v>0.91640624999999998</v>
      </c>
      <c r="H2782" s="13">
        <f t="shared" si="749"/>
        <v>-3.6991779999995256E-6</v>
      </c>
      <c r="I2782" s="14">
        <f t="shared" si="750"/>
        <v>8.3593750000000022E-2</v>
      </c>
      <c r="J2782" s="10">
        <f t="shared" si="751"/>
        <v>856.00000000000023</v>
      </c>
      <c r="K2782" s="12">
        <f t="shared" si="752"/>
        <v>0.20484673572928003</v>
      </c>
      <c r="L2782" s="12">
        <f t="shared" si="753"/>
        <v>0.20491547647949995</v>
      </c>
      <c r="M2782" s="16">
        <f t="shared" si="754"/>
        <v>-3.354590458510831E-4</v>
      </c>
      <c r="N2782" s="15">
        <v>0.1</v>
      </c>
      <c r="O2782" s="11">
        <f t="shared" si="755"/>
        <v>-298.09898178865024</v>
      </c>
      <c r="Q2782" s="12">
        <f t="shared" si="756"/>
        <v>-1.8101799528631654E-5</v>
      </c>
    </row>
    <row r="2783" spans="3:17" x14ac:dyDescent="0.35">
      <c r="C2783" s="17">
        <v>78</v>
      </c>
      <c r="D2783" s="12">
        <v>0.203117008599</v>
      </c>
      <c r="E2783" s="12">
        <v>0.20428620241600001</v>
      </c>
      <c r="F2783" s="12">
        <v>0.91738281249999998</v>
      </c>
      <c r="H2783" s="13">
        <f t="shared" si="749"/>
        <v>-1.235299765000003E-3</v>
      </c>
      <c r="I2783" s="14">
        <f t="shared" si="750"/>
        <v>8.2617187500000022E-2</v>
      </c>
      <c r="J2783" s="10">
        <f t="shared" si="751"/>
        <v>846.00000000000023</v>
      </c>
      <c r="K2783" s="12">
        <f t="shared" si="752"/>
        <v>0.20479600496556002</v>
      </c>
      <c r="L2783" s="12">
        <f t="shared" si="753"/>
        <v>0.20490690660429994</v>
      </c>
      <c r="M2783" s="16">
        <f t="shared" si="754"/>
        <v>-5.4122938351752747E-4</v>
      </c>
      <c r="N2783" s="15">
        <v>0.1</v>
      </c>
      <c r="O2783" s="11">
        <f t="shared" si="755"/>
        <v>-184.76454354729532</v>
      </c>
      <c r="Q2783" s="12">
        <f t="shared" si="756"/>
        <v>-6.0632960474477412E-3</v>
      </c>
    </row>
    <row r="2784" spans="3:17" x14ac:dyDescent="0.35">
      <c r="C2784" s="17">
        <v>79</v>
      </c>
      <c r="D2784" s="12">
        <v>0.20589015195400001</v>
      </c>
      <c r="E2784" s="12">
        <v>0.204319570959</v>
      </c>
      <c r="F2784" s="12">
        <v>0.91523437500000004</v>
      </c>
      <c r="H2784" s="13">
        <f t="shared" si="749"/>
        <v>2.7731433550000073E-3</v>
      </c>
      <c r="I2784" s="14">
        <f t="shared" si="750"/>
        <v>8.4765624999999956E-2</v>
      </c>
      <c r="J2784" s="10">
        <f t="shared" si="751"/>
        <v>867.99999999999955</v>
      </c>
      <c r="K2784" s="12">
        <f t="shared" si="752"/>
        <v>0.20481700351175999</v>
      </c>
      <c r="L2784" s="12">
        <f t="shared" si="753"/>
        <v>0.20490043196023994</v>
      </c>
      <c r="M2784" s="16">
        <f t="shared" si="754"/>
        <v>-4.0716580088095977E-4</v>
      </c>
      <c r="N2784" s="15">
        <v>0.1</v>
      </c>
      <c r="O2784" s="11">
        <f t="shared" si="755"/>
        <v>-245.60019476988518</v>
      </c>
      <c r="Q2784" s="12">
        <f t="shared" si="756"/>
        <v>1.3560573595025745E-2</v>
      </c>
    </row>
    <row r="2785" spans="3:17" x14ac:dyDescent="0.35">
      <c r="C2785" s="17">
        <v>80</v>
      </c>
      <c r="D2785" s="12">
        <v>0.204687600778</v>
      </c>
      <c r="E2785" s="12">
        <v>0.20370608791700001</v>
      </c>
      <c r="F2785" s="12">
        <v>0.91767578125000004</v>
      </c>
      <c r="H2785" s="13">
        <f t="shared" si="749"/>
        <v>-1.2025511760000163E-3</v>
      </c>
      <c r="I2785" s="14">
        <f t="shared" si="750"/>
        <v>8.2324218749999956E-2</v>
      </c>
      <c r="J2785" s="10">
        <f t="shared" si="751"/>
        <v>842.99999999999955</v>
      </c>
      <c r="K2785" s="12">
        <f t="shared" si="752"/>
        <v>0.20482738039609999</v>
      </c>
      <c r="L2785" s="12">
        <f t="shared" si="753"/>
        <v>0.20495803710675994</v>
      </c>
      <c r="M2785" s="16">
        <f t="shared" si="754"/>
        <v>-6.3748029842758402E-4</v>
      </c>
      <c r="N2785" s="15">
        <v>0.1</v>
      </c>
      <c r="O2785" s="11">
        <f t="shared" si="755"/>
        <v>-156.86759300116586</v>
      </c>
      <c r="Q2785" s="12">
        <f t="shared" si="756"/>
        <v>-5.8578654432694856E-3</v>
      </c>
    </row>
    <row r="2786" spans="3:17" x14ac:dyDescent="0.35">
      <c r="C2786" s="17">
        <v>81</v>
      </c>
      <c r="D2786" s="12">
        <v>0.20449184618499999</v>
      </c>
      <c r="E2786" s="12">
        <v>0.20555937029400001</v>
      </c>
      <c r="F2786" s="12">
        <v>0.91621093750000004</v>
      </c>
      <c r="H2786" s="13">
        <f t="shared" si="749"/>
        <v>-1.9575459300000264E-4</v>
      </c>
      <c r="I2786" s="14">
        <f t="shared" si="750"/>
        <v>8.3789062499999956E-2</v>
      </c>
      <c r="J2786" s="10">
        <f t="shared" si="751"/>
        <v>857.99999999999955</v>
      </c>
      <c r="K2786" s="12">
        <f t="shared" si="752"/>
        <v>0.20483391755323999</v>
      </c>
      <c r="L2786" s="12">
        <f t="shared" si="753"/>
        <v>0.20496884386943992</v>
      </c>
      <c r="M2786" s="16">
        <f t="shared" si="754"/>
        <v>-6.5827719790367833E-4</v>
      </c>
      <c r="N2786" s="15">
        <v>0.1</v>
      </c>
      <c r="O2786" s="11">
        <f t="shared" si="755"/>
        <v>-151.91168753597384</v>
      </c>
      <c r="Q2786" s="12">
        <f t="shared" si="756"/>
        <v>-9.5681544802556258E-4</v>
      </c>
    </row>
    <row r="2787" spans="3:17" x14ac:dyDescent="0.35">
      <c r="C2787" s="17">
        <v>82</v>
      </c>
      <c r="D2787" s="12">
        <v>0.20511747311799999</v>
      </c>
      <c r="E2787" s="12">
        <v>0.203581323102</v>
      </c>
      <c r="F2787" s="12">
        <v>0.9169921875</v>
      </c>
      <c r="H2787" s="13">
        <f t="shared" si="749"/>
        <v>6.2562693300000083E-4</v>
      </c>
      <c r="I2787" s="14">
        <f t="shared" si="750"/>
        <v>8.30078125E-2</v>
      </c>
      <c r="J2787" s="10">
        <f t="shared" si="751"/>
        <v>850</v>
      </c>
      <c r="K2787" s="12">
        <f t="shared" si="752"/>
        <v>0.20485242005438001</v>
      </c>
      <c r="L2787" s="12">
        <f t="shared" si="753"/>
        <v>0.20497588636991995</v>
      </c>
      <c r="M2787" s="16">
        <f t="shared" si="754"/>
        <v>-6.0234556233174086E-4</v>
      </c>
      <c r="N2787" s="15">
        <v>0.1</v>
      </c>
      <c r="O2787" s="11">
        <f t="shared" si="755"/>
        <v>-166.01765872216248</v>
      </c>
      <c r="Q2787" s="12">
        <f t="shared" si="756"/>
        <v>3.0547518819549107E-3</v>
      </c>
    </row>
    <row r="2788" spans="3:17" x14ac:dyDescent="0.35">
      <c r="C2788" s="17">
        <v>83</v>
      </c>
      <c r="D2788" s="12">
        <v>0.20419832420699999</v>
      </c>
      <c r="E2788" s="12">
        <v>0.20823714435099999</v>
      </c>
      <c r="F2788" s="12">
        <v>0.91552734375</v>
      </c>
      <c r="H2788" s="13">
        <f t="shared" si="749"/>
        <v>-9.1914891100000617E-4</v>
      </c>
      <c r="I2788" s="14">
        <f t="shared" si="750"/>
        <v>8.447265625E-2</v>
      </c>
      <c r="J2788" s="10">
        <f t="shared" si="751"/>
        <v>865</v>
      </c>
      <c r="K2788" s="12">
        <f t="shared" si="752"/>
        <v>0.20486015285679998</v>
      </c>
      <c r="L2788" s="12">
        <f t="shared" si="753"/>
        <v>0.20498324179529995</v>
      </c>
      <c r="M2788" s="16">
        <f t="shared" si="754"/>
        <v>-6.0048293422387822E-4</v>
      </c>
      <c r="N2788" s="15">
        <v>0.1</v>
      </c>
      <c r="O2788" s="11">
        <f t="shared" si="755"/>
        <v>-166.53262615905913</v>
      </c>
      <c r="Q2788" s="12">
        <f t="shared" si="756"/>
        <v>-4.4911555428798844E-3</v>
      </c>
    </row>
    <row r="2789" spans="3:17" x14ac:dyDescent="0.35">
      <c r="C2789" s="17">
        <v>84</v>
      </c>
      <c r="D2789" s="12">
        <v>0.20451248519500001</v>
      </c>
      <c r="E2789" s="12">
        <v>0.202904494479</v>
      </c>
      <c r="F2789" s="12">
        <v>0.91738281249999998</v>
      </c>
      <c r="H2789" s="13">
        <f t="shared" si="749"/>
        <v>3.141609880000229E-4</v>
      </c>
      <c r="I2789" s="14">
        <f t="shared" si="750"/>
        <v>8.2617187500000022E-2</v>
      </c>
      <c r="J2789" s="10">
        <f t="shared" si="751"/>
        <v>846.00000000000023</v>
      </c>
      <c r="K2789" s="12">
        <f t="shared" si="752"/>
        <v>0.20486179993961998</v>
      </c>
      <c r="L2789" s="12">
        <f t="shared" si="753"/>
        <v>0.20501814480347996</v>
      </c>
      <c r="M2789" s="16">
        <f t="shared" si="754"/>
        <v>-7.6259037467074631E-4</v>
      </c>
      <c r="N2789" s="15">
        <v>0.1</v>
      </c>
      <c r="O2789" s="11">
        <f t="shared" si="755"/>
        <v>-131.13199867383022</v>
      </c>
      <c r="Q2789" s="12">
        <f t="shared" si="756"/>
        <v>1.5373268464956701E-3</v>
      </c>
    </row>
    <row r="2790" spans="3:17" x14ac:dyDescent="0.35">
      <c r="C2790" s="17">
        <v>85</v>
      </c>
      <c r="D2790" s="12">
        <v>0.205591789557</v>
      </c>
      <c r="E2790" s="12">
        <v>0.20378093123400001</v>
      </c>
      <c r="F2790" s="12">
        <v>0.9169921875</v>
      </c>
      <c r="H2790" s="13">
        <f t="shared" si="749"/>
        <v>1.0793043619999887E-3</v>
      </c>
      <c r="I2790" s="14">
        <f t="shared" si="750"/>
        <v>8.30078125E-2</v>
      </c>
      <c r="J2790" s="10">
        <f t="shared" si="751"/>
        <v>850</v>
      </c>
      <c r="K2790" s="12">
        <f t="shared" si="752"/>
        <v>0.20488700559625994</v>
      </c>
      <c r="L2790" s="12">
        <f t="shared" si="753"/>
        <v>0.20498706397945995</v>
      </c>
      <c r="M2790" s="16">
        <f t="shared" si="754"/>
        <v>-4.8812047578783435E-4</v>
      </c>
      <c r="N2790" s="15">
        <v>0.1</v>
      </c>
      <c r="O2790" s="11">
        <f t="shared" si="755"/>
        <v>-204.86745580299288</v>
      </c>
      <c r="Q2790" s="12">
        <f t="shared" si="756"/>
        <v>5.2635728048109082E-3</v>
      </c>
    </row>
    <row r="2791" spans="3:17" x14ac:dyDescent="0.35">
      <c r="C2791" s="17">
        <v>86</v>
      </c>
      <c r="D2791" s="12">
        <v>0.20361559329699999</v>
      </c>
      <c r="E2791" s="12">
        <v>0.202951687947</v>
      </c>
      <c r="F2791" s="12">
        <v>0.91728515624999996</v>
      </c>
      <c r="H2791" s="13">
        <f t="shared" si="749"/>
        <v>-1.9761962600000071E-3</v>
      </c>
      <c r="I2791" s="14">
        <f t="shared" si="750"/>
        <v>8.2714843750000044E-2</v>
      </c>
      <c r="J2791" s="10">
        <f t="shared" si="751"/>
        <v>847.00000000000045</v>
      </c>
      <c r="K2791" s="12">
        <f t="shared" si="752"/>
        <v>0.20487138648885994</v>
      </c>
      <c r="L2791" s="12">
        <f t="shared" si="753"/>
        <v>0.20499319178787995</v>
      </c>
      <c r="M2791" s="16">
        <f t="shared" si="754"/>
        <v>-5.9419192392518028E-4</v>
      </c>
      <c r="N2791" s="15">
        <v>0.1</v>
      </c>
      <c r="O2791" s="11">
        <f t="shared" si="755"/>
        <v>-168.29579126456093</v>
      </c>
      <c r="Q2791" s="12">
        <f t="shared" si="756"/>
        <v>-9.658729075925734E-3</v>
      </c>
    </row>
    <row r="2792" spans="3:17" x14ac:dyDescent="0.35">
      <c r="C2792" s="17">
        <v>87</v>
      </c>
      <c r="D2792" s="12">
        <v>0.20573902870899999</v>
      </c>
      <c r="E2792" s="12">
        <v>0.20402484163599999</v>
      </c>
      <c r="F2792" s="12">
        <v>0.91611328125000002</v>
      </c>
      <c r="H2792" s="13">
        <f t="shared" si="749"/>
        <v>2.1234354119999965E-3</v>
      </c>
      <c r="I2792" s="14">
        <f t="shared" si="750"/>
        <v>8.3886718749999978E-2</v>
      </c>
      <c r="J2792" s="10">
        <f t="shared" si="751"/>
        <v>858.99999999999977</v>
      </c>
      <c r="K2792" s="12">
        <f t="shared" si="752"/>
        <v>0.20489847239695996</v>
      </c>
      <c r="L2792" s="12">
        <f t="shared" si="753"/>
        <v>0.20498220621579996</v>
      </c>
      <c r="M2792" s="16">
        <f t="shared" si="754"/>
        <v>-4.0849310964996555E-4</v>
      </c>
      <c r="N2792" s="15">
        <v>0.1</v>
      </c>
      <c r="O2792" s="11">
        <f t="shared" si="755"/>
        <v>-244.80217080207106</v>
      </c>
      <c r="Q2792" s="12">
        <f t="shared" si="756"/>
        <v>1.0374645081973787E-2</v>
      </c>
    </row>
    <row r="2793" spans="3:17" x14ac:dyDescent="0.35">
      <c r="C2793" s="17">
        <v>88</v>
      </c>
      <c r="D2793" s="12">
        <v>0.20406907648100001</v>
      </c>
      <c r="E2793" s="12">
        <v>0.20415668524800001</v>
      </c>
      <c r="F2793" s="12">
        <v>0.91650390625</v>
      </c>
      <c r="H2793" s="13">
        <f t="shared" si="749"/>
        <v>-1.6699522279999823E-3</v>
      </c>
      <c r="I2793" s="14">
        <f t="shared" si="750"/>
        <v>8.349609375E-2</v>
      </c>
      <c r="J2793" s="10">
        <f t="shared" si="751"/>
        <v>855</v>
      </c>
      <c r="K2793" s="12">
        <f t="shared" si="752"/>
        <v>0.20491712952221999</v>
      </c>
      <c r="L2793" s="12">
        <f t="shared" si="753"/>
        <v>0.20497700163546001</v>
      </c>
      <c r="M2793" s="16">
        <f t="shared" si="754"/>
        <v>-2.9209185792700154E-4</v>
      </c>
      <c r="N2793" s="15">
        <v>0.1</v>
      </c>
      <c r="O2793" s="11">
        <f t="shared" si="755"/>
        <v>-342.35805376331859</v>
      </c>
      <c r="Q2793" s="12">
        <f t="shared" si="756"/>
        <v>-8.1499679986876284E-3</v>
      </c>
    </row>
    <row r="2794" spans="3:17" x14ac:dyDescent="0.35">
      <c r="C2794" s="17">
        <v>89</v>
      </c>
      <c r="D2794" s="12">
        <v>0.20412463496300001</v>
      </c>
      <c r="E2794" s="12">
        <v>0.20604950711100001</v>
      </c>
      <c r="F2794" s="12">
        <v>0.91513671875000002</v>
      </c>
      <c r="H2794" s="13">
        <f t="shared" si="749"/>
        <v>5.555848200000657E-5</v>
      </c>
      <c r="I2794" s="14">
        <f t="shared" si="750"/>
        <v>8.4863281249999978E-2</v>
      </c>
      <c r="J2794" s="10">
        <f t="shared" si="751"/>
        <v>868.99999999999977</v>
      </c>
      <c r="K2794" s="12">
        <f t="shared" si="752"/>
        <v>0.20493349361957999</v>
      </c>
      <c r="L2794" s="12">
        <f t="shared" si="753"/>
        <v>0.20492229591975999</v>
      </c>
      <c r="M2794" s="16">
        <f t="shared" si="754"/>
        <v>5.4643638310425402E-5</v>
      </c>
      <c r="N2794" s="15">
        <v>0.1</v>
      </c>
      <c r="O2794" s="11">
        <f t="shared" si="755"/>
        <v>1830.0391974617312</v>
      </c>
      <c r="Q2794" s="12">
        <f t="shared" si="756"/>
        <v>2.7221625804347703E-4</v>
      </c>
    </row>
    <row r="2795" spans="3:17" x14ac:dyDescent="0.35">
      <c r="C2795" s="17">
        <v>90</v>
      </c>
      <c r="D2795" s="12">
        <v>0.20451987916200001</v>
      </c>
      <c r="E2795" s="12">
        <v>0.204169609025</v>
      </c>
      <c r="F2795" s="12">
        <v>0.91865234375000004</v>
      </c>
      <c r="H2795" s="13">
        <f t="shared" si="749"/>
        <v>3.9524419899999996E-4</v>
      </c>
      <c r="I2795" s="14">
        <f t="shared" si="750"/>
        <v>8.1347656249999956E-2</v>
      </c>
      <c r="J2795" s="10">
        <f t="shared" si="751"/>
        <v>832.99999999999955</v>
      </c>
      <c r="K2795" s="12">
        <f t="shared" si="752"/>
        <v>0.20495664612694001</v>
      </c>
      <c r="L2795" s="12">
        <f t="shared" si="753"/>
        <v>0.20495999648489996</v>
      </c>
      <c r="M2795" s="16">
        <f t="shared" si="754"/>
        <v>-1.6346399382416443E-5</v>
      </c>
      <c r="N2795" s="15">
        <v>0.1</v>
      </c>
      <c r="O2795" s="11">
        <f t="shared" si="755"/>
        <v>-6117.5551667707559</v>
      </c>
      <c r="Q2795" s="12">
        <f t="shared" si="756"/>
        <v>1.9344163867978199E-3</v>
      </c>
    </row>
    <row r="2796" spans="3:17" x14ac:dyDescent="0.35">
      <c r="C2796" s="17">
        <v>91</v>
      </c>
      <c r="D2796" s="12">
        <v>0.20307725979499999</v>
      </c>
      <c r="E2796" s="12">
        <v>0.20141521692299999</v>
      </c>
      <c r="F2796" s="12">
        <v>0.91855468750000002</v>
      </c>
      <c r="H2796" s="13">
        <f t="shared" si="749"/>
        <v>-1.4426193670000198E-3</v>
      </c>
      <c r="I2796" s="14">
        <f t="shared" si="750"/>
        <v>8.1445312499999978E-2</v>
      </c>
      <c r="J2796" s="10">
        <f t="shared" si="751"/>
        <v>833.99999999999977</v>
      </c>
      <c r="K2796" s="12">
        <f t="shared" si="752"/>
        <v>0.20494619962329999</v>
      </c>
      <c r="L2796" s="12">
        <f t="shared" si="753"/>
        <v>0.20507318366089997</v>
      </c>
      <c r="M2796" s="16">
        <f t="shared" si="754"/>
        <v>-6.1921327466174514E-4</v>
      </c>
      <c r="N2796" s="15">
        <v>0.1</v>
      </c>
      <c r="O2796" s="11">
        <f t="shared" si="755"/>
        <v>-161.49524580949361</v>
      </c>
      <c r="Q2796" s="12">
        <f t="shared" si="756"/>
        <v>-7.0786826156522195E-3</v>
      </c>
    </row>
    <row r="2797" spans="3:17" x14ac:dyDescent="0.35">
      <c r="C2797" s="17">
        <v>92</v>
      </c>
      <c r="D2797" s="12">
        <v>0.20318116792499999</v>
      </c>
      <c r="E2797" s="12">
        <v>0.20355285704100001</v>
      </c>
      <c r="F2797" s="12">
        <v>0.91552734375</v>
      </c>
      <c r="H2797" s="13">
        <f t="shared" si="749"/>
        <v>1.0390812999999666E-4</v>
      </c>
      <c r="I2797" s="14">
        <f t="shared" si="750"/>
        <v>8.447265625E-2</v>
      </c>
      <c r="J2797" s="10">
        <f t="shared" si="751"/>
        <v>865</v>
      </c>
      <c r="K2797" s="12">
        <f t="shared" si="752"/>
        <v>0.20492285633708002</v>
      </c>
      <c r="L2797" s="12">
        <f t="shared" si="753"/>
        <v>0.20510377973497998</v>
      </c>
      <c r="M2797" s="16">
        <f t="shared" si="754"/>
        <v>-8.8210660054022227E-4</v>
      </c>
      <c r="N2797" s="15">
        <v>0.1</v>
      </c>
      <c r="O2797" s="11">
        <f t="shared" si="755"/>
        <v>-113.36498325571729</v>
      </c>
      <c r="Q2797" s="12">
        <f t="shared" si="756"/>
        <v>5.1153711616013387E-4</v>
      </c>
    </row>
    <row r="2798" spans="3:17" x14ac:dyDescent="0.35">
      <c r="C2798" s="17">
        <v>93</v>
      </c>
      <c r="D2798" s="12">
        <v>0.20276884979900001</v>
      </c>
      <c r="E2798" s="12">
        <v>0.203884625062</v>
      </c>
      <c r="F2798" s="12">
        <v>0.91689453124999998</v>
      </c>
      <c r="H2798" s="13">
        <f t="shared" si="749"/>
        <v>-4.1231812599998308E-4</v>
      </c>
      <c r="I2798" s="14">
        <f t="shared" si="750"/>
        <v>8.3105468750000022E-2</v>
      </c>
      <c r="J2798" s="10">
        <f t="shared" si="751"/>
        <v>851.00000000000023</v>
      </c>
      <c r="K2798" s="12">
        <f t="shared" si="752"/>
        <v>0.20489248055972001</v>
      </c>
      <c r="L2798" s="12">
        <f t="shared" si="753"/>
        <v>0.20510551771273999</v>
      </c>
      <c r="M2798" s="16">
        <f t="shared" si="754"/>
        <v>-1.0386709991798693E-3</v>
      </c>
      <c r="N2798" s="15">
        <v>0.1</v>
      </c>
      <c r="O2798" s="11">
        <f t="shared" si="755"/>
        <v>-96.276876969665693</v>
      </c>
      <c r="Q2798" s="12">
        <f t="shared" si="756"/>
        <v>-2.0313745524484692E-3</v>
      </c>
    </row>
    <row r="2799" spans="3:17" x14ac:dyDescent="0.35">
      <c r="C2799" s="17">
        <v>94</v>
      </c>
      <c r="D2799" s="12">
        <v>0.20415270797999999</v>
      </c>
      <c r="E2799" s="12">
        <v>0.20621532909599999</v>
      </c>
      <c r="F2799" s="12">
        <v>0.91484374999999996</v>
      </c>
      <c r="H2799" s="13">
        <f t="shared" si="749"/>
        <v>1.3838581809999806E-3</v>
      </c>
      <c r="I2799" s="14">
        <f t="shared" si="750"/>
        <v>8.5156250000000044E-2</v>
      </c>
      <c r="J2799" s="10">
        <f t="shared" si="751"/>
        <v>872.00000000000045</v>
      </c>
      <c r="K2799" s="12">
        <f t="shared" si="752"/>
        <v>0.20488199109986002</v>
      </c>
      <c r="L2799" s="12">
        <f t="shared" si="753"/>
        <v>0.20509379282939999</v>
      </c>
      <c r="M2799" s="16">
        <f t="shared" si="754"/>
        <v>-1.0327066783349936E-3</v>
      </c>
      <c r="N2799" s="15">
        <v>0.1</v>
      </c>
      <c r="O2799" s="11">
        <f t="shared" si="755"/>
        <v>-96.832916933613163</v>
      </c>
      <c r="Q2799" s="12">
        <f t="shared" si="756"/>
        <v>6.8016230133478277E-3</v>
      </c>
    </row>
    <row r="2800" spans="3:17" x14ac:dyDescent="0.35">
      <c r="C2800" s="17">
        <v>95</v>
      </c>
      <c r="D2800" s="12">
        <v>0.20331104584599999</v>
      </c>
      <c r="E2800" s="12">
        <v>0.20436883904</v>
      </c>
      <c r="F2800" s="12">
        <v>0.91611328125000002</v>
      </c>
      <c r="H2800" s="13">
        <f t="shared" si="749"/>
        <v>-8.4166213399999856E-4</v>
      </c>
      <c r="I2800" s="14">
        <f t="shared" si="750"/>
        <v>8.3886718749999978E-2</v>
      </c>
      <c r="J2800" s="10">
        <f t="shared" si="751"/>
        <v>858.99999999999977</v>
      </c>
      <c r="K2800" s="12">
        <f t="shared" si="752"/>
        <v>0.20484703253955999</v>
      </c>
      <c r="L2800" s="12">
        <f t="shared" si="753"/>
        <v>0.20508324736001998</v>
      </c>
      <c r="M2800" s="16">
        <f t="shared" si="754"/>
        <v>-1.1517996886665216E-3</v>
      </c>
      <c r="N2800" s="15">
        <v>0.1</v>
      </c>
      <c r="O2800" s="11">
        <f t="shared" si="755"/>
        <v>-86.820652049119289</v>
      </c>
      <c r="Q2800" s="12">
        <f t="shared" si="756"/>
        <v>-4.1312304378249044E-3</v>
      </c>
    </row>
    <row r="2801" spans="2:17" x14ac:dyDescent="0.35">
      <c r="C2801" s="17">
        <v>96</v>
      </c>
      <c r="D2801" s="12">
        <v>0.20474212604799999</v>
      </c>
      <c r="E2801" s="12">
        <v>0.204402199388</v>
      </c>
      <c r="F2801" s="12">
        <v>0.91640624999999998</v>
      </c>
      <c r="H2801" s="13">
        <f t="shared" si="749"/>
        <v>1.4310802020000013E-3</v>
      </c>
      <c r="I2801" s="14">
        <f t="shared" si="750"/>
        <v>8.3593750000000022E-2</v>
      </c>
      <c r="J2801" s="10">
        <f t="shared" si="751"/>
        <v>856.00000000000023</v>
      </c>
      <c r="K2801" s="12">
        <f t="shared" si="752"/>
        <v>0.20486099801568</v>
      </c>
      <c r="L2801" s="12">
        <f t="shared" si="753"/>
        <v>0.20508011308087998</v>
      </c>
      <c r="M2801" s="16">
        <f t="shared" si="754"/>
        <v>-1.0684364364162979E-3</v>
      </c>
      <c r="N2801" s="15">
        <v>0.1</v>
      </c>
      <c r="O2801" s="11">
        <f t="shared" si="755"/>
        <v>-93.594711478967866</v>
      </c>
      <c r="Q2801" s="12">
        <f t="shared" si="756"/>
        <v>7.0142136755628826E-3</v>
      </c>
    </row>
    <row r="2802" spans="2:17" x14ac:dyDescent="0.35">
      <c r="C2802" s="17">
        <v>97</v>
      </c>
      <c r="D2802" s="12">
        <v>0.20456632861900001</v>
      </c>
      <c r="E2802" s="12">
        <v>0.20411631614</v>
      </c>
      <c r="F2802" s="12">
        <v>0.91611328125000002</v>
      </c>
      <c r="H2802" s="13">
        <f t="shared" si="749"/>
        <v>-1.7579742899997974E-4</v>
      </c>
      <c r="I2802" s="14">
        <f t="shared" si="750"/>
        <v>8.3886718749999978E-2</v>
      </c>
      <c r="J2802" s="10">
        <f t="shared" si="751"/>
        <v>858.99999999999977</v>
      </c>
      <c r="K2802" s="12">
        <f t="shared" si="752"/>
        <v>0.20485899858598</v>
      </c>
      <c r="L2802" s="12">
        <f t="shared" si="753"/>
        <v>0.20509979227103997</v>
      </c>
      <c r="M2802" s="16">
        <f t="shared" si="754"/>
        <v>-1.1740318329613864E-3</v>
      </c>
      <c r="N2802" s="15">
        <v>0.1</v>
      </c>
      <c r="O2802" s="11">
        <f t="shared" si="755"/>
        <v>-85.176566079779363</v>
      </c>
      <c r="Q2802" s="12">
        <f t="shared" si="756"/>
        <v>-8.5899735422142413E-4</v>
      </c>
    </row>
    <row r="2803" spans="2:17" x14ac:dyDescent="0.35">
      <c r="C2803" s="17">
        <v>98</v>
      </c>
      <c r="D2803" s="12">
        <v>0.20308030160099999</v>
      </c>
      <c r="E2803" s="12">
        <v>0.204692709818</v>
      </c>
      <c r="F2803" s="12">
        <v>0.91621093750000004</v>
      </c>
      <c r="H2803" s="13">
        <f t="shared" si="749"/>
        <v>-1.486027018000019E-3</v>
      </c>
      <c r="I2803" s="14">
        <f t="shared" si="750"/>
        <v>8.3789062499999956E-2</v>
      </c>
      <c r="J2803" s="10">
        <f t="shared" si="751"/>
        <v>857.99999999999955</v>
      </c>
      <c r="K2803" s="12">
        <f t="shared" si="752"/>
        <v>0.20483017544383997</v>
      </c>
      <c r="L2803" s="12">
        <f t="shared" si="753"/>
        <v>0.20511103609202</v>
      </c>
      <c r="M2803" s="16">
        <f t="shared" si="754"/>
        <v>-1.3693102698483228E-3</v>
      </c>
      <c r="N2803" s="15">
        <v>0.1</v>
      </c>
      <c r="O2803" s="11">
        <f t="shared" si="755"/>
        <v>-73.029467610052251</v>
      </c>
      <c r="Q2803" s="12">
        <f t="shared" si="756"/>
        <v>-7.2907930074377555E-3</v>
      </c>
    </row>
    <row r="2804" spans="2:17" x14ac:dyDescent="0.35">
      <c r="C2804" s="17">
        <v>99</v>
      </c>
      <c r="D2804" s="12">
        <v>0.20372380545800001</v>
      </c>
      <c r="E2804" s="12">
        <v>0.204969828948</v>
      </c>
      <c r="F2804" s="12">
        <v>0.91660156250000002</v>
      </c>
      <c r="H2804" s="13">
        <f t="shared" si="749"/>
        <v>6.4350385700001622E-4</v>
      </c>
      <c r="I2804" s="14">
        <f t="shared" si="750"/>
        <v>8.3398437499999978E-2</v>
      </c>
      <c r="J2804" s="10">
        <f t="shared" si="751"/>
        <v>853.99999999999977</v>
      </c>
      <c r="K2804" s="12">
        <f t="shared" si="752"/>
        <v>0.20479705169514001</v>
      </c>
      <c r="L2804" s="12">
        <f t="shared" si="753"/>
        <v>0.20509193171230003</v>
      </c>
      <c r="M2804" s="16">
        <f t="shared" si="754"/>
        <v>-1.4377943330002863E-3</v>
      </c>
      <c r="N2804" s="15">
        <v>0.1</v>
      </c>
      <c r="O2804" s="11">
        <f t="shared" si="755"/>
        <v>-69.55097659296456</v>
      </c>
      <c r="Q2804" s="12">
        <f t="shared" si="756"/>
        <v>3.163706474794845E-3</v>
      </c>
    </row>
    <row r="2805" spans="2:17" x14ac:dyDescent="0.35">
      <c r="B2805" s="10">
        <v>20</v>
      </c>
      <c r="C2805" s="17">
        <v>0</v>
      </c>
      <c r="D2805" s="12">
        <v>0.20518186310799999</v>
      </c>
      <c r="E2805" s="12">
        <v>0.20615356080200001</v>
      </c>
      <c r="F2805" s="12">
        <v>0.91728515624999996</v>
      </c>
      <c r="H2805" s="13">
        <f t="shared" ref="H2805:H2868" si="757">D2805-D2804</f>
        <v>1.4580576499999831E-3</v>
      </c>
      <c r="I2805" s="14">
        <f t="shared" ref="I2805:I2868" si="758">1-F2805</f>
        <v>8.2714843750000044E-2</v>
      </c>
      <c r="J2805" s="10">
        <f t="shared" ref="J2805:J2868" si="759">I2805*10240</f>
        <v>847.00000000000045</v>
      </c>
      <c r="K2805" s="12">
        <f t="shared" ref="K2805:K2868" si="760">AVERAGE(D2756:D2805)</f>
        <v>0.20471879340908003</v>
      </c>
      <c r="L2805" s="12">
        <f t="shared" ref="L2805:L2868" si="761">AVERAGE(D2456:D2505)</f>
        <v>0.20508732234040003</v>
      </c>
      <c r="M2805" s="16">
        <f t="shared" ref="M2805:M2868" si="762">(K2805/L2805-1)</f>
        <v>-1.7969366761165784E-3</v>
      </c>
      <c r="N2805" s="15">
        <v>0.1</v>
      </c>
      <c r="O2805" s="11">
        <f t="shared" ref="O2805:O2868" si="763">N2805/M2805</f>
        <v>-55.650263767843754</v>
      </c>
      <c r="Q2805" s="12">
        <f t="shared" ref="Q2805:Q2868" si="764">LN(D2805/D2804)</f>
        <v>7.1315412902268954E-3</v>
      </c>
    </row>
    <row r="2806" spans="2:17" x14ac:dyDescent="0.35">
      <c r="C2806" s="17">
        <v>1</v>
      </c>
      <c r="D2806" s="12">
        <v>0.20589607033900001</v>
      </c>
      <c r="E2806" s="12">
        <v>0.20999854393299999</v>
      </c>
      <c r="F2806" s="12">
        <v>0.91679687499999996</v>
      </c>
      <c r="H2806" s="13">
        <f t="shared" si="757"/>
        <v>7.1420723100001915E-4</v>
      </c>
      <c r="I2806" s="14">
        <f t="shared" si="758"/>
        <v>8.3203125000000044E-2</v>
      </c>
      <c r="J2806" s="10">
        <f t="shared" si="759"/>
        <v>852.00000000000045</v>
      </c>
      <c r="K2806" s="12">
        <f t="shared" si="760"/>
        <v>0.20473617606418004</v>
      </c>
      <c r="L2806" s="12">
        <f t="shared" si="761"/>
        <v>0.20503954952538003</v>
      </c>
      <c r="M2806" s="16">
        <f t="shared" si="762"/>
        <v>-1.4795850942036504E-3</v>
      </c>
      <c r="N2806" s="15">
        <v>0.1</v>
      </c>
      <c r="O2806" s="11">
        <f t="shared" si="763"/>
        <v>-67.586514889718117</v>
      </c>
      <c r="Q2806" s="12">
        <f t="shared" si="764"/>
        <v>3.4748055855922653E-3</v>
      </c>
    </row>
    <row r="2807" spans="2:17" x14ac:dyDescent="0.35">
      <c r="C2807" s="17">
        <v>2</v>
      </c>
      <c r="D2807" s="12">
        <v>0.21453693379899999</v>
      </c>
      <c r="E2807" s="12">
        <v>0.212423541769</v>
      </c>
      <c r="F2807" s="12">
        <v>0.91562500000000002</v>
      </c>
      <c r="H2807" s="13">
        <f t="shared" si="757"/>
        <v>8.6408634599999812E-3</v>
      </c>
      <c r="I2807" s="14">
        <f t="shared" si="758"/>
        <v>8.4374999999999978E-2</v>
      </c>
      <c r="J2807" s="10">
        <f t="shared" si="759"/>
        <v>863.99999999999977</v>
      </c>
      <c r="K2807" s="12">
        <f t="shared" si="760"/>
        <v>0.20492988520498007</v>
      </c>
      <c r="L2807" s="12">
        <f t="shared" si="761"/>
        <v>0.20505656631352001</v>
      </c>
      <c r="M2807" s="16">
        <f t="shared" si="762"/>
        <v>-6.1778615928964609E-4</v>
      </c>
      <c r="N2807" s="15">
        <v>0.1</v>
      </c>
      <c r="O2807" s="11">
        <f t="shared" si="763"/>
        <v>-161.86830749815405</v>
      </c>
      <c r="Q2807" s="12">
        <f t="shared" si="764"/>
        <v>4.1110380526323813E-2</v>
      </c>
    </row>
    <row r="2808" spans="2:17" x14ac:dyDescent="0.35">
      <c r="C2808" s="17">
        <v>3</v>
      </c>
      <c r="D2808" s="12">
        <v>0.21661905674599999</v>
      </c>
      <c r="E2808" s="12">
        <v>0.21010213866800001</v>
      </c>
      <c r="F2808" s="12">
        <v>0.91640624999999998</v>
      </c>
      <c r="H2808" s="13">
        <f t="shared" si="757"/>
        <v>2.082122946999998E-3</v>
      </c>
      <c r="I2808" s="14">
        <f t="shared" si="758"/>
        <v>8.3593750000000022E-2</v>
      </c>
      <c r="J2808" s="10">
        <f t="shared" si="759"/>
        <v>856.00000000000023</v>
      </c>
      <c r="K2808" s="12">
        <f t="shared" si="760"/>
        <v>0.20517110997900004</v>
      </c>
      <c r="L2808" s="12">
        <f t="shared" si="761"/>
        <v>0.20502945451906004</v>
      </c>
      <c r="M2808" s="16">
        <f t="shared" si="762"/>
        <v>6.909029742692141E-4</v>
      </c>
      <c r="N2808" s="15">
        <v>0.1</v>
      </c>
      <c r="O2808" s="11">
        <f t="shared" si="763"/>
        <v>144.73812347641518</v>
      </c>
      <c r="Q2808" s="12">
        <f t="shared" si="764"/>
        <v>9.6584028912700456E-3</v>
      </c>
    </row>
    <row r="2809" spans="2:17" x14ac:dyDescent="0.35">
      <c r="C2809" s="17">
        <v>4</v>
      </c>
      <c r="D2809" s="12">
        <v>0.20709650313299999</v>
      </c>
      <c r="E2809" s="12">
        <v>0.20484414100600001</v>
      </c>
      <c r="F2809" s="12">
        <v>0.91669921875000004</v>
      </c>
      <c r="H2809" s="13">
        <f t="shared" si="757"/>
        <v>-9.522553613000001E-3</v>
      </c>
      <c r="I2809" s="14">
        <f t="shared" si="758"/>
        <v>8.3300781249999956E-2</v>
      </c>
      <c r="J2809" s="10">
        <f t="shared" si="759"/>
        <v>852.99999999999955</v>
      </c>
      <c r="K2809" s="12">
        <f t="shared" si="760"/>
        <v>0.20521358510908003</v>
      </c>
      <c r="L2809" s="12">
        <f t="shared" si="761"/>
        <v>0.20499634484236007</v>
      </c>
      <c r="M2809" s="16">
        <f t="shared" si="762"/>
        <v>1.0597275131272177E-3</v>
      </c>
      <c r="N2809" s="15">
        <v>0.1</v>
      </c>
      <c r="O2809" s="11">
        <f t="shared" si="763"/>
        <v>94.363880111882352</v>
      </c>
      <c r="Q2809" s="12">
        <f t="shared" si="764"/>
        <v>-4.4955428641577755E-2</v>
      </c>
    </row>
    <row r="2810" spans="2:17" x14ac:dyDescent="0.35">
      <c r="C2810" s="17">
        <v>5</v>
      </c>
      <c r="D2810" s="12">
        <v>0.20362661487200001</v>
      </c>
      <c r="E2810" s="12">
        <v>0.20640333555599999</v>
      </c>
      <c r="F2810" s="12">
        <v>0.91611328125000002</v>
      </c>
      <c r="H2810" s="13">
        <f t="shared" si="757"/>
        <v>-3.4698882609999759E-3</v>
      </c>
      <c r="I2810" s="14">
        <f t="shared" si="758"/>
        <v>8.3886718749999978E-2</v>
      </c>
      <c r="J2810" s="10">
        <f t="shared" si="759"/>
        <v>858.99999999999977</v>
      </c>
      <c r="K2810" s="12">
        <f t="shared" si="760"/>
        <v>0.20520176319908004</v>
      </c>
      <c r="L2810" s="12">
        <f t="shared" si="761"/>
        <v>0.20495006058888005</v>
      </c>
      <c r="M2810" s="16">
        <f t="shared" si="762"/>
        <v>1.2281167884351518E-3</v>
      </c>
      <c r="N2810" s="15">
        <v>0.1</v>
      </c>
      <c r="O2810" s="11">
        <f t="shared" si="763"/>
        <v>81.425480818822223</v>
      </c>
      <c r="Q2810" s="12">
        <f t="shared" si="764"/>
        <v>-1.6896885830339319E-2</v>
      </c>
    </row>
    <row r="2811" spans="2:17" x14ac:dyDescent="0.35">
      <c r="C2811" s="17">
        <v>6</v>
      </c>
      <c r="D2811" s="12">
        <v>0.204456206069</v>
      </c>
      <c r="E2811" s="12">
        <v>0.206116472557</v>
      </c>
      <c r="F2811" s="12">
        <v>0.91650390625</v>
      </c>
      <c r="H2811" s="13">
        <f t="shared" si="757"/>
        <v>8.2959119699999029E-4</v>
      </c>
      <c r="I2811" s="14">
        <f t="shared" si="758"/>
        <v>8.349609375E-2</v>
      </c>
      <c r="J2811" s="10">
        <f t="shared" si="759"/>
        <v>855</v>
      </c>
      <c r="K2811" s="12">
        <f t="shared" si="760"/>
        <v>0.20522119040878004</v>
      </c>
      <c r="L2811" s="12">
        <f t="shared" si="761"/>
        <v>0.20492138530818005</v>
      </c>
      <c r="M2811" s="16">
        <f t="shared" si="762"/>
        <v>1.4630249553950758E-3</v>
      </c>
      <c r="N2811" s="15">
        <v>0.1</v>
      </c>
      <c r="O2811" s="11">
        <f t="shared" si="763"/>
        <v>68.351534012621116</v>
      </c>
      <c r="Q2811" s="12">
        <f t="shared" si="764"/>
        <v>4.0658037890502954E-3</v>
      </c>
    </row>
    <row r="2812" spans="2:17" x14ac:dyDescent="0.35">
      <c r="C2812" s="17">
        <v>7</v>
      </c>
      <c r="D2812" s="12">
        <v>0.20426756139800001</v>
      </c>
      <c r="E2812" s="12">
        <v>0.202415929735</v>
      </c>
      <c r="F2812" s="12">
        <v>0.91796875</v>
      </c>
      <c r="H2812" s="13">
        <f t="shared" si="757"/>
        <v>-1.8864467099999338E-4</v>
      </c>
      <c r="I2812" s="14">
        <f t="shared" si="758"/>
        <v>8.203125E-2</v>
      </c>
      <c r="J2812" s="10">
        <f t="shared" si="759"/>
        <v>840</v>
      </c>
      <c r="K2812" s="12">
        <f t="shared" si="760"/>
        <v>0.20521609278940001</v>
      </c>
      <c r="L2812" s="12">
        <f t="shared" si="761"/>
        <v>0.20486793446054008</v>
      </c>
      <c r="M2812" s="16">
        <f t="shared" si="762"/>
        <v>1.6994281207387552E-3</v>
      </c>
      <c r="N2812" s="15">
        <v>0.1</v>
      </c>
      <c r="O2812" s="11">
        <f t="shared" si="763"/>
        <v>58.843324280481596</v>
      </c>
      <c r="Q2812" s="12">
        <f t="shared" si="764"/>
        <v>-9.2309133654932315E-4</v>
      </c>
    </row>
    <row r="2813" spans="2:17" x14ac:dyDescent="0.35">
      <c r="C2813" s="17">
        <v>8</v>
      </c>
      <c r="D2813" s="12">
        <v>0.204313364926</v>
      </c>
      <c r="E2813" s="12">
        <v>0.20499648340000001</v>
      </c>
      <c r="F2813" s="12">
        <v>0.91767578125000004</v>
      </c>
      <c r="H2813" s="13">
        <f t="shared" si="757"/>
        <v>4.5803527999987992E-5</v>
      </c>
      <c r="I2813" s="14">
        <f t="shared" si="758"/>
        <v>8.2324218749999956E-2</v>
      </c>
      <c r="J2813" s="10">
        <f t="shared" si="759"/>
        <v>842.99999999999955</v>
      </c>
      <c r="K2813" s="12">
        <f t="shared" si="760"/>
        <v>0.20521802748908002</v>
      </c>
      <c r="L2813" s="12">
        <f t="shared" si="761"/>
        <v>0.20486469644654007</v>
      </c>
      <c r="M2813" s="16">
        <f t="shared" si="762"/>
        <v>1.7247043959678354E-3</v>
      </c>
      <c r="N2813" s="15">
        <v>0.1</v>
      </c>
      <c r="O2813" s="11">
        <f t="shared" si="763"/>
        <v>57.980950378388748</v>
      </c>
      <c r="Q2813" s="12">
        <f t="shared" si="764"/>
        <v>2.2420786307350687E-4</v>
      </c>
    </row>
    <row r="2814" spans="2:17" x14ac:dyDescent="0.35">
      <c r="C2814" s="17">
        <v>9</v>
      </c>
      <c r="D2814" s="12">
        <v>0.20486270612400001</v>
      </c>
      <c r="E2814" s="12">
        <v>0.20370138473800001</v>
      </c>
      <c r="F2814" s="12">
        <v>0.9169921875</v>
      </c>
      <c r="H2814" s="13">
        <f t="shared" si="757"/>
        <v>5.4934119800001402E-4</v>
      </c>
      <c r="I2814" s="14">
        <f t="shared" si="758"/>
        <v>8.30078125E-2</v>
      </c>
      <c r="J2814" s="10">
        <f t="shared" si="759"/>
        <v>850</v>
      </c>
      <c r="K2814" s="12">
        <f t="shared" si="760"/>
        <v>0.20521070879612005</v>
      </c>
      <c r="L2814" s="12">
        <f t="shared" si="761"/>
        <v>0.20495737663208011</v>
      </c>
      <c r="M2814" s="16">
        <f t="shared" si="762"/>
        <v>1.2360236464905583E-3</v>
      </c>
      <c r="N2814" s="15">
        <v>0.1</v>
      </c>
      <c r="O2814" s="11">
        <f t="shared" si="763"/>
        <v>80.904601043782606</v>
      </c>
      <c r="Q2814" s="12">
        <f t="shared" si="764"/>
        <v>2.6851107233349814E-3</v>
      </c>
    </row>
    <row r="2815" spans="2:17" x14ac:dyDescent="0.35">
      <c r="C2815" s="17">
        <v>10</v>
      </c>
      <c r="D2815" s="12">
        <v>0.20492005068399999</v>
      </c>
      <c r="E2815" s="12">
        <v>0.203081961349</v>
      </c>
      <c r="F2815" s="12">
        <v>0.91777343749999996</v>
      </c>
      <c r="H2815" s="13">
        <f t="shared" si="757"/>
        <v>5.7344559999977784E-5</v>
      </c>
      <c r="I2815" s="14">
        <f t="shared" si="758"/>
        <v>8.2226562500000044E-2</v>
      </c>
      <c r="J2815" s="10">
        <f t="shared" si="759"/>
        <v>842.00000000000045</v>
      </c>
      <c r="K2815" s="12">
        <f t="shared" si="760"/>
        <v>0.20522999899172004</v>
      </c>
      <c r="L2815" s="12">
        <f t="shared" si="761"/>
        <v>0.20497623334064013</v>
      </c>
      <c r="M2815" s="16">
        <f t="shared" si="762"/>
        <v>1.2380247550856094E-3</v>
      </c>
      <c r="N2815" s="15">
        <v>0.1</v>
      </c>
      <c r="O2815" s="11">
        <f t="shared" si="763"/>
        <v>80.773829109002762</v>
      </c>
      <c r="Q2815" s="12">
        <f t="shared" si="764"/>
        <v>2.7987785928821295E-4</v>
      </c>
    </row>
    <row r="2816" spans="2:17" x14ac:dyDescent="0.35">
      <c r="C2816" s="17">
        <v>11</v>
      </c>
      <c r="D2816" s="12">
        <v>0.204511593756</v>
      </c>
      <c r="E2816" s="12">
        <v>0.20321595147300001</v>
      </c>
      <c r="F2816" s="12">
        <v>0.91660156250000002</v>
      </c>
      <c r="H2816" s="13">
        <f t="shared" si="757"/>
        <v>-4.084569279999839E-4</v>
      </c>
      <c r="I2816" s="14">
        <f t="shared" si="758"/>
        <v>8.3398437499999978E-2</v>
      </c>
      <c r="J2816" s="10">
        <f t="shared" si="759"/>
        <v>853.99999999999977</v>
      </c>
      <c r="K2816" s="12">
        <f t="shared" si="760"/>
        <v>0.20523070044386002</v>
      </c>
      <c r="L2816" s="12">
        <f t="shared" si="761"/>
        <v>0.20500111316906014</v>
      </c>
      <c r="M2816" s="16">
        <f t="shared" si="762"/>
        <v>1.1199318445189732E-3</v>
      </c>
      <c r="N2816" s="15">
        <v>0.1</v>
      </c>
      <c r="O2816" s="11">
        <f t="shared" si="763"/>
        <v>89.291147929588021</v>
      </c>
      <c r="Q2816" s="12">
        <f t="shared" si="764"/>
        <v>-1.9952393472837172E-3</v>
      </c>
    </row>
    <row r="2817" spans="3:17" x14ac:dyDescent="0.35">
      <c r="C2817" s="17">
        <v>12</v>
      </c>
      <c r="D2817" s="12">
        <v>0.20560884528600001</v>
      </c>
      <c r="E2817" s="12">
        <v>0.20514719784300001</v>
      </c>
      <c r="F2817" s="12">
        <v>0.91630859374999996</v>
      </c>
      <c r="H2817" s="13">
        <f t="shared" si="757"/>
        <v>1.0972515300000096E-3</v>
      </c>
      <c r="I2817" s="14">
        <f t="shared" si="758"/>
        <v>8.3691406250000044E-2</v>
      </c>
      <c r="J2817" s="10">
        <f t="shared" si="759"/>
        <v>857.00000000000045</v>
      </c>
      <c r="K2817" s="12">
        <f t="shared" si="760"/>
        <v>0.20523535661859998</v>
      </c>
      <c r="L2817" s="12">
        <f t="shared" si="761"/>
        <v>0.20500424284570012</v>
      </c>
      <c r="M2817" s="16">
        <f t="shared" si="762"/>
        <v>1.1273609252751005E-3</v>
      </c>
      <c r="N2817" s="15">
        <v>0.1</v>
      </c>
      <c r="O2817" s="11">
        <f t="shared" si="763"/>
        <v>88.702737302694644</v>
      </c>
      <c r="Q2817" s="12">
        <f t="shared" si="764"/>
        <v>5.350887415431607E-3</v>
      </c>
    </row>
    <row r="2818" spans="3:17" x14ac:dyDescent="0.35">
      <c r="C2818" s="17">
        <v>13</v>
      </c>
      <c r="D2818" s="12">
        <v>0.20453489522599999</v>
      </c>
      <c r="E2818" s="12">
        <v>0.20370419323399999</v>
      </c>
      <c r="F2818" s="12">
        <v>0.91660156250000002</v>
      </c>
      <c r="H2818" s="13">
        <f t="shared" si="757"/>
        <v>-1.0739500600000229E-3</v>
      </c>
      <c r="I2818" s="14">
        <f t="shared" si="758"/>
        <v>8.3398437499999978E-2</v>
      </c>
      <c r="J2818" s="10">
        <f t="shared" si="759"/>
        <v>853.99999999999977</v>
      </c>
      <c r="K2818" s="12">
        <f t="shared" si="760"/>
        <v>0.20522830293268002</v>
      </c>
      <c r="L2818" s="12">
        <f t="shared" si="761"/>
        <v>0.20499689343710009</v>
      </c>
      <c r="M2818" s="16">
        <f t="shared" si="762"/>
        <v>1.1288439141685647E-3</v>
      </c>
      <c r="N2818" s="15">
        <v>0.1</v>
      </c>
      <c r="O2818" s="11">
        <f t="shared" si="763"/>
        <v>88.586206423102979</v>
      </c>
      <c r="Q2818" s="12">
        <f t="shared" si="764"/>
        <v>-5.2369567466551406E-3</v>
      </c>
    </row>
    <row r="2819" spans="3:17" x14ac:dyDescent="0.35">
      <c r="C2819" s="17">
        <v>14</v>
      </c>
      <c r="D2819" s="12">
        <v>0.203646921584</v>
      </c>
      <c r="E2819" s="12">
        <v>0.204370466247</v>
      </c>
      <c r="F2819" s="12">
        <v>0.91552734375</v>
      </c>
      <c r="H2819" s="13">
        <f t="shared" si="757"/>
        <v>-8.8797364199999507E-4</v>
      </c>
      <c r="I2819" s="14">
        <f t="shared" si="758"/>
        <v>8.447265625E-2</v>
      </c>
      <c r="J2819" s="10">
        <f t="shared" si="759"/>
        <v>865</v>
      </c>
      <c r="K2819" s="12">
        <f t="shared" si="760"/>
        <v>0.20519423483480001</v>
      </c>
      <c r="L2819" s="12">
        <f t="shared" si="761"/>
        <v>0.20495838512320008</v>
      </c>
      <c r="M2819" s="16">
        <f t="shared" si="762"/>
        <v>1.1507199935154588E-3</v>
      </c>
      <c r="N2819" s="15">
        <v>0.1</v>
      </c>
      <c r="O2819" s="11">
        <f t="shared" si="763"/>
        <v>86.902113949110415</v>
      </c>
      <c r="Q2819" s="12">
        <f t="shared" si="764"/>
        <v>-4.350879957021078E-3</v>
      </c>
    </row>
    <row r="2820" spans="3:17" x14ac:dyDescent="0.35">
      <c r="C2820" s="17">
        <v>15</v>
      </c>
      <c r="D2820" s="12">
        <v>0.20385173883400001</v>
      </c>
      <c r="E2820" s="12">
        <v>0.20269174836600001</v>
      </c>
      <c r="F2820" s="12">
        <v>0.91689453124999998</v>
      </c>
      <c r="H2820" s="13">
        <f t="shared" si="757"/>
        <v>2.0481725000001672E-4</v>
      </c>
      <c r="I2820" s="14">
        <f t="shared" si="758"/>
        <v>8.3105468750000022E-2</v>
      </c>
      <c r="J2820" s="10">
        <f t="shared" si="759"/>
        <v>851.00000000000023</v>
      </c>
      <c r="K2820" s="12">
        <f t="shared" si="760"/>
        <v>0.20506463595034</v>
      </c>
      <c r="L2820" s="12">
        <f t="shared" si="761"/>
        <v>0.20495014589972008</v>
      </c>
      <c r="M2820" s="16">
        <f t="shared" si="762"/>
        <v>5.5862390396121953E-4</v>
      </c>
      <c r="N2820" s="15">
        <v>0.1</v>
      </c>
      <c r="O2820" s="11">
        <f t="shared" si="763"/>
        <v>179.01131564706932</v>
      </c>
      <c r="Q2820" s="12">
        <f t="shared" si="764"/>
        <v>1.0052414260082669E-3</v>
      </c>
    </row>
    <row r="2821" spans="3:17" x14ac:dyDescent="0.35">
      <c r="C2821" s="17">
        <v>16</v>
      </c>
      <c r="D2821" s="12">
        <v>0.20543846832500001</v>
      </c>
      <c r="E2821" s="12">
        <v>0.20316748283800001</v>
      </c>
      <c r="F2821" s="12">
        <v>0.91679687499999996</v>
      </c>
      <c r="H2821" s="13">
        <f t="shared" si="757"/>
        <v>1.5867294909999996E-3</v>
      </c>
      <c r="I2821" s="14">
        <f t="shared" si="758"/>
        <v>8.3203125000000044E-2</v>
      </c>
      <c r="J2821" s="10">
        <f t="shared" si="759"/>
        <v>852.00000000000045</v>
      </c>
      <c r="K2821" s="12">
        <f t="shared" si="760"/>
        <v>0.20505305178837993</v>
      </c>
      <c r="L2821" s="12">
        <f t="shared" si="761"/>
        <v>0.20480379799642009</v>
      </c>
      <c r="M2821" s="16">
        <f t="shared" si="762"/>
        <v>1.2170369612198861E-3</v>
      </c>
      <c r="N2821" s="15">
        <v>0.1</v>
      </c>
      <c r="O2821" s="11">
        <f t="shared" si="763"/>
        <v>82.166773225823718</v>
      </c>
      <c r="Q2821" s="12">
        <f t="shared" si="764"/>
        <v>7.7536056936685673E-3</v>
      </c>
    </row>
    <row r="2822" spans="3:17" x14ac:dyDescent="0.35">
      <c r="C2822" s="17">
        <v>17</v>
      </c>
      <c r="D2822" s="12">
        <v>0.202918329625</v>
      </c>
      <c r="E2822" s="12">
        <v>0.20377227999299999</v>
      </c>
      <c r="F2822" s="12">
        <v>0.91748046875</v>
      </c>
      <c r="H2822" s="13">
        <f t="shared" si="757"/>
        <v>-2.5201387000000075E-3</v>
      </c>
      <c r="I2822" s="14">
        <f t="shared" si="758"/>
        <v>8.251953125E-2</v>
      </c>
      <c r="J2822" s="10">
        <f t="shared" si="759"/>
        <v>845</v>
      </c>
      <c r="K2822" s="12">
        <f t="shared" si="760"/>
        <v>0.20501388394021994</v>
      </c>
      <c r="L2822" s="12">
        <f t="shared" si="761"/>
        <v>0.20479444332804009</v>
      </c>
      <c r="M2822" s="16">
        <f t="shared" si="762"/>
        <v>1.0715164367440799E-3</v>
      </c>
      <c r="N2822" s="15">
        <v>0.1</v>
      </c>
      <c r="O2822" s="11">
        <f t="shared" si="763"/>
        <v>93.325679915709884</v>
      </c>
      <c r="Q2822" s="12">
        <f t="shared" si="764"/>
        <v>-1.2342983918348616E-2</v>
      </c>
    </row>
    <row r="2823" spans="3:17" x14ac:dyDescent="0.35">
      <c r="C2823" s="17">
        <v>18</v>
      </c>
      <c r="D2823" s="12">
        <v>0.20468956739700001</v>
      </c>
      <c r="E2823" s="12">
        <v>0.20329637862700001</v>
      </c>
      <c r="F2823" s="12">
        <v>0.91669921875000004</v>
      </c>
      <c r="H2823" s="13">
        <f t="shared" si="757"/>
        <v>1.7712377720000005E-3</v>
      </c>
      <c r="I2823" s="14">
        <f t="shared" si="758"/>
        <v>8.3300781249999956E-2</v>
      </c>
      <c r="J2823" s="10">
        <f t="shared" si="759"/>
        <v>852.99999999999955</v>
      </c>
      <c r="K2823" s="12">
        <f t="shared" si="760"/>
        <v>0.20499708937417996</v>
      </c>
      <c r="L2823" s="12">
        <f t="shared" si="761"/>
        <v>0.20498559294868005</v>
      </c>
      <c r="M2823" s="16">
        <f t="shared" si="762"/>
        <v>5.6084065882533451E-5</v>
      </c>
      <c r="N2823" s="15">
        <v>0.1</v>
      </c>
      <c r="O2823" s="11">
        <f t="shared" si="763"/>
        <v>1783.0376315698522</v>
      </c>
      <c r="Q2823" s="12">
        <f t="shared" si="764"/>
        <v>8.6909450664003612E-3</v>
      </c>
    </row>
    <row r="2824" spans="3:17" x14ac:dyDescent="0.35">
      <c r="C2824" s="17">
        <v>19</v>
      </c>
      <c r="D2824" s="12">
        <v>0.203972088064</v>
      </c>
      <c r="E2824" s="12">
        <v>0.20386639013899999</v>
      </c>
      <c r="F2824" s="12">
        <v>0.91435546874999996</v>
      </c>
      <c r="H2824" s="13">
        <f t="shared" si="757"/>
        <v>-7.1747933300000954E-4</v>
      </c>
      <c r="I2824" s="14">
        <f t="shared" si="758"/>
        <v>8.5644531250000044E-2</v>
      </c>
      <c r="J2824" s="10">
        <f t="shared" si="759"/>
        <v>877.00000000000045</v>
      </c>
      <c r="K2824" s="12">
        <f t="shared" si="760"/>
        <v>0.20497610096007995</v>
      </c>
      <c r="L2824" s="12">
        <f t="shared" si="761"/>
        <v>0.2049797488623</v>
      </c>
      <c r="M2824" s="16">
        <f t="shared" si="762"/>
        <v>-1.7796403011915984E-5</v>
      </c>
      <c r="N2824" s="15">
        <v>0.1</v>
      </c>
      <c r="O2824" s="11">
        <f t="shared" si="763"/>
        <v>-5619.1130271124302</v>
      </c>
      <c r="Q2824" s="12">
        <f t="shared" si="764"/>
        <v>-3.5113647713364655E-3</v>
      </c>
    </row>
    <row r="2825" spans="3:17" x14ac:dyDescent="0.35">
      <c r="C2825" s="17">
        <v>20</v>
      </c>
      <c r="D2825" s="12">
        <v>0.20480371384900001</v>
      </c>
      <c r="E2825" s="12">
        <v>0.20572997257100001</v>
      </c>
      <c r="F2825" s="12">
        <v>0.91669921875000004</v>
      </c>
      <c r="H2825" s="13">
        <f t="shared" si="757"/>
        <v>8.3162578500001194E-4</v>
      </c>
      <c r="I2825" s="14">
        <f t="shared" si="758"/>
        <v>8.3300781249999956E-2</v>
      </c>
      <c r="J2825" s="10">
        <f t="shared" si="759"/>
        <v>852.99999999999955</v>
      </c>
      <c r="K2825" s="12">
        <f t="shared" si="760"/>
        <v>0.2049714787313999</v>
      </c>
      <c r="L2825" s="12">
        <f t="shared" si="761"/>
        <v>0.20498140949162</v>
      </c>
      <c r="M2825" s="16">
        <f t="shared" si="762"/>
        <v>-4.8447126228312598E-5</v>
      </c>
      <c r="N2825" s="15">
        <v>0.1</v>
      </c>
      <c r="O2825" s="11">
        <f t="shared" si="763"/>
        <v>-2064.1059188678937</v>
      </c>
      <c r="Q2825" s="12">
        <f t="shared" si="764"/>
        <v>4.0688657618736133E-3</v>
      </c>
    </row>
    <row r="2826" spans="3:17" x14ac:dyDescent="0.35">
      <c r="C2826" s="17">
        <v>21</v>
      </c>
      <c r="D2826" s="12">
        <v>0.204350174962</v>
      </c>
      <c r="E2826" s="12">
        <v>0.203932274878</v>
      </c>
      <c r="F2826" s="12">
        <v>0.91689453124999998</v>
      </c>
      <c r="H2826" s="13">
        <f t="shared" si="757"/>
        <v>-4.5353888700000455E-4</v>
      </c>
      <c r="I2826" s="14">
        <f t="shared" si="758"/>
        <v>8.3105468750000022E-2</v>
      </c>
      <c r="J2826" s="10">
        <f t="shared" si="759"/>
        <v>851.00000000000023</v>
      </c>
      <c r="K2826" s="12">
        <f t="shared" si="760"/>
        <v>0.20495919637625992</v>
      </c>
      <c r="L2826" s="12">
        <f t="shared" si="761"/>
        <v>0.20496139906338001</v>
      </c>
      <c r="M2826" s="16">
        <f t="shared" si="762"/>
        <v>-1.07468388201859E-5</v>
      </c>
      <c r="N2826" s="15">
        <v>0.1</v>
      </c>
      <c r="O2826" s="11">
        <f t="shared" si="763"/>
        <v>-9305.0618580199571</v>
      </c>
      <c r="Q2826" s="12">
        <f t="shared" si="764"/>
        <v>-2.2169608314208272E-3</v>
      </c>
    </row>
    <row r="2827" spans="3:17" x14ac:dyDescent="0.35">
      <c r="C2827" s="17">
        <v>22</v>
      </c>
      <c r="D2827" s="12">
        <v>0.20344234367700001</v>
      </c>
      <c r="E2827" s="12">
        <v>0.204588694125</v>
      </c>
      <c r="F2827" s="12">
        <v>0.91630859374999996</v>
      </c>
      <c r="H2827" s="13">
        <f t="shared" si="757"/>
        <v>-9.0783128499999366E-4</v>
      </c>
      <c r="I2827" s="14">
        <f t="shared" si="758"/>
        <v>8.3691406250000044E-2</v>
      </c>
      <c r="J2827" s="10">
        <f t="shared" si="759"/>
        <v>857.00000000000045</v>
      </c>
      <c r="K2827" s="12">
        <f t="shared" si="760"/>
        <v>0.20492093103305997</v>
      </c>
      <c r="L2827" s="12">
        <f t="shared" si="761"/>
        <v>0.20496313635167998</v>
      </c>
      <c r="M2827" s="16">
        <f t="shared" si="762"/>
        <v>-2.0591663150393291E-4</v>
      </c>
      <c r="N2827" s="15">
        <v>0.1</v>
      </c>
      <c r="O2827" s="11">
        <f t="shared" si="763"/>
        <v>-485.63342975086522</v>
      </c>
      <c r="Q2827" s="12">
        <f t="shared" si="764"/>
        <v>-4.4524249134010171E-3</v>
      </c>
    </row>
    <row r="2828" spans="3:17" x14ac:dyDescent="0.35">
      <c r="C2828" s="17">
        <v>23</v>
      </c>
      <c r="D2828" s="12">
        <v>0.20391349171500001</v>
      </c>
      <c r="E2828" s="12">
        <v>0.20452154614000001</v>
      </c>
      <c r="F2828" s="12">
        <v>0.91582031249999996</v>
      </c>
      <c r="H2828" s="13">
        <f t="shared" si="757"/>
        <v>4.7114803799999661E-4</v>
      </c>
      <c r="I2828" s="14">
        <f t="shared" si="758"/>
        <v>8.4179687500000044E-2</v>
      </c>
      <c r="J2828" s="10">
        <f t="shared" si="759"/>
        <v>862.00000000000045</v>
      </c>
      <c r="K2828" s="12">
        <f t="shared" si="760"/>
        <v>0.20485504852091996</v>
      </c>
      <c r="L2828" s="12">
        <f t="shared" si="761"/>
        <v>0.20497399936029997</v>
      </c>
      <c r="M2828" s="16">
        <f t="shared" si="762"/>
        <v>-5.8032160055054849E-4</v>
      </c>
      <c r="N2828" s="15">
        <v>0.1</v>
      </c>
      <c r="O2828" s="11">
        <f t="shared" si="763"/>
        <v>-172.31824544378574</v>
      </c>
      <c r="Q2828" s="12">
        <f t="shared" si="764"/>
        <v>2.3132024002338772E-3</v>
      </c>
    </row>
    <row r="2829" spans="3:17" x14ac:dyDescent="0.35">
      <c r="C2829" s="17">
        <v>24</v>
      </c>
      <c r="D2829" s="12">
        <v>0.20484426215900001</v>
      </c>
      <c r="E2829" s="12">
        <v>0.20318102948399999</v>
      </c>
      <c r="F2829" s="12">
        <v>0.91718750000000004</v>
      </c>
      <c r="H2829" s="13">
        <f t="shared" si="757"/>
        <v>9.3077044400000086E-4</v>
      </c>
      <c r="I2829" s="14">
        <f t="shared" si="758"/>
        <v>8.2812499999999956E-2</v>
      </c>
      <c r="J2829" s="10">
        <f t="shared" si="759"/>
        <v>847.99999999999955</v>
      </c>
      <c r="K2829" s="12">
        <f t="shared" si="760"/>
        <v>0.20483484948121994</v>
      </c>
      <c r="L2829" s="12">
        <f t="shared" si="761"/>
        <v>0.20498482363617995</v>
      </c>
      <c r="M2829" s="16">
        <f t="shared" si="762"/>
        <v>-7.3163540743970135E-4</v>
      </c>
      <c r="N2829" s="15">
        <v>0.1</v>
      </c>
      <c r="O2829" s="11">
        <f t="shared" si="763"/>
        <v>-136.68009910830023</v>
      </c>
      <c r="Q2829" s="12">
        <f t="shared" si="764"/>
        <v>4.5541499525403959E-3</v>
      </c>
    </row>
    <row r="2830" spans="3:17" x14ac:dyDescent="0.35">
      <c r="C2830" s="17">
        <v>25</v>
      </c>
      <c r="D2830" s="12">
        <v>0.20484713718200001</v>
      </c>
      <c r="E2830" s="12">
        <v>0.201787260547</v>
      </c>
      <c r="F2830" s="12">
        <v>0.91796875</v>
      </c>
      <c r="H2830" s="13">
        <f t="shared" si="757"/>
        <v>2.8750230000040844E-6</v>
      </c>
      <c r="I2830" s="14">
        <f t="shared" si="758"/>
        <v>8.203125E-2</v>
      </c>
      <c r="J2830" s="10">
        <f t="shared" si="759"/>
        <v>840</v>
      </c>
      <c r="K2830" s="12">
        <f t="shared" si="760"/>
        <v>0.20484274608041997</v>
      </c>
      <c r="L2830" s="12">
        <f t="shared" si="761"/>
        <v>0.20499270351802001</v>
      </c>
      <c r="M2830" s="16">
        <f t="shared" si="762"/>
        <v>-7.3152573250911956E-4</v>
      </c>
      <c r="N2830" s="15">
        <v>0.1</v>
      </c>
      <c r="O2830" s="11">
        <f t="shared" si="763"/>
        <v>-136.70059104688207</v>
      </c>
      <c r="Q2830" s="12">
        <f t="shared" si="764"/>
        <v>1.4035066416715701E-5</v>
      </c>
    </row>
    <row r="2831" spans="3:17" x14ac:dyDescent="0.35">
      <c r="C2831" s="17">
        <v>26</v>
      </c>
      <c r="D2831" s="12">
        <v>0.20364584563900001</v>
      </c>
      <c r="E2831" s="12">
        <v>0.20305704697999999</v>
      </c>
      <c r="F2831" s="12">
        <v>0.91806640625000002</v>
      </c>
      <c r="H2831" s="13">
        <f t="shared" si="757"/>
        <v>-1.2012915429999993E-3</v>
      </c>
      <c r="I2831" s="14">
        <f t="shared" si="758"/>
        <v>8.1933593749999978E-2</v>
      </c>
      <c r="J2831" s="10">
        <f t="shared" si="759"/>
        <v>838.99999999999977</v>
      </c>
      <c r="K2831" s="12">
        <f t="shared" si="760"/>
        <v>0.20482854284235999</v>
      </c>
      <c r="L2831" s="12">
        <f t="shared" si="761"/>
        <v>0.20500909858613994</v>
      </c>
      <c r="M2831" s="16">
        <f t="shared" si="762"/>
        <v>-8.8072063642619103E-4</v>
      </c>
      <c r="N2831" s="15">
        <v>0.1</v>
      </c>
      <c r="O2831" s="11">
        <f t="shared" si="763"/>
        <v>-113.54338238942869</v>
      </c>
      <c r="Q2831" s="12">
        <f t="shared" si="764"/>
        <v>-5.8815943311457024E-3</v>
      </c>
    </row>
    <row r="2832" spans="3:17" x14ac:dyDescent="0.35">
      <c r="C2832" s="17">
        <v>27</v>
      </c>
      <c r="D2832" s="12">
        <v>0.204874220197</v>
      </c>
      <c r="E2832" s="12">
        <v>0.20351430438500001</v>
      </c>
      <c r="F2832" s="12">
        <v>0.91630859374999996</v>
      </c>
      <c r="H2832" s="13">
        <f t="shared" si="757"/>
        <v>1.2283745579999839E-3</v>
      </c>
      <c r="I2832" s="14">
        <f t="shared" si="758"/>
        <v>8.3691406250000044E-2</v>
      </c>
      <c r="J2832" s="10">
        <f t="shared" si="759"/>
        <v>857.00000000000045</v>
      </c>
      <c r="K2832" s="12">
        <f t="shared" si="760"/>
        <v>0.20483898107901999</v>
      </c>
      <c r="L2832" s="12">
        <f t="shared" si="761"/>
        <v>0.204989755302</v>
      </c>
      <c r="M2832" s="16">
        <f t="shared" si="762"/>
        <v>-7.3552077155214501E-4</v>
      </c>
      <c r="N2832" s="15">
        <v>0.1</v>
      </c>
      <c r="O2832" s="11">
        <f t="shared" si="763"/>
        <v>-135.95809101213189</v>
      </c>
      <c r="Q2832" s="12">
        <f t="shared" si="764"/>
        <v>6.0137964463230654E-3</v>
      </c>
    </row>
    <row r="2833" spans="3:17" x14ac:dyDescent="0.35">
      <c r="C2833" s="17">
        <v>28</v>
      </c>
      <c r="D2833" s="12">
        <v>0.203350138608</v>
      </c>
      <c r="E2833" s="12">
        <v>0.20408795177899999</v>
      </c>
      <c r="F2833" s="12">
        <v>0.91777343749999996</v>
      </c>
      <c r="H2833" s="13">
        <f t="shared" si="757"/>
        <v>-1.5240815889999981E-3</v>
      </c>
      <c r="I2833" s="14">
        <f t="shared" si="758"/>
        <v>8.2226562500000044E-2</v>
      </c>
      <c r="J2833" s="10">
        <f t="shared" si="759"/>
        <v>842.00000000000045</v>
      </c>
      <c r="K2833" s="12">
        <f t="shared" si="760"/>
        <v>0.20484364367919997</v>
      </c>
      <c r="L2833" s="12">
        <f t="shared" si="761"/>
        <v>0.20500618239241997</v>
      </c>
      <c r="M2833" s="16">
        <f t="shared" si="762"/>
        <v>-7.9284786108968497E-4</v>
      </c>
      <c r="N2833" s="15">
        <v>0.1</v>
      </c>
      <c r="O2833" s="11">
        <f t="shared" si="763"/>
        <v>-126.12760266838666</v>
      </c>
      <c r="Q2833" s="12">
        <f t="shared" si="764"/>
        <v>-7.4669168429809564E-3</v>
      </c>
    </row>
    <row r="2834" spans="3:17" x14ac:dyDescent="0.35">
      <c r="C2834" s="17">
        <v>29</v>
      </c>
      <c r="D2834" s="12">
        <v>0.207377574413</v>
      </c>
      <c r="E2834" s="12">
        <v>0.20413493663099999</v>
      </c>
      <c r="F2834" s="12">
        <v>0.91669921875000004</v>
      </c>
      <c r="H2834" s="13">
        <f t="shared" si="757"/>
        <v>4.027435805000007E-3</v>
      </c>
      <c r="I2834" s="14">
        <f t="shared" si="758"/>
        <v>8.3300781249999956E-2</v>
      </c>
      <c r="J2834" s="10">
        <f t="shared" si="759"/>
        <v>852.99999999999955</v>
      </c>
      <c r="K2834" s="12">
        <f t="shared" si="760"/>
        <v>0.20487339212837999</v>
      </c>
      <c r="L2834" s="12">
        <f t="shared" si="761"/>
        <v>0.20503007751461999</v>
      </c>
      <c r="M2834" s="16">
        <f t="shared" si="762"/>
        <v>-7.6420683316003046E-4</v>
      </c>
      <c r="N2834" s="15">
        <v>0.1</v>
      </c>
      <c r="O2834" s="11">
        <f t="shared" si="763"/>
        <v>-130.85462686390201</v>
      </c>
      <c r="Q2834" s="12">
        <f t="shared" si="764"/>
        <v>1.9611848745858241E-2</v>
      </c>
    </row>
    <row r="2835" spans="3:17" x14ac:dyDescent="0.35">
      <c r="C2835" s="17">
        <v>30</v>
      </c>
      <c r="D2835" s="12">
        <v>0.20336304346799999</v>
      </c>
      <c r="E2835" s="12">
        <v>0.206717954949</v>
      </c>
      <c r="F2835" s="12">
        <v>0.91679687499999996</v>
      </c>
      <c r="H2835" s="13">
        <f t="shared" si="757"/>
        <v>-4.0145309450000111E-3</v>
      </c>
      <c r="I2835" s="14">
        <f t="shared" si="758"/>
        <v>8.3203125000000044E-2</v>
      </c>
      <c r="J2835" s="10">
        <f t="shared" si="759"/>
        <v>852.00000000000045</v>
      </c>
      <c r="K2835" s="12">
        <f t="shared" si="760"/>
        <v>0.20484690098218</v>
      </c>
      <c r="L2835" s="12">
        <f t="shared" si="761"/>
        <v>0.20495414812999996</v>
      </c>
      <c r="M2835" s="16">
        <f t="shared" si="762"/>
        <v>-5.2327385807249271E-4</v>
      </c>
      <c r="N2835" s="15">
        <v>0.1</v>
      </c>
      <c r="O2835" s="11">
        <f t="shared" si="763"/>
        <v>-191.10452100235881</v>
      </c>
      <c r="Q2835" s="12">
        <f t="shared" si="764"/>
        <v>-1.9548389479854409E-2</v>
      </c>
    </row>
    <row r="2836" spans="3:17" x14ac:dyDescent="0.35">
      <c r="C2836" s="17">
        <v>31</v>
      </c>
      <c r="D2836" s="12">
        <v>0.20501313602400001</v>
      </c>
      <c r="E2836" s="12">
        <v>0.20469754487299999</v>
      </c>
      <c r="F2836" s="12">
        <v>0.91533203124999996</v>
      </c>
      <c r="H2836" s="13">
        <f t="shared" si="757"/>
        <v>1.6500925560000157E-3</v>
      </c>
      <c r="I2836" s="14">
        <f t="shared" si="758"/>
        <v>8.4667968750000044E-2</v>
      </c>
      <c r="J2836" s="10">
        <f t="shared" si="759"/>
        <v>867.00000000000045</v>
      </c>
      <c r="K2836" s="12">
        <f t="shared" si="760"/>
        <v>0.20485732677895999</v>
      </c>
      <c r="L2836" s="12">
        <f t="shared" si="761"/>
        <v>0.20495238708427999</v>
      </c>
      <c r="M2836" s="16">
        <f t="shared" si="762"/>
        <v>-4.6381653159721647E-4</v>
      </c>
      <c r="N2836" s="15">
        <v>0.1</v>
      </c>
      <c r="O2836" s="11">
        <f t="shared" si="763"/>
        <v>-215.60249190695328</v>
      </c>
      <c r="Q2836" s="12">
        <f t="shared" si="764"/>
        <v>8.0812820095210753E-3</v>
      </c>
    </row>
    <row r="2837" spans="3:17" x14ac:dyDescent="0.35">
      <c r="C2837" s="17">
        <v>32</v>
      </c>
      <c r="D2837" s="12">
        <v>0.20362247304200001</v>
      </c>
      <c r="E2837" s="12">
        <v>0.20478009283500001</v>
      </c>
      <c r="F2837" s="12">
        <v>0.91826171874999996</v>
      </c>
      <c r="H2837" s="13">
        <f t="shared" si="757"/>
        <v>-1.3906629819999961E-3</v>
      </c>
      <c r="I2837" s="14">
        <f t="shared" si="758"/>
        <v>8.1738281250000044E-2</v>
      </c>
      <c r="J2837" s="10">
        <f t="shared" si="759"/>
        <v>837.00000000000045</v>
      </c>
      <c r="K2837" s="12">
        <f t="shared" si="760"/>
        <v>0.20482742677743995</v>
      </c>
      <c r="L2837" s="12">
        <f t="shared" si="761"/>
        <v>0.20496855659315996</v>
      </c>
      <c r="M2837" s="16">
        <f t="shared" si="762"/>
        <v>-6.8854373600402141E-4</v>
      </c>
      <c r="N2837" s="15">
        <v>0.1</v>
      </c>
      <c r="O2837" s="11">
        <f t="shared" si="763"/>
        <v>-145.23405670691622</v>
      </c>
      <c r="Q2837" s="12">
        <f t="shared" si="764"/>
        <v>-6.8063982674021715E-3</v>
      </c>
    </row>
    <row r="2838" spans="3:17" x14ac:dyDescent="0.35">
      <c r="C2838" s="17">
        <v>33</v>
      </c>
      <c r="D2838" s="12">
        <v>0.206369159522</v>
      </c>
      <c r="E2838" s="12">
        <v>0.205223809555</v>
      </c>
      <c r="F2838" s="12">
        <v>0.91650390625</v>
      </c>
      <c r="H2838" s="13">
        <f t="shared" si="757"/>
        <v>2.7466864799999824E-3</v>
      </c>
      <c r="I2838" s="14">
        <f t="shared" si="758"/>
        <v>8.349609375E-2</v>
      </c>
      <c r="J2838" s="10">
        <f t="shared" si="759"/>
        <v>855</v>
      </c>
      <c r="K2838" s="12">
        <f t="shared" si="760"/>
        <v>0.20487084348373996</v>
      </c>
      <c r="L2838" s="12">
        <f t="shared" si="761"/>
        <v>0.20495912408309999</v>
      </c>
      <c r="M2838" s="16">
        <f t="shared" si="762"/>
        <v>-4.307229539302071E-4</v>
      </c>
      <c r="N2838" s="15">
        <v>0.1</v>
      </c>
      <c r="O2838" s="11">
        <f t="shared" si="763"/>
        <v>-232.16779855248595</v>
      </c>
      <c r="Q2838" s="12">
        <f t="shared" si="764"/>
        <v>1.3398944538505334E-2</v>
      </c>
    </row>
    <row r="2839" spans="3:17" x14ac:dyDescent="0.35">
      <c r="C2839" s="17">
        <v>34</v>
      </c>
      <c r="D2839" s="12">
        <v>0.20588759571099999</v>
      </c>
      <c r="E2839" s="12">
        <v>0.206092716008</v>
      </c>
      <c r="F2839" s="12">
        <v>0.91787109374999998</v>
      </c>
      <c r="H2839" s="13">
        <f t="shared" si="757"/>
        <v>-4.8156381100000756E-4</v>
      </c>
      <c r="I2839" s="14">
        <f t="shared" si="758"/>
        <v>8.2128906250000022E-2</v>
      </c>
      <c r="J2839" s="10">
        <f t="shared" si="759"/>
        <v>841.00000000000023</v>
      </c>
      <c r="K2839" s="12">
        <f t="shared" si="760"/>
        <v>0.20489834569405999</v>
      </c>
      <c r="L2839" s="12">
        <f t="shared" si="761"/>
        <v>0.20494055692744001</v>
      </c>
      <c r="M2839" s="16">
        <f t="shared" si="762"/>
        <v>-2.0596817932416744E-4</v>
      </c>
      <c r="N2839" s="15">
        <v>0.1</v>
      </c>
      <c r="O2839" s="11">
        <f t="shared" si="763"/>
        <v>-485.51188988573256</v>
      </c>
      <c r="Q2839" s="12">
        <f t="shared" si="764"/>
        <v>-2.3362335433828058E-3</v>
      </c>
    </row>
    <row r="2840" spans="3:17" x14ac:dyDescent="0.35">
      <c r="C2840" s="17">
        <v>35</v>
      </c>
      <c r="D2840" s="12">
        <v>0.203849891635</v>
      </c>
      <c r="E2840" s="12">
        <v>0.20531878545900001</v>
      </c>
      <c r="F2840" s="12">
        <v>0.91572265625000004</v>
      </c>
      <c r="H2840" s="13">
        <f t="shared" si="757"/>
        <v>-2.0377040759999854E-3</v>
      </c>
      <c r="I2840" s="14">
        <f t="shared" si="758"/>
        <v>8.4277343749999956E-2</v>
      </c>
      <c r="J2840" s="10">
        <f t="shared" si="759"/>
        <v>862.99999999999955</v>
      </c>
      <c r="K2840" s="12">
        <f t="shared" si="760"/>
        <v>0.20486350773561998</v>
      </c>
      <c r="L2840" s="12">
        <f t="shared" si="761"/>
        <v>0.20493105843368004</v>
      </c>
      <c r="M2840" s="16">
        <f t="shared" si="762"/>
        <v>-3.2962645377598854E-4</v>
      </c>
      <c r="N2840" s="15">
        <v>0.1</v>
      </c>
      <c r="O2840" s="11">
        <f t="shared" si="763"/>
        <v>-303.37370940488654</v>
      </c>
      <c r="Q2840" s="12">
        <f t="shared" si="764"/>
        <v>-9.9464703057999884E-3</v>
      </c>
    </row>
    <row r="2841" spans="3:17" x14ac:dyDescent="0.35">
      <c r="C2841" s="17">
        <v>36</v>
      </c>
      <c r="D2841" s="12">
        <v>0.207424911894</v>
      </c>
      <c r="E2841" s="12">
        <v>0.21836394295100001</v>
      </c>
      <c r="F2841" s="12">
        <v>0.91611328125000002</v>
      </c>
      <c r="H2841" s="13">
        <f t="shared" si="757"/>
        <v>3.5750202590000002E-3</v>
      </c>
      <c r="I2841" s="14">
        <f t="shared" si="758"/>
        <v>8.3886718749999978E-2</v>
      </c>
      <c r="J2841" s="10">
        <f t="shared" si="759"/>
        <v>858.99999999999977</v>
      </c>
      <c r="K2841" s="12">
        <f t="shared" si="760"/>
        <v>0.20493969410755997</v>
      </c>
      <c r="L2841" s="12">
        <f t="shared" si="761"/>
        <v>0.20487921464066003</v>
      </c>
      <c r="M2841" s="16">
        <f t="shared" si="762"/>
        <v>2.9519571815028733E-4</v>
      </c>
      <c r="N2841" s="15">
        <v>0.1</v>
      </c>
      <c r="O2841" s="11">
        <f t="shared" si="763"/>
        <v>338.75830119286798</v>
      </c>
      <c r="Q2841" s="12">
        <f t="shared" si="764"/>
        <v>1.7385506116237556E-2</v>
      </c>
    </row>
    <row r="2842" spans="3:17" x14ac:dyDescent="0.35">
      <c r="C2842" s="17">
        <v>37</v>
      </c>
      <c r="D2842" s="12">
        <v>0.20712433233999999</v>
      </c>
      <c r="E2842" s="12">
        <v>0.20453705526900001</v>
      </c>
      <c r="F2842" s="12">
        <v>0.91679687499999996</v>
      </c>
      <c r="H2842" s="13">
        <f t="shared" si="757"/>
        <v>-3.005795540000078E-4</v>
      </c>
      <c r="I2842" s="14">
        <f t="shared" si="758"/>
        <v>8.3203125000000044E-2</v>
      </c>
      <c r="J2842" s="10">
        <f t="shared" si="759"/>
        <v>852.00000000000045</v>
      </c>
      <c r="K2842" s="12">
        <f t="shared" si="760"/>
        <v>0.20496740018017998</v>
      </c>
      <c r="L2842" s="12">
        <f t="shared" si="761"/>
        <v>0.20489866386120004</v>
      </c>
      <c r="M2842" s="16">
        <f t="shared" si="762"/>
        <v>3.3546494488856382E-4</v>
      </c>
      <c r="N2842" s="15">
        <v>0.1</v>
      </c>
      <c r="O2842" s="11">
        <f t="shared" si="763"/>
        <v>298.09373981898</v>
      </c>
      <c r="Q2842" s="12">
        <f t="shared" si="764"/>
        <v>-1.4501515120620622E-3</v>
      </c>
    </row>
    <row r="2843" spans="3:17" x14ac:dyDescent="0.35">
      <c r="C2843" s="17">
        <v>38</v>
      </c>
      <c r="D2843" s="12">
        <v>0.20668072296000001</v>
      </c>
      <c r="E2843" s="12">
        <v>0.20678589418500001</v>
      </c>
      <c r="F2843" s="12">
        <v>0.91552734375</v>
      </c>
      <c r="H2843" s="13">
        <f t="shared" si="757"/>
        <v>-4.436093799999874E-4</v>
      </c>
      <c r="I2843" s="14">
        <f t="shared" si="758"/>
        <v>8.447265625E-2</v>
      </c>
      <c r="J2843" s="10">
        <f t="shared" si="759"/>
        <v>865</v>
      </c>
      <c r="K2843" s="12">
        <f t="shared" si="760"/>
        <v>0.20501963310975999</v>
      </c>
      <c r="L2843" s="12">
        <f t="shared" si="761"/>
        <v>0.2049135619778</v>
      </c>
      <c r="M2843" s="16">
        <f t="shared" si="762"/>
        <v>5.1763841756602424E-4</v>
      </c>
      <c r="N2843" s="15">
        <v>0.1</v>
      </c>
      <c r="O2843" s="11">
        <f t="shared" si="763"/>
        <v>193.18504308510893</v>
      </c>
      <c r="Q2843" s="12">
        <f t="shared" si="764"/>
        <v>-2.144050896700805E-3</v>
      </c>
    </row>
    <row r="2844" spans="3:17" x14ac:dyDescent="0.35">
      <c r="C2844" s="17">
        <v>39</v>
      </c>
      <c r="D2844" s="12">
        <v>0.204864067347</v>
      </c>
      <c r="E2844" s="12">
        <v>0.20424725525099999</v>
      </c>
      <c r="F2844" s="12">
        <v>0.91611328125000002</v>
      </c>
      <c r="H2844" s="13">
        <f t="shared" si="757"/>
        <v>-1.8166556130000122E-3</v>
      </c>
      <c r="I2844" s="14">
        <f t="shared" si="758"/>
        <v>8.3886718749999978E-2</v>
      </c>
      <c r="J2844" s="10">
        <f t="shared" si="759"/>
        <v>858.99999999999977</v>
      </c>
      <c r="K2844" s="12">
        <f t="shared" si="760"/>
        <v>0.20503442175743999</v>
      </c>
      <c r="L2844" s="12">
        <f t="shared" si="761"/>
        <v>0.20491314348508002</v>
      </c>
      <c r="M2844" s="16">
        <f t="shared" si="762"/>
        <v>5.9185209058498778E-4</v>
      </c>
      <c r="N2844" s="15">
        <v>0.1</v>
      </c>
      <c r="O2844" s="11">
        <f t="shared" si="763"/>
        <v>168.9611333486375</v>
      </c>
      <c r="Q2844" s="12">
        <f t="shared" si="764"/>
        <v>-8.8285282933530922E-3</v>
      </c>
    </row>
    <row r="2845" spans="3:17" x14ac:dyDescent="0.35">
      <c r="C2845" s="17">
        <v>40</v>
      </c>
      <c r="D2845" s="12">
        <v>0.20347958634300001</v>
      </c>
      <c r="E2845" s="12">
        <v>0.20547606907800001</v>
      </c>
      <c r="F2845" s="12">
        <v>0.91621093750000004</v>
      </c>
      <c r="H2845" s="13">
        <f t="shared" si="757"/>
        <v>-1.3844810039999877E-3</v>
      </c>
      <c r="I2845" s="14">
        <f t="shared" si="758"/>
        <v>8.3789062499999956E-2</v>
      </c>
      <c r="J2845" s="10">
        <f t="shared" si="759"/>
        <v>857.99999999999955</v>
      </c>
      <c r="K2845" s="12">
        <f t="shared" si="760"/>
        <v>0.20501361590106001</v>
      </c>
      <c r="L2845" s="12">
        <f t="shared" si="761"/>
        <v>0.20489412721175998</v>
      </c>
      <c r="M2845" s="16">
        <f t="shared" si="762"/>
        <v>5.8317283626463379E-4</v>
      </c>
      <c r="N2845" s="15">
        <v>0.1</v>
      </c>
      <c r="O2845" s="11">
        <f t="shared" si="763"/>
        <v>171.4757508949229</v>
      </c>
      <c r="Q2845" s="12">
        <f t="shared" si="764"/>
        <v>-6.7809860472136038E-3</v>
      </c>
    </row>
    <row r="2846" spans="3:17" x14ac:dyDescent="0.35">
      <c r="C2846" s="17">
        <v>41</v>
      </c>
      <c r="D2846" s="12">
        <v>0.204320585857</v>
      </c>
      <c r="E2846" s="12">
        <v>0.207077532634</v>
      </c>
      <c r="F2846" s="12">
        <v>0.91455078125</v>
      </c>
      <c r="H2846" s="13">
        <f t="shared" si="757"/>
        <v>8.409995139999904E-4</v>
      </c>
      <c r="I2846" s="14">
        <f t="shared" si="758"/>
        <v>8.544921875E-2</v>
      </c>
      <c r="J2846" s="10">
        <f t="shared" si="759"/>
        <v>875</v>
      </c>
      <c r="K2846" s="12">
        <f t="shared" si="760"/>
        <v>0.20503848242229999</v>
      </c>
      <c r="L2846" s="12">
        <f t="shared" si="761"/>
        <v>0.20482431418202002</v>
      </c>
      <c r="M2846" s="16">
        <f t="shared" si="762"/>
        <v>1.0456192231633743E-3</v>
      </c>
      <c r="N2846" s="15">
        <v>0.1</v>
      </c>
      <c r="O2846" s="11">
        <f t="shared" si="763"/>
        <v>95.637109365170275</v>
      </c>
      <c r="Q2846" s="12">
        <f t="shared" si="764"/>
        <v>4.124572590180807E-3</v>
      </c>
    </row>
    <row r="2847" spans="3:17" x14ac:dyDescent="0.35">
      <c r="C2847" s="17">
        <v>42</v>
      </c>
      <c r="D2847" s="12">
        <v>0.204545853232</v>
      </c>
      <c r="E2847" s="12">
        <v>0.20754349045500001</v>
      </c>
      <c r="F2847" s="12">
        <v>0.91660156250000002</v>
      </c>
      <c r="H2847" s="13">
        <f t="shared" si="757"/>
        <v>2.2526737500000449E-4</v>
      </c>
      <c r="I2847" s="14">
        <f t="shared" si="758"/>
        <v>8.3398437499999978E-2</v>
      </c>
      <c r="J2847" s="10">
        <f t="shared" si="759"/>
        <v>853.99999999999977</v>
      </c>
      <c r="K2847" s="12">
        <f t="shared" si="760"/>
        <v>0.20506577612843999</v>
      </c>
      <c r="L2847" s="12">
        <f t="shared" si="761"/>
        <v>0.20478945801924003</v>
      </c>
      <c r="M2847" s="16">
        <f t="shared" si="762"/>
        <v>1.3492789710591868E-3</v>
      </c>
      <c r="N2847" s="15">
        <v>0.1</v>
      </c>
      <c r="O2847" s="11">
        <f t="shared" si="763"/>
        <v>74.11365784608634</v>
      </c>
      <c r="Q2847" s="12">
        <f t="shared" si="764"/>
        <v>1.10191190206479E-3</v>
      </c>
    </row>
    <row r="2848" spans="3:17" x14ac:dyDescent="0.35">
      <c r="C2848" s="17">
        <v>43</v>
      </c>
      <c r="D2848" s="12">
        <v>0.20641105164699999</v>
      </c>
      <c r="E2848" s="12">
        <v>0.21014034971600001</v>
      </c>
      <c r="F2848" s="12">
        <v>0.91533203124999996</v>
      </c>
      <c r="H2848" s="13">
        <f t="shared" si="757"/>
        <v>1.8651984149999912E-3</v>
      </c>
      <c r="I2848" s="14">
        <f t="shared" si="758"/>
        <v>8.4667968750000044E-2</v>
      </c>
      <c r="J2848" s="10">
        <f t="shared" si="759"/>
        <v>867.00000000000045</v>
      </c>
      <c r="K2848" s="12">
        <f t="shared" si="760"/>
        <v>0.20513862016540002</v>
      </c>
      <c r="L2848" s="12">
        <f t="shared" si="761"/>
        <v>0.20479703189406004</v>
      </c>
      <c r="M2848" s="16">
        <f t="shared" si="762"/>
        <v>1.6679356540512114E-3</v>
      </c>
      <c r="N2848" s="15">
        <v>0.1</v>
      </c>
      <c r="O2848" s="11">
        <f t="shared" si="763"/>
        <v>59.954351210798961</v>
      </c>
      <c r="Q2848" s="12">
        <f t="shared" si="764"/>
        <v>9.0774054428744803E-3</v>
      </c>
    </row>
    <row r="2849" spans="3:17" x14ac:dyDescent="0.35">
      <c r="C2849" s="17">
        <v>44</v>
      </c>
      <c r="D2849" s="12">
        <v>0.20641298494900001</v>
      </c>
      <c r="E2849" s="12">
        <v>0.20605674534999999</v>
      </c>
      <c r="F2849" s="12">
        <v>0.91757812500000002</v>
      </c>
      <c r="H2849" s="13">
        <f t="shared" si="757"/>
        <v>1.9333020000178447E-6</v>
      </c>
      <c r="I2849" s="14">
        <f t="shared" si="758"/>
        <v>8.2421874999999978E-2</v>
      </c>
      <c r="J2849" s="10">
        <f t="shared" si="759"/>
        <v>843.99999999999977</v>
      </c>
      <c r="K2849" s="12">
        <f t="shared" si="760"/>
        <v>0.20518382570478008</v>
      </c>
      <c r="L2849" s="12">
        <f t="shared" si="761"/>
        <v>0.20479131531910003</v>
      </c>
      <c r="M2849" s="16">
        <f t="shared" si="762"/>
        <v>1.9166358938047523E-3</v>
      </c>
      <c r="N2849" s="15">
        <v>0.1</v>
      </c>
      <c r="O2849" s="11">
        <f t="shared" si="763"/>
        <v>52.174750730295465</v>
      </c>
      <c r="Q2849" s="12">
        <f t="shared" si="764"/>
        <v>9.3662278773913712E-6</v>
      </c>
    </row>
    <row r="2850" spans="3:17" x14ac:dyDescent="0.35">
      <c r="C2850" s="17">
        <v>45</v>
      </c>
      <c r="D2850" s="12">
        <v>0.20259592242300001</v>
      </c>
      <c r="E2850" s="12">
        <v>0.204483942315</v>
      </c>
      <c r="F2850" s="12">
        <v>0.91669921875000004</v>
      </c>
      <c r="H2850" s="13">
        <f t="shared" si="757"/>
        <v>-3.8170625260000035E-3</v>
      </c>
      <c r="I2850" s="14">
        <f t="shared" si="758"/>
        <v>8.3300781249999956E-2</v>
      </c>
      <c r="J2850" s="10">
        <f t="shared" si="759"/>
        <v>852.99999999999955</v>
      </c>
      <c r="K2850" s="12">
        <f t="shared" si="760"/>
        <v>0.20516952323632009</v>
      </c>
      <c r="L2850" s="12">
        <f t="shared" si="761"/>
        <v>0.20480471269004</v>
      </c>
      <c r="M2850" s="16">
        <f t="shared" si="762"/>
        <v>1.7812605065987697E-3</v>
      </c>
      <c r="N2850" s="15">
        <v>0.1</v>
      </c>
      <c r="O2850" s="11">
        <f t="shared" si="763"/>
        <v>56.140019738575546</v>
      </c>
      <c r="Q2850" s="12">
        <f t="shared" si="764"/>
        <v>-1.8665477834952714E-2</v>
      </c>
    </row>
    <row r="2851" spans="3:17" x14ac:dyDescent="0.35">
      <c r="C2851" s="17">
        <v>46</v>
      </c>
      <c r="D2851" s="12">
        <v>0.20495879875100001</v>
      </c>
      <c r="E2851" s="12">
        <v>0.20708322413300001</v>
      </c>
      <c r="F2851" s="12">
        <v>0.91523437500000004</v>
      </c>
      <c r="H2851" s="13">
        <f t="shared" si="757"/>
        <v>2.362876328000002E-3</v>
      </c>
      <c r="I2851" s="14">
        <f t="shared" si="758"/>
        <v>8.4765624999999956E-2</v>
      </c>
      <c r="J2851" s="10">
        <f t="shared" si="759"/>
        <v>867.99999999999955</v>
      </c>
      <c r="K2851" s="12">
        <f t="shared" si="760"/>
        <v>0.20517385669038007</v>
      </c>
      <c r="L2851" s="12">
        <f t="shared" si="761"/>
        <v>0.20481690915664</v>
      </c>
      <c r="M2851" s="16">
        <f t="shared" si="762"/>
        <v>1.7427639896034908E-3</v>
      </c>
      <c r="N2851" s="15">
        <v>0.1</v>
      </c>
      <c r="O2851" s="11">
        <f t="shared" si="763"/>
        <v>57.380116066520145</v>
      </c>
      <c r="Q2851" s="12">
        <f t="shared" si="764"/>
        <v>1.1595511868223099E-2</v>
      </c>
    </row>
    <row r="2852" spans="3:17" x14ac:dyDescent="0.35">
      <c r="C2852" s="17">
        <v>47</v>
      </c>
      <c r="D2852" s="12">
        <v>0.20451823642600001</v>
      </c>
      <c r="E2852" s="12">
        <v>0.20701220221800001</v>
      </c>
      <c r="F2852" s="12">
        <v>0.91455078125</v>
      </c>
      <c r="H2852" s="13">
        <f t="shared" si="757"/>
        <v>-4.4056232500000458E-4</v>
      </c>
      <c r="I2852" s="14">
        <f t="shared" si="758"/>
        <v>8.544921875E-2</v>
      </c>
      <c r="J2852" s="10">
        <f t="shared" si="759"/>
        <v>875</v>
      </c>
      <c r="K2852" s="12">
        <f t="shared" si="760"/>
        <v>0.2051728948465201</v>
      </c>
      <c r="L2852" s="12">
        <f t="shared" si="761"/>
        <v>0.20479149138768002</v>
      </c>
      <c r="M2852" s="16">
        <f t="shared" si="762"/>
        <v>1.8623989515174078E-3</v>
      </c>
      <c r="N2852" s="15">
        <v>0.1</v>
      </c>
      <c r="O2852" s="11">
        <f t="shared" si="763"/>
        <v>53.694188304028003</v>
      </c>
      <c r="Q2852" s="12">
        <f t="shared" si="764"/>
        <v>-2.1518300522365211E-3</v>
      </c>
    </row>
    <row r="2853" spans="3:17" x14ac:dyDescent="0.35">
      <c r="C2853" s="17">
        <v>48</v>
      </c>
      <c r="D2853" s="12">
        <v>0.20443728074699999</v>
      </c>
      <c r="E2853" s="12">
        <v>0.203058875725</v>
      </c>
      <c r="F2853" s="12">
        <v>0.91708984375000002</v>
      </c>
      <c r="H2853" s="13">
        <f t="shared" si="757"/>
        <v>-8.0955679000016545E-5</v>
      </c>
      <c r="I2853" s="14">
        <f t="shared" si="758"/>
        <v>8.2910156249999978E-2</v>
      </c>
      <c r="J2853" s="10">
        <f t="shared" si="759"/>
        <v>848.99999999999977</v>
      </c>
      <c r="K2853" s="12">
        <f t="shared" si="760"/>
        <v>0.2052000344294401</v>
      </c>
      <c r="L2853" s="12">
        <f t="shared" si="761"/>
        <v>0.20479746679870001</v>
      </c>
      <c r="M2853" s="16">
        <f t="shared" si="762"/>
        <v>1.965686573339287E-3</v>
      </c>
      <c r="N2853" s="15">
        <v>0.1</v>
      </c>
      <c r="O2853" s="11">
        <f t="shared" si="763"/>
        <v>50.872810221276069</v>
      </c>
      <c r="Q2853" s="12">
        <f t="shared" si="764"/>
        <v>-3.959143557574132E-4</v>
      </c>
    </row>
    <row r="2854" spans="3:17" x14ac:dyDescent="0.35">
      <c r="C2854" s="17">
        <v>49</v>
      </c>
      <c r="D2854" s="12">
        <v>0.204032191764</v>
      </c>
      <c r="E2854" s="12">
        <v>0.20689879953900001</v>
      </c>
      <c r="F2854" s="12">
        <v>0.91455078125</v>
      </c>
      <c r="H2854" s="13">
        <f t="shared" si="757"/>
        <v>-4.0508898299998486E-4</v>
      </c>
      <c r="I2854" s="14">
        <f t="shared" si="758"/>
        <v>8.544921875E-2</v>
      </c>
      <c r="J2854" s="10">
        <f t="shared" si="759"/>
        <v>875</v>
      </c>
      <c r="K2854" s="12">
        <f t="shared" si="760"/>
        <v>0.20520620215556015</v>
      </c>
      <c r="L2854" s="12">
        <f t="shared" si="761"/>
        <v>0.20481345043103999</v>
      </c>
      <c r="M2854" s="16">
        <f t="shared" si="762"/>
        <v>1.9176070892492625E-3</v>
      </c>
      <c r="N2854" s="15">
        <v>0.1</v>
      </c>
      <c r="O2854" s="11">
        <f t="shared" si="763"/>
        <v>52.148326192906239</v>
      </c>
      <c r="Q2854" s="12">
        <f t="shared" si="764"/>
        <v>-1.9834486690705885E-3</v>
      </c>
    </row>
    <row r="2855" spans="3:17" x14ac:dyDescent="0.35">
      <c r="C2855" s="17">
        <v>50</v>
      </c>
      <c r="D2855" s="12">
        <v>0.204537589804</v>
      </c>
      <c r="E2855" s="12">
        <v>0.203534457088</v>
      </c>
      <c r="F2855" s="12">
        <v>0.916015625</v>
      </c>
      <c r="H2855" s="13">
        <f t="shared" si="757"/>
        <v>5.0539803999999355E-4</v>
      </c>
      <c r="I2855" s="14">
        <f t="shared" si="758"/>
        <v>8.3984375E-2</v>
      </c>
      <c r="J2855" s="10">
        <f t="shared" si="759"/>
        <v>860</v>
      </c>
      <c r="K2855" s="12">
        <f t="shared" si="760"/>
        <v>0.20519331668948013</v>
      </c>
      <c r="L2855" s="12">
        <f t="shared" si="761"/>
        <v>0.20483387200600003</v>
      </c>
      <c r="M2855" s="16">
        <f t="shared" si="762"/>
        <v>1.7548107642546551E-3</v>
      </c>
      <c r="N2855" s="15">
        <v>0.1</v>
      </c>
      <c r="O2855" s="11">
        <f t="shared" si="763"/>
        <v>56.986201610447942</v>
      </c>
      <c r="Q2855" s="12">
        <f t="shared" si="764"/>
        <v>2.4739876543941799E-3</v>
      </c>
    </row>
    <row r="2856" spans="3:17" x14ac:dyDescent="0.35">
      <c r="C2856" s="17">
        <v>51</v>
      </c>
      <c r="D2856" s="12">
        <v>0.20366212433100001</v>
      </c>
      <c r="E2856" s="12">
        <v>0.20618349053000001</v>
      </c>
      <c r="F2856" s="12">
        <v>0.91552734375</v>
      </c>
      <c r="H2856" s="13">
        <f t="shared" si="757"/>
        <v>-8.7546547299999222E-4</v>
      </c>
      <c r="I2856" s="14">
        <f t="shared" si="758"/>
        <v>8.447265625E-2</v>
      </c>
      <c r="J2856" s="10">
        <f t="shared" si="759"/>
        <v>865</v>
      </c>
      <c r="K2856" s="12">
        <f t="shared" si="760"/>
        <v>0.2051486377693201</v>
      </c>
      <c r="L2856" s="12">
        <f t="shared" si="761"/>
        <v>0.20485283010926003</v>
      </c>
      <c r="M2856" s="16">
        <f t="shared" si="762"/>
        <v>1.4440008463749709E-3</v>
      </c>
      <c r="N2856" s="15">
        <v>0.1</v>
      </c>
      <c r="O2856" s="11">
        <f t="shared" si="763"/>
        <v>69.252036971474539</v>
      </c>
      <c r="Q2856" s="12">
        <f t="shared" si="764"/>
        <v>-4.2894043527758104E-3</v>
      </c>
    </row>
    <row r="2857" spans="3:17" x14ac:dyDescent="0.35">
      <c r="C2857" s="17">
        <v>52</v>
      </c>
      <c r="D2857" s="12">
        <v>0.204584030217</v>
      </c>
      <c r="E2857" s="12">
        <v>0.208042722195</v>
      </c>
      <c r="F2857" s="12">
        <v>0.91640624999999998</v>
      </c>
      <c r="H2857" s="13">
        <f t="shared" si="757"/>
        <v>9.2190588599999623E-4</v>
      </c>
      <c r="I2857" s="14">
        <f t="shared" si="758"/>
        <v>8.3593750000000022E-2</v>
      </c>
      <c r="J2857" s="10">
        <f t="shared" si="759"/>
        <v>856.00000000000023</v>
      </c>
      <c r="K2857" s="12">
        <f t="shared" si="760"/>
        <v>0.20494957969768005</v>
      </c>
      <c r="L2857" s="12">
        <f t="shared" si="761"/>
        <v>0.20485657505392002</v>
      </c>
      <c r="M2857" s="16">
        <f t="shared" si="762"/>
        <v>4.5399882203223108E-4</v>
      </c>
      <c r="N2857" s="15">
        <v>0.1</v>
      </c>
      <c r="O2857" s="11">
        <f t="shared" si="763"/>
        <v>220.26488868929408</v>
      </c>
      <c r="Q2857" s="12">
        <f t="shared" si="764"/>
        <v>4.5164293298332499E-3</v>
      </c>
    </row>
    <row r="2858" spans="3:17" x14ac:dyDescent="0.35">
      <c r="C2858" s="17">
        <v>53</v>
      </c>
      <c r="D2858" s="12">
        <v>0.20439657169299999</v>
      </c>
      <c r="E2858" s="12">
        <v>0.20419446826000001</v>
      </c>
      <c r="F2858" s="12">
        <v>0.91718750000000004</v>
      </c>
      <c r="H2858" s="13">
        <f t="shared" si="757"/>
        <v>-1.8745852400001151E-4</v>
      </c>
      <c r="I2858" s="14">
        <f t="shared" si="758"/>
        <v>8.2812499999999956E-2</v>
      </c>
      <c r="J2858" s="10">
        <f t="shared" si="759"/>
        <v>847.99999999999955</v>
      </c>
      <c r="K2858" s="12">
        <f t="shared" si="760"/>
        <v>0.20470512999662005</v>
      </c>
      <c r="L2858" s="12">
        <f t="shared" si="761"/>
        <v>0.20486708663494002</v>
      </c>
      <c r="M2858" s="16">
        <f t="shared" si="762"/>
        <v>-7.9054493808738968E-4</v>
      </c>
      <c r="N2858" s="15">
        <v>0.1</v>
      </c>
      <c r="O2858" s="11">
        <f t="shared" si="763"/>
        <v>-126.49502284074539</v>
      </c>
      <c r="Q2858" s="12">
        <f t="shared" si="764"/>
        <v>-9.1671114107746521E-4</v>
      </c>
    </row>
    <row r="2859" spans="3:17" x14ac:dyDescent="0.35">
      <c r="C2859" s="17">
        <v>54</v>
      </c>
      <c r="D2859" s="12">
        <v>0.20471509563900001</v>
      </c>
      <c r="E2859" s="12">
        <v>0.20491130612799999</v>
      </c>
      <c r="F2859" s="12">
        <v>0.91679687499999996</v>
      </c>
      <c r="H2859" s="13">
        <f t="shared" si="757"/>
        <v>3.1852394600001555E-4</v>
      </c>
      <c r="I2859" s="14">
        <f t="shared" si="758"/>
        <v>8.3203125000000044E-2</v>
      </c>
      <c r="J2859" s="10">
        <f t="shared" si="759"/>
        <v>852.00000000000045</v>
      </c>
      <c r="K2859" s="12">
        <f t="shared" si="760"/>
        <v>0.20465750184674003</v>
      </c>
      <c r="L2859" s="12">
        <f t="shared" si="761"/>
        <v>0.20489101303290003</v>
      </c>
      <c r="M2859" s="16">
        <f t="shared" si="762"/>
        <v>-1.1396848632033718E-3</v>
      </c>
      <c r="N2859" s="15">
        <v>0.1</v>
      </c>
      <c r="O2859" s="11">
        <f t="shared" si="763"/>
        <v>-87.74355370389388</v>
      </c>
      <c r="Q2859" s="12">
        <f t="shared" si="764"/>
        <v>1.5571494816467076E-3</v>
      </c>
    </row>
    <row r="2860" spans="3:17" x14ac:dyDescent="0.35">
      <c r="C2860" s="17">
        <v>55</v>
      </c>
      <c r="D2860" s="12">
        <v>0.20369040556500001</v>
      </c>
      <c r="E2860" s="12">
        <v>0.20451955385500001</v>
      </c>
      <c r="F2860" s="12">
        <v>0.9169921875</v>
      </c>
      <c r="H2860" s="13">
        <f t="shared" si="757"/>
        <v>-1.0246900739999953E-3</v>
      </c>
      <c r="I2860" s="14">
        <f t="shared" si="758"/>
        <v>8.30078125E-2</v>
      </c>
      <c r="J2860" s="10">
        <f t="shared" si="759"/>
        <v>850</v>
      </c>
      <c r="K2860" s="12">
        <f t="shared" si="760"/>
        <v>0.20465877766060001</v>
      </c>
      <c r="L2860" s="12">
        <f t="shared" si="761"/>
        <v>0.20495362276592</v>
      </c>
      <c r="M2860" s="16">
        <f t="shared" si="762"/>
        <v>-1.4385942602085366E-3</v>
      </c>
      <c r="N2860" s="15">
        <v>0.1</v>
      </c>
      <c r="O2860" s="11">
        <f t="shared" si="763"/>
        <v>-69.51230292376124</v>
      </c>
      <c r="Q2860" s="12">
        <f t="shared" si="764"/>
        <v>-5.0180138179289242E-3</v>
      </c>
    </row>
    <row r="2861" spans="3:17" x14ac:dyDescent="0.35">
      <c r="C2861" s="17">
        <v>56</v>
      </c>
      <c r="D2861" s="12">
        <v>0.20392533411300001</v>
      </c>
      <c r="E2861" s="12">
        <v>0.203186276183</v>
      </c>
      <c r="F2861" s="12">
        <v>0.91669921875000004</v>
      </c>
      <c r="H2861" s="13">
        <f t="shared" si="757"/>
        <v>2.3492854800000185E-4</v>
      </c>
      <c r="I2861" s="14">
        <f t="shared" si="758"/>
        <v>8.3300781249999956E-2</v>
      </c>
      <c r="J2861" s="10">
        <f t="shared" si="759"/>
        <v>852.99999999999955</v>
      </c>
      <c r="K2861" s="12">
        <f t="shared" si="760"/>
        <v>0.20464816022148</v>
      </c>
      <c r="L2861" s="12">
        <f t="shared" si="761"/>
        <v>0.20496934398628006</v>
      </c>
      <c r="M2861" s="16">
        <f t="shared" si="762"/>
        <v>-1.566984401440874E-3</v>
      </c>
      <c r="N2861" s="15">
        <v>0.1</v>
      </c>
      <c r="O2861" s="11">
        <f t="shared" si="763"/>
        <v>-63.816844576147645</v>
      </c>
      <c r="Q2861" s="12">
        <f t="shared" si="764"/>
        <v>1.1526962830151655E-3</v>
      </c>
    </row>
    <row r="2862" spans="3:17" x14ac:dyDescent="0.35">
      <c r="C2862" s="17">
        <v>57</v>
      </c>
      <c r="D2862" s="12">
        <v>0.205773798088</v>
      </c>
      <c r="E2862" s="12">
        <v>0.20460136570000001</v>
      </c>
      <c r="F2862" s="12">
        <v>0.91591796874999998</v>
      </c>
      <c r="H2862" s="13">
        <f t="shared" si="757"/>
        <v>1.848463974999992E-3</v>
      </c>
      <c r="I2862" s="14">
        <f t="shared" si="758"/>
        <v>8.4082031250000022E-2</v>
      </c>
      <c r="J2862" s="10">
        <f t="shared" si="759"/>
        <v>861.00000000000023</v>
      </c>
      <c r="K2862" s="12">
        <f t="shared" si="760"/>
        <v>0.20467828495527995</v>
      </c>
      <c r="L2862" s="12">
        <f t="shared" si="761"/>
        <v>0.20497564577380001</v>
      </c>
      <c r="M2862" s="16">
        <f t="shared" si="762"/>
        <v>-1.4507129244427652E-3</v>
      </c>
      <c r="N2862" s="15">
        <v>0.1</v>
      </c>
      <c r="O2862" s="11">
        <f t="shared" si="763"/>
        <v>-68.931625489178785</v>
      </c>
      <c r="Q2862" s="12">
        <f t="shared" si="764"/>
        <v>9.0235803412671255E-3</v>
      </c>
    </row>
    <row r="2863" spans="3:17" x14ac:dyDescent="0.35">
      <c r="C2863" s="17">
        <v>58</v>
      </c>
      <c r="D2863" s="12">
        <v>0.20391696783900001</v>
      </c>
      <c r="E2863" s="12">
        <v>0.20640844665499999</v>
      </c>
      <c r="F2863" s="12">
        <v>0.91679687499999996</v>
      </c>
      <c r="H2863" s="13">
        <f t="shared" si="757"/>
        <v>-1.8568302489999911E-3</v>
      </c>
      <c r="I2863" s="14">
        <f t="shared" si="758"/>
        <v>8.3203125000000044E-2</v>
      </c>
      <c r="J2863" s="10">
        <f t="shared" si="759"/>
        <v>852.00000000000045</v>
      </c>
      <c r="K2863" s="12">
        <f t="shared" si="760"/>
        <v>0.20467035701353992</v>
      </c>
      <c r="L2863" s="12">
        <f t="shared" si="761"/>
        <v>0.20495577368539997</v>
      </c>
      <c r="M2863" s="16">
        <f t="shared" si="762"/>
        <v>-1.3925768800158167E-3</v>
      </c>
      <c r="N2863" s="15">
        <v>0.1</v>
      </c>
      <c r="O2863" s="11">
        <f t="shared" si="763"/>
        <v>-71.809320860521694</v>
      </c>
      <c r="Q2863" s="12">
        <f t="shared" si="764"/>
        <v>-9.0646073458771174E-3</v>
      </c>
    </row>
    <row r="2864" spans="3:17" x14ac:dyDescent="0.35">
      <c r="C2864" s="17">
        <v>59</v>
      </c>
      <c r="D2864" s="12">
        <v>0.203796934097</v>
      </c>
      <c r="E2864" s="12">
        <v>0.20536712035499999</v>
      </c>
      <c r="F2864" s="12">
        <v>0.91679687499999996</v>
      </c>
      <c r="H2864" s="13">
        <f t="shared" si="757"/>
        <v>-1.200337420000086E-4</v>
      </c>
      <c r="I2864" s="14">
        <f t="shared" si="758"/>
        <v>8.3203125000000044E-2</v>
      </c>
      <c r="J2864" s="10">
        <f t="shared" si="759"/>
        <v>852.00000000000045</v>
      </c>
      <c r="K2864" s="12">
        <f t="shared" si="760"/>
        <v>0.20464904157299993</v>
      </c>
      <c r="L2864" s="12">
        <f t="shared" si="761"/>
        <v>0.20490488468620005</v>
      </c>
      <c r="M2864" s="16">
        <f t="shared" si="762"/>
        <v>-1.2485945056504022E-3</v>
      </c>
      <c r="N2864" s="15">
        <v>0.1</v>
      </c>
      <c r="O2864" s="11">
        <f t="shared" si="763"/>
        <v>-80.090052893440586</v>
      </c>
      <c r="Q2864" s="12">
        <f t="shared" si="764"/>
        <v>-5.8881360139070719E-4</v>
      </c>
    </row>
    <row r="2865" spans="3:17" x14ac:dyDescent="0.35">
      <c r="C2865" s="17">
        <v>60</v>
      </c>
      <c r="D2865" s="12">
        <v>0.20458079928</v>
      </c>
      <c r="E2865" s="12">
        <v>0.20413259565799999</v>
      </c>
      <c r="F2865" s="12">
        <v>0.91777343749999996</v>
      </c>
      <c r="H2865" s="13">
        <f t="shared" si="757"/>
        <v>7.8386518299999874E-4</v>
      </c>
      <c r="I2865" s="14">
        <f t="shared" si="758"/>
        <v>8.2226562500000044E-2</v>
      </c>
      <c r="J2865" s="10">
        <f t="shared" si="759"/>
        <v>842.00000000000045</v>
      </c>
      <c r="K2865" s="12">
        <f t="shared" si="760"/>
        <v>0.20464225654491996</v>
      </c>
      <c r="L2865" s="12">
        <f t="shared" si="761"/>
        <v>0.20491527602624005</v>
      </c>
      <c r="M2865" s="16">
        <f t="shared" si="762"/>
        <v>-1.3323529929760713E-3</v>
      </c>
      <c r="N2865" s="15">
        <v>0.1</v>
      </c>
      <c r="O2865" s="11">
        <f t="shared" si="763"/>
        <v>-75.055184719952052</v>
      </c>
      <c r="Q2865" s="12">
        <f t="shared" si="764"/>
        <v>3.8389269620213761E-3</v>
      </c>
    </row>
    <row r="2866" spans="3:17" x14ac:dyDescent="0.35">
      <c r="C2866" s="17">
        <v>61</v>
      </c>
      <c r="D2866" s="12">
        <v>0.20700594576299999</v>
      </c>
      <c r="E2866" s="12">
        <v>0.20932428464300001</v>
      </c>
      <c r="F2866" s="12">
        <v>0.91445312499999998</v>
      </c>
      <c r="H2866" s="13">
        <f t="shared" si="757"/>
        <v>2.4251464829999902E-3</v>
      </c>
      <c r="I2866" s="14">
        <f t="shared" si="758"/>
        <v>8.5546875000000022E-2</v>
      </c>
      <c r="J2866" s="10">
        <f t="shared" si="759"/>
        <v>876.00000000000023</v>
      </c>
      <c r="K2866" s="12">
        <f t="shared" si="760"/>
        <v>0.20469214358505991</v>
      </c>
      <c r="L2866" s="12">
        <f t="shared" si="761"/>
        <v>0.20492587328722001</v>
      </c>
      <c r="M2866" s="16">
        <f t="shared" si="762"/>
        <v>-1.1405573069462882E-3</v>
      </c>
      <c r="N2866" s="15">
        <v>0.1</v>
      </c>
      <c r="O2866" s="11">
        <f t="shared" si="763"/>
        <v>-87.676436239524492</v>
      </c>
      <c r="Q2866" s="12">
        <f t="shared" si="764"/>
        <v>1.1784512393107838E-2</v>
      </c>
    </row>
    <row r="2867" spans="3:17" x14ac:dyDescent="0.35">
      <c r="C2867" s="17">
        <v>62</v>
      </c>
      <c r="D2867" s="12">
        <v>0.20440603521299999</v>
      </c>
      <c r="E2867" s="12">
        <v>0.20457641966599999</v>
      </c>
      <c r="F2867" s="12">
        <v>0.91660156250000002</v>
      </c>
      <c r="H2867" s="13">
        <f t="shared" si="757"/>
        <v>-2.5999105500000008E-3</v>
      </c>
      <c r="I2867" s="14">
        <f t="shared" si="758"/>
        <v>8.3398437499999978E-2</v>
      </c>
      <c r="J2867" s="10">
        <f t="shared" si="759"/>
        <v>853.99999999999977</v>
      </c>
      <c r="K2867" s="12">
        <f t="shared" si="760"/>
        <v>0.2046680873835999</v>
      </c>
      <c r="L2867" s="12">
        <f t="shared" si="761"/>
        <v>0.20494058332466</v>
      </c>
      <c r="M2867" s="16">
        <f t="shared" si="762"/>
        <v>-1.3296338706542121E-3</v>
      </c>
      <c r="N2867" s="15">
        <v>0.1</v>
      </c>
      <c r="O2867" s="11">
        <f t="shared" si="763"/>
        <v>-75.208673761294591</v>
      </c>
      <c r="Q2867" s="12">
        <f t="shared" si="764"/>
        <v>-1.2639131969572217E-2</v>
      </c>
    </row>
    <row r="2868" spans="3:17" x14ac:dyDescent="0.35">
      <c r="C2868" s="17">
        <v>63</v>
      </c>
      <c r="D2868" s="12">
        <v>0.20378731577600001</v>
      </c>
      <c r="E2868" s="12">
        <v>0.204930877313</v>
      </c>
      <c r="F2868" s="12">
        <v>0.916015625</v>
      </c>
      <c r="H2868" s="13">
        <f t="shared" si="757"/>
        <v>-6.1871943699998155E-4</v>
      </c>
      <c r="I2868" s="14">
        <f t="shared" si="758"/>
        <v>8.3984375E-2</v>
      </c>
      <c r="J2868" s="10">
        <f t="shared" si="759"/>
        <v>860</v>
      </c>
      <c r="K2868" s="12">
        <f t="shared" si="760"/>
        <v>0.2046531357945999</v>
      </c>
      <c r="L2868" s="12">
        <f t="shared" si="761"/>
        <v>0.20504939627971999</v>
      </c>
      <c r="M2868" s="16">
        <f t="shared" si="762"/>
        <v>-1.9325123229309016E-3</v>
      </c>
      <c r="N2868" s="15">
        <v>0.1</v>
      </c>
      <c r="O2868" s="11">
        <f t="shared" si="763"/>
        <v>-51.746112463768014</v>
      </c>
      <c r="Q2868" s="12">
        <f t="shared" si="764"/>
        <v>-3.0315041111654171E-3</v>
      </c>
    </row>
    <row r="2869" spans="3:17" x14ac:dyDescent="0.35">
      <c r="C2869" s="17">
        <v>64</v>
      </c>
      <c r="D2869" s="12">
        <v>0.204570636518</v>
      </c>
      <c r="E2869" s="12">
        <v>0.205862451345</v>
      </c>
      <c r="F2869" s="12">
        <v>0.91513671875000002</v>
      </c>
      <c r="H2869" s="13">
        <f t="shared" ref="H2869:H2904" si="765">D2869-D2868</f>
        <v>7.8332074199999324E-4</v>
      </c>
      <c r="I2869" s="14">
        <f t="shared" ref="I2869:I2904" si="766">1-F2869</f>
        <v>8.4863281249999978E-2</v>
      </c>
      <c r="J2869" s="10">
        <f t="shared" ref="J2869:J2904" si="767">I2869*10240</f>
        <v>868.99999999999977</v>
      </c>
      <c r="K2869" s="12">
        <f t="shared" ref="K2869:K2904" si="768">AVERAGE(D2820:D2869)</f>
        <v>0.20467161009327992</v>
      </c>
      <c r="L2869" s="12">
        <f t="shared" ref="L2869:L2904" si="769">AVERAGE(D2520:D2569)</f>
        <v>0.20506567026125999</v>
      </c>
      <c r="M2869" s="16">
        <f t="shared" ref="M2869:M2904" si="770">(K2869/L2869-1)</f>
        <v>-1.9216291419135167E-3</v>
      </c>
      <c r="N2869" s="15">
        <v>0.1</v>
      </c>
      <c r="O2869" s="11">
        <f t="shared" ref="O2869:O2904" si="771">N2869/M2869</f>
        <v>-52.039177497288662</v>
      </c>
      <c r="Q2869" s="12">
        <f t="shared" ref="Q2869:Q2904" si="772">LN(D2869/D2868)</f>
        <v>3.8364464233558082E-3</v>
      </c>
    </row>
    <row r="2870" spans="3:17" x14ac:dyDescent="0.35">
      <c r="C2870" s="17">
        <v>65</v>
      </c>
      <c r="D2870" s="12">
        <v>0.204426009618</v>
      </c>
      <c r="E2870" s="12">
        <v>0.20597733855200001</v>
      </c>
      <c r="F2870" s="12">
        <v>0.91582031249999996</v>
      </c>
      <c r="H2870" s="13">
        <f t="shared" si="765"/>
        <v>-1.446269E-4</v>
      </c>
      <c r="I2870" s="14">
        <f t="shared" si="766"/>
        <v>8.4179687500000044E-2</v>
      </c>
      <c r="J2870" s="10">
        <f t="shared" si="767"/>
        <v>862.00000000000045</v>
      </c>
      <c r="K2870" s="12">
        <f t="shared" si="768"/>
        <v>0.20468309550895991</v>
      </c>
      <c r="L2870" s="12">
        <f t="shared" si="769"/>
        <v>0.20509850142884006</v>
      </c>
      <c r="M2870" s="16">
        <f t="shared" si="770"/>
        <v>-2.025397148132102E-3</v>
      </c>
      <c r="N2870" s="15">
        <v>0.1</v>
      </c>
      <c r="O2870" s="11">
        <f t="shared" si="771"/>
        <v>-49.373032885043706</v>
      </c>
      <c r="Q2870" s="12">
        <f t="shared" si="772"/>
        <v>-7.0722783374650721E-4</v>
      </c>
    </row>
    <row r="2871" spans="3:17" x14ac:dyDescent="0.35">
      <c r="C2871" s="17">
        <v>66</v>
      </c>
      <c r="D2871" s="12">
        <v>0.205020439862</v>
      </c>
      <c r="E2871" s="12">
        <v>0.20317100659000001</v>
      </c>
      <c r="F2871" s="12">
        <v>0.91757812500000002</v>
      </c>
      <c r="H2871" s="13">
        <f t="shared" si="765"/>
        <v>5.9443024399999378E-4</v>
      </c>
      <c r="I2871" s="14">
        <f t="shared" si="766"/>
        <v>8.2421874999999978E-2</v>
      </c>
      <c r="J2871" s="10">
        <f t="shared" si="767"/>
        <v>843.99999999999977</v>
      </c>
      <c r="K2871" s="12">
        <f t="shared" si="768"/>
        <v>0.20467473493969993</v>
      </c>
      <c r="L2871" s="12">
        <f t="shared" si="769"/>
        <v>0.20508962106722003</v>
      </c>
      <c r="M2871" s="16">
        <f t="shared" si="770"/>
        <v>-2.0229503831601381E-3</v>
      </c>
      <c r="N2871" s="15">
        <v>0.1</v>
      </c>
      <c r="O2871" s="11">
        <f t="shared" si="771"/>
        <v>-49.432749726558143</v>
      </c>
      <c r="Q2871" s="12">
        <f t="shared" si="772"/>
        <v>2.9035819574509485E-3</v>
      </c>
    </row>
    <row r="2872" spans="3:17" x14ac:dyDescent="0.35">
      <c r="C2872" s="17">
        <v>67</v>
      </c>
      <c r="D2872" s="12">
        <v>0.20353554445499999</v>
      </c>
      <c r="E2872" s="12">
        <v>0.20439543128000001</v>
      </c>
      <c r="F2872" s="12">
        <v>0.91777343749999996</v>
      </c>
      <c r="H2872" s="13">
        <f t="shared" si="765"/>
        <v>-1.4848954070000031E-3</v>
      </c>
      <c r="I2872" s="14">
        <f t="shared" si="766"/>
        <v>8.2226562500000044E-2</v>
      </c>
      <c r="J2872" s="10">
        <f t="shared" si="767"/>
        <v>842.00000000000045</v>
      </c>
      <c r="K2872" s="12">
        <f t="shared" si="768"/>
        <v>0.20468707923629995</v>
      </c>
      <c r="L2872" s="12">
        <f t="shared" si="769"/>
        <v>0.20509513207206007</v>
      </c>
      <c r="M2872" s="16">
        <f t="shared" si="770"/>
        <v>-1.9895783563343983E-3</v>
      </c>
      <c r="N2872" s="15">
        <v>0.1</v>
      </c>
      <c r="O2872" s="11">
        <f t="shared" si="771"/>
        <v>-50.261905836289927</v>
      </c>
      <c r="Q2872" s="12">
        <f t="shared" si="772"/>
        <v>-7.2690255550128032E-3</v>
      </c>
    </row>
    <row r="2873" spans="3:17" x14ac:dyDescent="0.35">
      <c r="C2873" s="17">
        <v>68</v>
      </c>
      <c r="D2873" s="12">
        <v>0.20479994611300001</v>
      </c>
      <c r="E2873" s="12">
        <v>0.20503845512900001</v>
      </c>
      <c r="F2873" s="12">
        <v>0.9169921875</v>
      </c>
      <c r="H2873" s="13">
        <f t="shared" si="765"/>
        <v>1.2644016580000139E-3</v>
      </c>
      <c r="I2873" s="14">
        <f t="shared" si="766"/>
        <v>8.30078125E-2</v>
      </c>
      <c r="J2873" s="10">
        <f t="shared" si="767"/>
        <v>850</v>
      </c>
      <c r="K2873" s="12">
        <f t="shared" si="768"/>
        <v>0.20468928681061996</v>
      </c>
      <c r="L2873" s="12">
        <f t="shared" si="769"/>
        <v>0.20490156942524007</v>
      </c>
      <c r="M2873" s="16">
        <f t="shared" si="770"/>
        <v>-1.0360223946335179E-3</v>
      </c>
      <c r="N2873" s="15">
        <v>0.1</v>
      </c>
      <c r="O2873" s="11">
        <f t="shared" si="771"/>
        <v>-96.52301004108503</v>
      </c>
      <c r="Q2873" s="12">
        <f t="shared" si="772"/>
        <v>6.1929747882801282E-3</v>
      </c>
    </row>
    <row r="2874" spans="3:17" x14ac:dyDescent="0.35">
      <c r="C2874" s="17">
        <v>69</v>
      </c>
      <c r="D2874" s="12">
        <v>0.20369263203900001</v>
      </c>
      <c r="E2874" s="12">
        <v>0.20465410985099999</v>
      </c>
      <c r="F2874" s="12">
        <v>0.9169921875</v>
      </c>
      <c r="H2874" s="13">
        <f t="shared" si="765"/>
        <v>-1.1073140739999987E-3</v>
      </c>
      <c r="I2874" s="14">
        <f t="shared" si="766"/>
        <v>8.30078125E-2</v>
      </c>
      <c r="J2874" s="10">
        <f t="shared" si="767"/>
        <v>850</v>
      </c>
      <c r="K2874" s="12">
        <f t="shared" si="768"/>
        <v>0.20468369769011999</v>
      </c>
      <c r="L2874" s="12">
        <f t="shared" si="769"/>
        <v>0.20490982318014006</v>
      </c>
      <c r="M2874" s="16">
        <f t="shared" si="770"/>
        <v>-1.1035366021534543E-3</v>
      </c>
      <c r="N2874" s="15">
        <v>0.1</v>
      </c>
      <c r="O2874" s="11">
        <f t="shared" si="771"/>
        <v>-90.617746438911794</v>
      </c>
      <c r="Q2874" s="12">
        <f t="shared" si="772"/>
        <v>-5.4214781146262143E-3</v>
      </c>
    </row>
    <row r="2875" spans="3:17" x14ac:dyDescent="0.35">
      <c r="C2875" s="17">
        <v>70</v>
      </c>
      <c r="D2875" s="12">
        <v>0.205488255993</v>
      </c>
      <c r="E2875" s="12">
        <v>0.204714119434</v>
      </c>
      <c r="F2875" s="12">
        <v>0.91826171874999996</v>
      </c>
      <c r="H2875" s="13">
        <f t="shared" si="765"/>
        <v>1.7956239539999863E-3</v>
      </c>
      <c r="I2875" s="14">
        <f t="shared" si="766"/>
        <v>8.1738281250000044E-2</v>
      </c>
      <c r="J2875" s="10">
        <f t="shared" si="767"/>
        <v>837.00000000000045</v>
      </c>
      <c r="K2875" s="12">
        <f t="shared" si="768"/>
        <v>0.20469738853300001</v>
      </c>
      <c r="L2875" s="12">
        <f t="shared" si="769"/>
        <v>0.20492055356726005</v>
      </c>
      <c r="M2875" s="16">
        <f t="shared" si="770"/>
        <v>-1.0890319705620932E-3</v>
      </c>
      <c r="N2875" s="15">
        <v>0.1</v>
      </c>
      <c r="O2875" s="11">
        <f t="shared" si="771"/>
        <v>-91.824668791299104</v>
      </c>
      <c r="Q2875" s="12">
        <f t="shared" si="772"/>
        <v>8.7767319201248473E-3</v>
      </c>
    </row>
    <row r="2876" spans="3:17" x14ac:dyDescent="0.35">
      <c r="C2876" s="17">
        <v>71</v>
      </c>
      <c r="D2876" s="12">
        <v>0.20491852728900001</v>
      </c>
      <c r="E2876" s="12">
        <v>0.20498672165000001</v>
      </c>
      <c r="F2876" s="12">
        <v>0.91816406250000004</v>
      </c>
      <c r="H2876" s="13">
        <f t="shared" si="765"/>
        <v>-5.6972870399998876E-4</v>
      </c>
      <c r="I2876" s="14">
        <f t="shared" si="766"/>
        <v>8.1835937499999956E-2</v>
      </c>
      <c r="J2876" s="10">
        <f t="shared" si="767"/>
        <v>837.99999999999955</v>
      </c>
      <c r="K2876" s="12">
        <f t="shared" si="768"/>
        <v>0.20470875557953996</v>
      </c>
      <c r="L2876" s="12">
        <f t="shared" si="769"/>
        <v>0.20492680926848006</v>
      </c>
      <c r="M2876" s="16">
        <f t="shared" si="770"/>
        <v>-1.0640564293099564E-3</v>
      </c>
      <c r="N2876" s="15">
        <v>0.1</v>
      </c>
      <c r="O2876" s="11">
        <f t="shared" si="771"/>
        <v>-93.979978171693674</v>
      </c>
      <c r="Q2876" s="12">
        <f t="shared" si="772"/>
        <v>-2.7764115662099599E-3</v>
      </c>
    </row>
    <row r="2877" spans="3:17" x14ac:dyDescent="0.35">
      <c r="C2877" s="17">
        <v>72</v>
      </c>
      <c r="D2877" s="12">
        <v>0.20388694344899999</v>
      </c>
      <c r="E2877" s="12">
        <v>0.20499587208</v>
      </c>
      <c r="F2877" s="12">
        <v>0.91874999999999996</v>
      </c>
      <c r="H2877" s="13">
        <f t="shared" si="765"/>
        <v>-1.0315838400000166E-3</v>
      </c>
      <c r="I2877" s="14">
        <f t="shared" si="766"/>
        <v>8.1250000000000044E-2</v>
      </c>
      <c r="J2877" s="10">
        <f t="shared" si="767"/>
        <v>832.00000000000045</v>
      </c>
      <c r="K2877" s="12">
        <f t="shared" si="768"/>
        <v>0.20471764757498001</v>
      </c>
      <c r="L2877" s="12">
        <f t="shared" si="769"/>
        <v>0.20492822478576009</v>
      </c>
      <c r="M2877" s="16">
        <f t="shared" si="770"/>
        <v>-1.0275656806192357E-3</v>
      </c>
      <c r="N2877" s="15">
        <v>0.1</v>
      </c>
      <c r="O2877" s="11">
        <f t="shared" si="771"/>
        <v>-97.317380179277308</v>
      </c>
      <c r="Q2877" s="12">
        <f t="shared" si="772"/>
        <v>-5.0468308445903781E-3</v>
      </c>
    </row>
    <row r="2878" spans="3:17" x14ac:dyDescent="0.35">
      <c r="C2878" s="17">
        <v>73</v>
      </c>
      <c r="D2878" s="12">
        <v>0.20413564529799999</v>
      </c>
      <c r="E2878" s="12">
        <v>0.20650568567200001</v>
      </c>
      <c r="F2878" s="12">
        <v>0.91787109374999998</v>
      </c>
      <c r="H2878" s="13">
        <f t="shared" si="765"/>
        <v>2.4870184899999925E-4</v>
      </c>
      <c r="I2878" s="14">
        <f t="shared" si="766"/>
        <v>8.2128906250000022E-2</v>
      </c>
      <c r="J2878" s="10">
        <f t="shared" si="767"/>
        <v>841.00000000000023</v>
      </c>
      <c r="K2878" s="12">
        <f t="shared" si="768"/>
        <v>0.20472209064664004</v>
      </c>
      <c r="L2878" s="12">
        <f t="shared" si="769"/>
        <v>0.20498465286880005</v>
      </c>
      <c r="M2878" s="16">
        <f t="shared" si="770"/>
        <v>-1.2808872200206212E-3</v>
      </c>
      <c r="N2878" s="15">
        <v>0.1</v>
      </c>
      <c r="O2878" s="11">
        <f t="shared" si="771"/>
        <v>-78.070885896097934</v>
      </c>
      <c r="Q2878" s="12">
        <f t="shared" si="772"/>
        <v>1.2190593690586137E-3</v>
      </c>
    </row>
    <row r="2879" spans="3:17" x14ac:dyDescent="0.35">
      <c r="C2879" s="17">
        <v>74</v>
      </c>
      <c r="D2879" s="12">
        <v>0.205062185068</v>
      </c>
      <c r="E2879" s="12">
        <v>0.205196196586</v>
      </c>
      <c r="F2879" s="12">
        <v>0.91718750000000004</v>
      </c>
      <c r="H2879" s="13">
        <f t="shared" si="765"/>
        <v>9.265397700000122E-4</v>
      </c>
      <c r="I2879" s="14">
        <f t="shared" si="766"/>
        <v>8.2812499999999956E-2</v>
      </c>
      <c r="J2879" s="10">
        <f t="shared" si="767"/>
        <v>847.99999999999955</v>
      </c>
      <c r="K2879" s="12">
        <f t="shared" si="768"/>
        <v>0.20472644910482005</v>
      </c>
      <c r="L2879" s="12">
        <f t="shared" si="769"/>
        <v>0.20494850355564009</v>
      </c>
      <c r="M2879" s="16">
        <f t="shared" si="770"/>
        <v>-1.0834646116836266E-3</v>
      </c>
      <c r="N2879" s="15">
        <v>0.1</v>
      </c>
      <c r="O2879" s="11">
        <f t="shared" si="771"/>
        <v>-92.296507815430303</v>
      </c>
      <c r="Q2879" s="12">
        <f t="shared" si="772"/>
        <v>4.5285741257519692E-3</v>
      </c>
    </row>
    <row r="2880" spans="3:17" x14ac:dyDescent="0.35">
      <c r="C2880" s="17">
        <v>75</v>
      </c>
      <c r="D2880" s="12">
        <v>0.20535144446</v>
      </c>
      <c r="E2880" s="12">
        <v>0.20486305244299999</v>
      </c>
      <c r="F2880" s="12">
        <v>0.91611328125000002</v>
      </c>
      <c r="H2880" s="13">
        <f t="shared" si="765"/>
        <v>2.8925939200000195E-4</v>
      </c>
      <c r="I2880" s="14">
        <f t="shared" si="766"/>
        <v>8.3886718749999978E-2</v>
      </c>
      <c r="J2880" s="10">
        <f t="shared" si="767"/>
        <v>858.99999999999977</v>
      </c>
      <c r="K2880" s="12">
        <f t="shared" si="768"/>
        <v>0.20473653525038002</v>
      </c>
      <c r="L2880" s="12">
        <f t="shared" si="769"/>
        <v>0.20493952933860005</v>
      </c>
      <c r="M2880" s="16">
        <f t="shared" si="770"/>
        <v>-9.905072431616313E-4</v>
      </c>
      <c r="N2880" s="15">
        <v>0.1</v>
      </c>
      <c r="O2880" s="11">
        <f t="shared" si="771"/>
        <v>-100.95837328842427</v>
      </c>
      <c r="Q2880" s="12">
        <f t="shared" si="772"/>
        <v>1.4095995799579828E-3</v>
      </c>
    </row>
    <row r="2881" spans="3:17" x14ac:dyDescent="0.35">
      <c r="C2881" s="17">
        <v>76</v>
      </c>
      <c r="D2881" s="12">
        <v>0.205019158599</v>
      </c>
      <c r="E2881" s="12">
        <v>0.206684011966</v>
      </c>
      <c r="F2881" s="12">
        <v>0.91562500000000002</v>
      </c>
      <c r="H2881" s="13">
        <f t="shared" si="765"/>
        <v>-3.3228586100000901E-4</v>
      </c>
      <c r="I2881" s="14">
        <f t="shared" si="766"/>
        <v>8.4374999999999978E-2</v>
      </c>
      <c r="J2881" s="10">
        <f t="shared" si="767"/>
        <v>863.99999999999977</v>
      </c>
      <c r="K2881" s="12">
        <f t="shared" si="768"/>
        <v>0.20476400150958007</v>
      </c>
      <c r="L2881" s="12">
        <f t="shared" si="769"/>
        <v>0.20494397907462006</v>
      </c>
      <c r="M2881" s="16">
        <f t="shared" si="770"/>
        <v>-8.7817932418721156E-4</v>
      </c>
      <c r="N2881" s="15">
        <v>0.1</v>
      </c>
      <c r="O2881" s="11">
        <f t="shared" si="771"/>
        <v>-113.87195900171507</v>
      </c>
      <c r="Q2881" s="12">
        <f t="shared" si="772"/>
        <v>-1.6194431625658741E-3</v>
      </c>
    </row>
    <row r="2882" spans="3:17" x14ac:dyDescent="0.35">
      <c r="C2882" s="17">
        <v>77</v>
      </c>
      <c r="D2882" s="12">
        <v>0.20395654023500001</v>
      </c>
      <c r="E2882" s="12">
        <v>0.20547423735299999</v>
      </c>
      <c r="F2882" s="12">
        <v>0.91621093750000004</v>
      </c>
      <c r="H2882" s="13">
        <f t="shared" si="765"/>
        <v>-1.0626183639999842E-3</v>
      </c>
      <c r="I2882" s="14">
        <f t="shared" si="766"/>
        <v>8.3789062499999956E-2</v>
      </c>
      <c r="J2882" s="10">
        <f t="shared" si="767"/>
        <v>857.99999999999955</v>
      </c>
      <c r="K2882" s="12">
        <f t="shared" si="768"/>
        <v>0.20474564791034003</v>
      </c>
      <c r="L2882" s="12">
        <f t="shared" si="769"/>
        <v>0.20498904687660005</v>
      </c>
      <c r="M2882" s="16">
        <f t="shared" si="770"/>
        <v>-1.1873754718541019E-3</v>
      </c>
      <c r="N2882" s="15">
        <v>0.1</v>
      </c>
      <c r="O2882" s="11">
        <f t="shared" si="771"/>
        <v>-84.219358046742144</v>
      </c>
      <c r="Q2882" s="12">
        <f t="shared" si="772"/>
        <v>-5.1964982674425741E-3</v>
      </c>
    </row>
    <row r="2883" spans="3:17" x14ac:dyDescent="0.35">
      <c r="C2883" s="17">
        <v>78</v>
      </c>
      <c r="D2883" s="12">
        <v>0.204432082377</v>
      </c>
      <c r="E2883" s="12">
        <v>0.20631343387100001</v>
      </c>
      <c r="F2883" s="12">
        <v>0.91611328125000002</v>
      </c>
      <c r="H2883" s="13">
        <f t="shared" si="765"/>
        <v>4.7554214199999056E-4</v>
      </c>
      <c r="I2883" s="14">
        <f t="shared" si="766"/>
        <v>8.3886718749999978E-2</v>
      </c>
      <c r="J2883" s="10">
        <f t="shared" si="767"/>
        <v>858.99999999999977</v>
      </c>
      <c r="K2883" s="12">
        <f t="shared" si="768"/>
        <v>0.20476728678571998</v>
      </c>
      <c r="L2883" s="12">
        <f t="shared" si="769"/>
        <v>0.20496269166828004</v>
      </c>
      <c r="M2883" s="16">
        <f t="shared" si="770"/>
        <v>-9.533680543009071E-4</v>
      </c>
      <c r="N2883" s="15">
        <v>0.1</v>
      </c>
      <c r="O2883" s="11">
        <f t="shared" si="771"/>
        <v>-104.89128469206865</v>
      </c>
      <c r="Q2883" s="12">
        <f t="shared" si="772"/>
        <v>2.3288717197329114E-3</v>
      </c>
    </row>
    <row r="2884" spans="3:17" x14ac:dyDescent="0.35">
      <c r="C2884" s="17">
        <v>79</v>
      </c>
      <c r="D2884" s="12">
        <v>0.20487735163699999</v>
      </c>
      <c r="E2884" s="12">
        <v>0.20465069599399999</v>
      </c>
      <c r="F2884" s="12">
        <v>0.91738281249999998</v>
      </c>
      <c r="H2884" s="13">
        <f t="shared" si="765"/>
        <v>4.452692599999919E-4</v>
      </c>
      <c r="I2884" s="14">
        <f t="shared" si="766"/>
        <v>8.2617187500000022E-2</v>
      </c>
      <c r="J2884" s="10">
        <f t="shared" si="767"/>
        <v>846.00000000000023</v>
      </c>
      <c r="K2884" s="12">
        <f t="shared" si="768"/>
        <v>0.20471728233020003</v>
      </c>
      <c r="L2884" s="12">
        <f t="shared" si="769"/>
        <v>0.20492972182388003</v>
      </c>
      <c r="M2884" s="16">
        <f t="shared" si="770"/>
        <v>-1.0366455963013443E-3</v>
      </c>
      <c r="N2884" s="15">
        <v>0.1</v>
      </c>
      <c r="O2884" s="11">
        <f t="shared" si="771"/>
        <v>-96.46498316955261</v>
      </c>
      <c r="Q2884" s="12">
        <f t="shared" si="772"/>
        <v>2.1757105927491006E-3</v>
      </c>
    </row>
    <row r="2885" spans="3:17" x14ac:dyDescent="0.35">
      <c r="C2885" s="17">
        <v>80</v>
      </c>
      <c r="D2885" s="12">
        <v>0.20486984770300001</v>
      </c>
      <c r="E2885" s="12">
        <v>0.205988757685</v>
      </c>
      <c r="F2885" s="12">
        <v>0.91796875</v>
      </c>
      <c r="H2885" s="13">
        <f t="shared" si="765"/>
        <v>-7.5039339999805055E-6</v>
      </c>
      <c r="I2885" s="14">
        <f t="shared" si="766"/>
        <v>8.203125E-2</v>
      </c>
      <c r="J2885" s="10">
        <f t="shared" si="767"/>
        <v>840</v>
      </c>
      <c r="K2885" s="12">
        <f t="shared" si="768"/>
        <v>0.20474741841489996</v>
      </c>
      <c r="L2885" s="12">
        <f t="shared" si="769"/>
        <v>0.20497440945666007</v>
      </c>
      <c r="M2885" s="16">
        <f t="shared" si="770"/>
        <v>-1.1074116147562485E-3</v>
      </c>
      <c r="N2885" s="15">
        <v>0.1</v>
      </c>
      <c r="O2885" s="11">
        <f t="shared" si="771"/>
        <v>-90.300660267150008</v>
      </c>
      <c r="Q2885" s="12">
        <f t="shared" si="772"/>
        <v>-3.6627139918977785E-5</v>
      </c>
    </row>
    <row r="2886" spans="3:17" x14ac:dyDescent="0.35">
      <c r="C2886" s="17">
        <v>81</v>
      </c>
      <c r="D2886" s="12">
        <v>0.20378492742400001</v>
      </c>
      <c r="E2886" s="12">
        <v>0.20394206196100001</v>
      </c>
      <c r="F2886" s="12">
        <v>0.91611328125000002</v>
      </c>
      <c r="H2886" s="13">
        <f t="shared" si="765"/>
        <v>-1.0849202790000068E-3</v>
      </c>
      <c r="I2886" s="14">
        <f t="shared" si="766"/>
        <v>8.3886718749999978E-2</v>
      </c>
      <c r="J2886" s="10">
        <f t="shared" si="767"/>
        <v>858.99999999999977</v>
      </c>
      <c r="K2886" s="12">
        <f t="shared" si="768"/>
        <v>0.20472285424290004</v>
      </c>
      <c r="L2886" s="12">
        <f t="shared" si="769"/>
        <v>0.20495170823266007</v>
      </c>
      <c r="M2886" s="16">
        <f t="shared" si="770"/>
        <v>-1.1166239683165768E-3</v>
      </c>
      <c r="N2886" s="15">
        <v>0.1</v>
      </c>
      <c r="O2886" s="11">
        <f t="shared" si="771"/>
        <v>-89.555663175276521</v>
      </c>
      <c r="Q2886" s="12">
        <f t="shared" si="772"/>
        <v>-5.3097278876059924E-3</v>
      </c>
    </row>
    <row r="2887" spans="3:17" x14ac:dyDescent="0.35">
      <c r="C2887" s="17">
        <v>82</v>
      </c>
      <c r="D2887" s="12">
        <v>0.203997114359</v>
      </c>
      <c r="E2887" s="12">
        <v>0.20540551319700001</v>
      </c>
      <c r="F2887" s="12">
        <v>0.91679687499999996</v>
      </c>
      <c r="H2887" s="13">
        <f t="shared" si="765"/>
        <v>2.1218693499999719E-4</v>
      </c>
      <c r="I2887" s="14">
        <f t="shared" si="766"/>
        <v>8.3203125000000044E-2</v>
      </c>
      <c r="J2887" s="10">
        <f t="shared" si="767"/>
        <v>852.00000000000045</v>
      </c>
      <c r="K2887" s="12">
        <f t="shared" si="768"/>
        <v>0.20473034706924001</v>
      </c>
      <c r="L2887" s="12">
        <f t="shared" si="769"/>
        <v>0.20496073090136002</v>
      </c>
      <c r="M2887" s="16">
        <f t="shared" si="770"/>
        <v>-1.1240388883609898E-3</v>
      </c>
      <c r="N2887" s="15">
        <v>0.1</v>
      </c>
      <c r="O2887" s="11">
        <f t="shared" si="771"/>
        <v>-88.964893506321985</v>
      </c>
      <c r="Q2887" s="12">
        <f t="shared" si="772"/>
        <v>1.0406880755349384E-3</v>
      </c>
    </row>
    <row r="2888" spans="3:17" x14ac:dyDescent="0.35">
      <c r="C2888" s="17">
        <v>83</v>
      </c>
      <c r="D2888" s="12">
        <v>0.20452643254799999</v>
      </c>
      <c r="E2888" s="12">
        <v>0.20808152928900001</v>
      </c>
      <c r="F2888" s="12">
        <v>0.91669921875000004</v>
      </c>
      <c r="H2888" s="13">
        <f t="shared" si="765"/>
        <v>5.2931818899998317E-4</v>
      </c>
      <c r="I2888" s="14">
        <f t="shared" si="766"/>
        <v>8.3300781249999956E-2</v>
      </c>
      <c r="J2888" s="10">
        <f t="shared" si="767"/>
        <v>852.99999999999955</v>
      </c>
      <c r="K2888" s="12">
        <f t="shared" si="768"/>
        <v>0.20469349252976002</v>
      </c>
      <c r="L2888" s="12">
        <f t="shared" si="769"/>
        <v>0.2049769853908</v>
      </c>
      <c r="M2888" s="16">
        <f t="shared" si="770"/>
        <v>-1.3830472747927702E-3</v>
      </c>
      <c r="N2888" s="15">
        <v>0.1</v>
      </c>
      <c r="O2888" s="11">
        <f t="shared" si="771"/>
        <v>-72.30410834292239</v>
      </c>
      <c r="Q2888" s="12">
        <f t="shared" si="772"/>
        <v>2.5913731985077169E-3</v>
      </c>
    </row>
    <row r="2889" spans="3:17" x14ac:dyDescent="0.35">
      <c r="C2889" s="17">
        <v>84</v>
      </c>
      <c r="D2889" s="12">
        <v>0.20359426021800001</v>
      </c>
      <c r="E2889" s="12">
        <v>0.20702793151099999</v>
      </c>
      <c r="F2889" s="12">
        <v>0.91679687499999996</v>
      </c>
      <c r="H2889" s="13">
        <f t="shared" si="765"/>
        <v>-9.3217232999998068E-4</v>
      </c>
      <c r="I2889" s="14">
        <f t="shared" si="766"/>
        <v>8.3203125000000044E-2</v>
      </c>
      <c r="J2889" s="10">
        <f t="shared" si="767"/>
        <v>852.00000000000045</v>
      </c>
      <c r="K2889" s="12">
        <f t="shared" si="768"/>
        <v>0.20464762581990004</v>
      </c>
      <c r="L2889" s="12">
        <f t="shared" si="769"/>
        <v>0.20498338107819999</v>
      </c>
      <c r="M2889" s="16">
        <f t="shared" si="770"/>
        <v>-1.6379633145570116E-3</v>
      </c>
      <c r="N2889" s="15">
        <v>0.1</v>
      </c>
      <c r="O2889" s="11">
        <f t="shared" si="771"/>
        <v>-61.051428387481977</v>
      </c>
      <c r="Q2889" s="12">
        <f t="shared" si="772"/>
        <v>-4.5681288283321592E-3</v>
      </c>
    </row>
    <row r="2890" spans="3:17" x14ac:dyDescent="0.35">
      <c r="C2890" s="17">
        <v>85</v>
      </c>
      <c r="D2890" s="12">
        <v>0.20460664391799999</v>
      </c>
      <c r="E2890" s="12">
        <v>0.20620396882299999</v>
      </c>
      <c r="F2890" s="12">
        <v>0.91796875</v>
      </c>
      <c r="H2890" s="13">
        <f t="shared" si="765"/>
        <v>1.0123836999999802E-3</v>
      </c>
      <c r="I2890" s="14">
        <f t="shared" si="766"/>
        <v>8.203125E-2</v>
      </c>
      <c r="J2890" s="10">
        <f t="shared" si="767"/>
        <v>840</v>
      </c>
      <c r="K2890" s="12">
        <f t="shared" si="768"/>
        <v>0.20466276086556004</v>
      </c>
      <c r="L2890" s="12">
        <f t="shared" si="769"/>
        <v>0.20495700094053998</v>
      </c>
      <c r="M2890" s="16">
        <f t="shared" si="770"/>
        <v>-1.4356185620870709E-3</v>
      </c>
      <c r="N2890" s="15">
        <v>0.1</v>
      </c>
      <c r="O2890" s="11">
        <f t="shared" si="771"/>
        <v>-69.656385505786574</v>
      </c>
      <c r="Q2890" s="12">
        <f t="shared" si="772"/>
        <v>4.9602328924696504E-3</v>
      </c>
    </row>
    <row r="2891" spans="3:17" x14ac:dyDescent="0.35">
      <c r="C2891" s="17">
        <v>86</v>
      </c>
      <c r="D2891" s="12">
        <v>0.20418442714599999</v>
      </c>
      <c r="E2891" s="12">
        <v>0.20595876313700001</v>
      </c>
      <c r="F2891" s="12">
        <v>0.9169921875</v>
      </c>
      <c r="H2891" s="13">
        <f t="shared" si="765"/>
        <v>-4.2221677199999474E-4</v>
      </c>
      <c r="I2891" s="14">
        <f t="shared" si="766"/>
        <v>8.30078125E-2</v>
      </c>
      <c r="J2891" s="10">
        <f t="shared" si="767"/>
        <v>850</v>
      </c>
      <c r="K2891" s="12">
        <f t="shared" si="768"/>
        <v>0.20459795117060001</v>
      </c>
      <c r="L2891" s="12">
        <f t="shared" si="769"/>
        <v>0.20496667293999998</v>
      </c>
      <c r="M2891" s="16">
        <f t="shared" si="770"/>
        <v>-1.7989352323043439E-3</v>
      </c>
      <c r="N2891" s="15">
        <v>0.1</v>
      </c>
      <c r="O2891" s="11">
        <f t="shared" si="771"/>
        <v>-55.588438207363986</v>
      </c>
      <c r="Q2891" s="12">
        <f t="shared" si="772"/>
        <v>-2.0656856375864748E-3</v>
      </c>
    </row>
    <row r="2892" spans="3:17" x14ac:dyDescent="0.35">
      <c r="C2892" s="17">
        <v>87</v>
      </c>
      <c r="D2892" s="12">
        <v>0.20314804597399999</v>
      </c>
      <c r="E2892" s="12">
        <v>0.20605646781600001</v>
      </c>
      <c r="F2892" s="12">
        <v>0.91757812500000002</v>
      </c>
      <c r="H2892" s="13">
        <f t="shared" si="765"/>
        <v>-1.0363811720000005E-3</v>
      </c>
      <c r="I2892" s="14">
        <f t="shared" si="766"/>
        <v>8.2421874999999978E-2</v>
      </c>
      <c r="J2892" s="10">
        <f t="shared" si="767"/>
        <v>843.99999999999977</v>
      </c>
      <c r="K2892" s="12">
        <f t="shared" si="768"/>
        <v>0.20451842544328003</v>
      </c>
      <c r="L2892" s="12">
        <f t="shared" si="769"/>
        <v>0.20498823761283994</v>
      </c>
      <c r="M2892" s="16">
        <f t="shared" si="770"/>
        <v>-2.2918981841643093E-3</v>
      </c>
      <c r="N2892" s="15">
        <v>0.1</v>
      </c>
      <c r="O2892" s="11">
        <f t="shared" si="771"/>
        <v>-43.631955682386838</v>
      </c>
      <c r="Q2892" s="12">
        <f t="shared" si="772"/>
        <v>-5.0886363192090877E-3</v>
      </c>
    </row>
    <row r="2893" spans="3:17" x14ac:dyDescent="0.35">
      <c r="C2893" s="17">
        <v>88</v>
      </c>
      <c r="D2893" s="12">
        <v>0.203773769218</v>
      </c>
      <c r="E2893" s="12">
        <v>0.204872119799</v>
      </c>
      <c r="F2893" s="12">
        <v>0.91650390625</v>
      </c>
      <c r="H2893" s="13">
        <f t="shared" si="765"/>
        <v>6.2572324400000934E-4</v>
      </c>
      <c r="I2893" s="14">
        <f t="shared" si="766"/>
        <v>8.349609375E-2</v>
      </c>
      <c r="J2893" s="10">
        <f t="shared" si="767"/>
        <v>855</v>
      </c>
      <c r="K2893" s="12">
        <f t="shared" si="768"/>
        <v>0.20446028636844002</v>
      </c>
      <c r="L2893" s="12">
        <f t="shared" si="769"/>
        <v>0.20498038198977994</v>
      </c>
      <c r="M2893" s="16">
        <f t="shared" si="770"/>
        <v>-2.537294624447739E-3</v>
      </c>
      <c r="N2893" s="15">
        <v>0.1</v>
      </c>
      <c r="O2893" s="11">
        <f t="shared" si="771"/>
        <v>-39.412056856332065</v>
      </c>
      <c r="Q2893" s="12">
        <f t="shared" si="772"/>
        <v>3.0754003045201589E-3</v>
      </c>
    </row>
    <row r="2894" spans="3:17" x14ac:dyDescent="0.35">
      <c r="C2894" s="17">
        <v>89</v>
      </c>
      <c r="D2894" s="12">
        <v>0.20295568118400001</v>
      </c>
      <c r="E2894" s="12">
        <v>0.20356284417199999</v>
      </c>
      <c r="F2894" s="12">
        <v>0.91874999999999996</v>
      </c>
      <c r="H2894" s="13">
        <f t="shared" si="765"/>
        <v>-8.1808803399999186E-4</v>
      </c>
      <c r="I2894" s="14">
        <f t="shared" si="766"/>
        <v>8.1250000000000044E-2</v>
      </c>
      <c r="J2894" s="10">
        <f t="shared" si="767"/>
        <v>832.00000000000045</v>
      </c>
      <c r="K2894" s="12">
        <f t="shared" si="768"/>
        <v>0.20442211864518001</v>
      </c>
      <c r="L2894" s="12">
        <f t="shared" si="769"/>
        <v>0.20499865711921994</v>
      </c>
      <c r="M2894" s="16">
        <f t="shared" si="770"/>
        <v>-2.8124012232170204E-3</v>
      </c>
      <c r="N2894" s="15">
        <v>0.1</v>
      </c>
      <c r="O2894" s="11">
        <f t="shared" si="771"/>
        <v>-35.55680433306491</v>
      </c>
      <c r="Q2894" s="12">
        <f t="shared" si="772"/>
        <v>-4.0227681394993872E-3</v>
      </c>
    </row>
    <row r="2895" spans="3:17" x14ac:dyDescent="0.35">
      <c r="C2895" s="17">
        <v>90</v>
      </c>
      <c r="D2895" s="12">
        <v>0.205295820145</v>
      </c>
      <c r="E2895" s="12">
        <v>0.20489918962100001</v>
      </c>
      <c r="F2895" s="12">
        <v>0.91689453124999998</v>
      </c>
      <c r="H2895" s="13">
        <f t="shared" si="765"/>
        <v>2.3401389609999934E-3</v>
      </c>
      <c r="I2895" s="14">
        <f t="shared" si="766"/>
        <v>8.3105468750000022E-2</v>
      </c>
      <c r="J2895" s="10">
        <f t="shared" si="767"/>
        <v>851.00000000000023</v>
      </c>
      <c r="K2895" s="12">
        <f t="shared" si="768"/>
        <v>0.20445844332122001</v>
      </c>
      <c r="L2895" s="12">
        <f t="shared" si="769"/>
        <v>0.20500251049489995</v>
      </c>
      <c r="M2895" s="16">
        <f t="shared" si="770"/>
        <v>-2.6539537119155687E-3</v>
      </c>
      <c r="N2895" s="15">
        <v>0.1</v>
      </c>
      <c r="O2895" s="11">
        <f t="shared" si="771"/>
        <v>-37.679632297664334</v>
      </c>
      <c r="Q2895" s="12">
        <f t="shared" si="772"/>
        <v>1.146432815976282E-2</v>
      </c>
    </row>
    <row r="2896" spans="3:17" x14ac:dyDescent="0.35">
      <c r="C2896" s="17">
        <v>91</v>
      </c>
      <c r="D2896" s="12">
        <v>0.20317690159099999</v>
      </c>
      <c r="E2896" s="12">
        <v>0.203809823468</v>
      </c>
      <c r="F2896" s="12">
        <v>0.91787109374999998</v>
      </c>
      <c r="H2896" s="13">
        <f t="shared" si="765"/>
        <v>-2.1189185540000099E-3</v>
      </c>
      <c r="I2896" s="14">
        <f t="shared" si="766"/>
        <v>8.2128906250000022E-2</v>
      </c>
      <c r="J2896" s="10">
        <f t="shared" si="767"/>
        <v>841.00000000000023</v>
      </c>
      <c r="K2896" s="12">
        <f t="shared" si="768"/>
        <v>0.20443556963589998</v>
      </c>
      <c r="L2896" s="12">
        <f t="shared" si="769"/>
        <v>0.20497790711611999</v>
      </c>
      <c r="M2896" s="16">
        <f t="shared" si="770"/>
        <v>-2.6458338259487402E-3</v>
      </c>
      <c r="N2896" s="15">
        <v>0.1</v>
      </c>
      <c r="O2896" s="11">
        <f t="shared" si="771"/>
        <v>-37.795268553625853</v>
      </c>
      <c r="Q2896" s="12">
        <f t="shared" si="772"/>
        <v>-1.0374928105391503E-2</v>
      </c>
    </row>
    <row r="2897" spans="2:17" x14ac:dyDescent="0.35">
      <c r="C2897" s="17">
        <v>92</v>
      </c>
      <c r="D2897" s="12">
        <v>0.20387672964199999</v>
      </c>
      <c r="E2897" s="12">
        <v>0.20818290971200001</v>
      </c>
      <c r="F2897" s="12">
        <v>0.91630859374999996</v>
      </c>
      <c r="H2897" s="13">
        <f t="shared" si="765"/>
        <v>6.9982805099999545E-4</v>
      </c>
      <c r="I2897" s="14">
        <f t="shared" si="766"/>
        <v>8.3691406250000044E-2</v>
      </c>
      <c r="J2897" s="10">
        <f t="shared" si="767"/>
        <v>857.00000000000045</v>
      </c>
      <c r="K2897" s="12">
        <f t="shared" si="768"/>
        <v>0.20442218716409996</v>
      </c>
      <c r="L2897" s="12">
        <f t="shared" si="769"/>
        <v>0.20508618944111998</v>
      </c>
      <c r="M2897" s="16">
        <f t="shared" si="770"/>
        <v>-3.2376742618773768E-3</v>
      </c>
      <c r="N2897" s="15">
        <v>0.1</v>
      </c>
      <c r="O2897" s="11">
        <f t="shared" si="771"/>
        <v>-30.886368396434868</v>
      </c>
      <c r="Q2897" s="12">
        <f t="shared" si="772"/>
        <v>3.4385087704811774E-3</v>
      </c>
    </row>
    <row r="2898" spans="2:17" x14ac:dyDescent="0.35">
      <c r="C2898" s="17">
        <v>93</v>
      </c>
      <c r="D2898" s="12">
        <v>0.20407783381700001</v>
      </c>
      <c r="E2898" s="12">
        <v>0.204177362472</v>
      </c>
      <c r="F2898" s="12">
        <v>0.91777343749999996</v>
      </c>
      <c r="H2898" s="13">
        <f t="shared" si="765"/>
        <v>2.0110417500002198E-4</v>
      </c>
      <c r="I2898" s="14">
        <f t="shared" si="766"/>
        <v>8.2226562500000044E-2</v>
      </c>
      <c r="J2898" s="10">
        <f t="shared" si="767"/>
        <v>842.00000000000045</v>
      </c>
      <c r="K2898" s="12">
        <f t="shared" si="768"/>
        <v>0.20437552280749993</v>
      </c>
      <c r="L2898" s="12">
        <f t="shared" si="769"/>
        <v>0.20517200606029998</v>
      </c>
      <c r="M2898" s="16">
        <f t="shared" si="770"/>
        <v>-3.8820269299602028E-3</v>
      </c>
      <c r="N2898" s="15">
        <v>0.1</v>
      </c>
      <c r="O2898" s="11">
        <f t="shared" si="771"/>
        <v>-25.759738869463529</v>
      </c>
      <c r="Q2898" s="12">
        <f t="shared" si="772"/>
        <v>9.8591465473401945E-4</v>
      </c>
    </row>
    <row r="2899" spans="2:17" x14ac:dyDescent="0.35">
      <c r="C2899" s="17">
        <v>94</v>
      </c>
      <c r="D2899" s="12">
        <v>0.20469754523899999</v>
      </c>
      <c r="E2899" s="12">
        <v>0.204964297637</v>
      </c>
      <c r="F2899" s="12">
        <v>0.91884765624999998</v>
      </c>
      <c r="H2899" s="13">
        <f t="shared" si="765"/>
        <v>6.1971142199998552E-4</v>
      </c>
      <c r="I2899" s="14">
        <f t="shared" si="766"/>
        <v>8.1152343750000022E-2</v>
      </c>
      <c r="J2899" s="10">
        <f t="shared" si="767"/>
        <v>831.00000000000023</v>
      </c>
      <c r="K2899" s="12">
        <f t="shared" si="768"/>
        <v>0.20434121401329994</v>
      </c>
      <c r="L2899" s="12">
        <f t="shared" si="769"/>
        <v>0.20515932331521994</v>
      </c>
      <c r="M2899" s="16">
        <f t="shared" si="770"/>
        <v>-3.987677911488352E-3</v>
      </c>
      <c r="N2899" s="15">
        <v>0.1</v>
      </c>
      <c r="O2899" s="11">
        <f t="shared" si="771"/>
        <v>-25.077251026694938</v>
      </c>
      <c r="Q2899" s="12">
        <f t="shared" si="772"/>
        <v>3.032041206570673E-3</v>
      </c>
    </row>
    <row r="2900" spans="2:17" x14ac:dyDescent="0.35">
      <c r="C2900" s="17">
        <v>95</v>
      </c>
      <c r="D2900" s="12">
        <v>0.20421121091200001</v>
      </c>
      <c r="E2900" s="12">
        <v>0.205169742554</v>
      </c>
      <c r="F2900" s="12">
        <v>0.91728515624999996</v>
      </c>
      <c r="H2900" s="13">
        <f t="shared" si="765"/>
        <v>-4.8633432699998758E-4</v>
      </c>
      <c r="I2900" s="14">
        <f t="shared" si="766"/>
        <v>8.2714843750000044E-2</v>
      </c>
      <c r="J2900" s="10">
        <f t="shared" si="767"/>
        <v>847.00000000000045</v>
      </c>
      <c r="K2900" s="12">
        <f t="shared" si="768"/>
        <v>0.20437351978307994</v>
      </c>
      <c r="L2900" s="12">
        <f t="shared" si="769"/>
        <v>0.20515301665647998</v>
      </c>
      <c r="M2900" s="16">
        <f t="shared" si="770"/>
        <v>-3.7995876741372392E-3</v>
      </c>
      <c r="N2900" s="15">
        <v>0.1</v>
      </c>
      <c r="O2900" s="11">
        <f t="shared" si="771"/>
        <v>-26.31864522581564</v>
      </c>
      <c r="Q2900" s="12">
        <f t="shared" si="772"/>
        <v>-2.3786947527955019E-3</v>
      </c>
    </row>
    <row r="2901" spans="2:17" x14ac:dyDescent="0.35">
      <c r="C2901" s="17">
        <v>96</v>
      </c>
      <c r="D2901" s="12">
        <v>0.20426238362599999</v>
      </c>
      <c r="E2901" s="12">
        <v>0.20544754713800001</v>
      </c>
      <c r="F2901" s="12">
        <v>0.91787109374999998</v>
      </c>
      <c r="H2901" s="13">
        <f t="shared" si="765"/>
        <v>5.1172713999986241E-5</v>
      </c>
      <c r="I2901" s="14">
        <f t="shared" si="766"/>
        <v>8.2128906250000022E-2</v>
      </c>
      <c r="J2901" s="10">
        <f t="shared" si="767"/>
        <v>841.00000000000023</v>
      </c>
      <c r="K2901" s="12">
        <f t="shared" si="768"/>
        <v>0.20435959148057992</v>
      </c>
      <c r="L2901" s="12">
        <f t="shared" si="769"/>
        <v>0.20511614434061998</v>
      </c>
      <c r="M2901" s="16">
        <f t="shared" si="770"/>
        <v>-3.6884120578227764E-3</v>
      </c>
      <c r="N2901" s="15">
        <v>0.1</v>
      </c>
      <c r="O2901" s="11">
        <f t="shared" si="771"/>
        <v>-27.111938262946889</v>
      </c>
      <c r="Q2901" s="12">
        <f t="shared" si="772"/>
        <v>2.5055580067819602E-4</v>
      </c>
    </row>
    <row r="2902" spans="2:17" x14ac:dyDescent="0.35">
      <c r="C2902" s="17">
        <v>97</v>
      </c>
      <c r="D2902" s="12">
        <v>0.204185441105</v>
      </c>
      <c r="E2902" s="12">
        <v>0.206402613968</v>
      </c>
      <c r="F2902" s="12">
        <v>0.91679687499999996</v>
      </c>
      <c r="H2902" s="13">
        <f t="shared" si="765"/>
        <v>-7.6942520999989661E-5</v>
      </c>
      <c r="I2902" s="14">
        <f t="shared" si="766"/>
        <v>8.3203125000000044E-2</v>
      </c>
      <c r="J2902" s="10">
        <f t="shared" si="767"/>
        <v>852.00000000000045</v>
      </c>
      <c r="K2902" s="12">
        <f t="shared" si="768"/>
        <v>0.20435293557415993</v>
      </c>
      <c r="L2902" s="12">
        <f t="shared" si="769"/>
        <v>0.20511829997364001</v>
      </c>
      <c r="M2902" s="16">
        <f t="shared" si="770"/>
        <v>-3.7313316246206929E-3</v>
      </c>
      <c r="N2902" s="15">
        <v>0.1</v>
      </c>
      <c r="O2902" s="11">
        <f t="shared" si="771"/>
        <v>-26.80008373958599</v>
      </c>
      <c r="Q2902" s="12">
        <f t="shared" si="772"/>
        <v>-3.7675569436954092E-4</v>
      </c>
    </row>
    <row r="2903" spans="2:17" x14ac:dyDescent="0.35">
      <c r="C2903" s="17">
        <v>98</v>
      </c>
      <c r="D2903" s="12">
        <v>0.205640499714</v>
      </c>
      <c r="E2903" s="12">
        <v>0.20797585882200001</v>
      </c>
      <c r="F2903" s="12">
        <v>0.91738281249999998</v>
      </c>
      <c r="H2903" s="13">
        <f t="shared" si="765"/>
        <v>1.4550586089999984E-3</v>
      </c>
      <c r="I2903" s="14">
        <f t="shared" si="766"/>
        <v>8.2617187500000022E-2</v>
      </c>
      <c r="J2903" s="10">
        <f t="shared" si="767"/>
        <v>846.00000000000023</v>
      </c>
      <c r="K2903" s="12">
        <f t="shared" si="768"/>
        <v>0.20437699995349995</v>
      </c>
      <c r="L2903" s="12">
        <f t="shared" si="769"/>
        <v>0.20508688577431999</v>
      </c>
      <c r="M2903" s="16">
        <f t="shared" si="770"/>
        <v>-3.4613906108126313E-3</v>
      </c>
      <c r="N2903" s="15">
        <v>0.1</v>
      </c>
      <c r="O2903" s="11">
        <f t="shared" si="771"/>
        <v>-28.890122856294159</v>
      </c>
      <c r="Q2903" s="12">
        <f t="shared" si="772"/>
        <v>7.1008912714526935E-3</v>
      </c>
    </row>
    <row r="2904" spans="2:17" x14ac:dyDescent="0.35">
      <c r="C2904" s="17">
        <v>99</v>
      </c>
      <c r="D2904" s="12">
        <v>0.20422668924099999</v>
      </c>
      <c r="E2904" s="12">
        <v>0.206975818053</v>
      </c>
      <c r="F2904" s="12">
        <v>0.91533203124999996</v>
      </c>
      <c r="H2904" s="13">
        <f t="shared" si="765"/>
        <v>-1.4138104730000156E-3</v>
      </c>
      <c r="I2904" s="14">
        <f t="shared" si="766"/>
        <v>8.4667968750000044E-2</v>
      </c>
      <c r="J2904" s="10">
        <f t="shared" si="767"/>
        <v>867.00000000000045</v>
      </c>
      <c r="K2904" s="12">
        <f t="shared" si="768"/>
        <v>0.20438088990303999</v>
      </c>
      <c r="L2904" s="12">
        <f t="shared" si="769"/>
        <v>0.20507571225655996</v>
      </c>
      <c r="M2904" s="16">
        <f t="shared" si="770"/>
        <v>-3.3881260041692673E-3</v>
      </c>
      <c r="N2904" s="15">
        <v>0.1</v>
      </c>
      <c r="O2904" s="11">
        <f t="shared" si="771"/>
        <v>-29.514840911154053</v>
      </c>
      <c r="Q2904" s="12">
        <f t="shared" si="772"/>
        <v>-6.8988985632279049E-3</v>
      </c>
    </row>
    <row r="2905" spans="2:17" x14ac:dyDescent="0.35">
      <c r="B2905" s="10">
        <v>21</v>
      </c>
      <c r="C2905" s="17">
        <v>0</v>
      </c>
      <c r="D2905" s="12">
        <v>0.20404317032700001</v>
      </c>
      <c r="E2905" s="12">
        <v>0.205900904164</v>
      </c>
      <c r="F2905" s="12">
        <v>0.91806640625000002</v>
      </c>
      <c r="H2905" s="13">
        <f t="shared" ref="H2905:H2968" si="773">D2905-D2904</f>
        <v>-1.8351891399998044E-4</v>
      </c>
      <c r="I2905" s="14">
        <f t="shared" ref="I2905:I2968" si="774">1-F2905</f>
        <v>8.1933593749999978E-2</v>
      </c>
      <c r="J2905" s="10">
        <f t="shared" ref="J2905:J2968" si="775">I2905*10240</f>
        <v>838.99999999999977</v>
      </c>
      <c r="K2905" s="12">
        <f t="shared" ref="K2905:K2968" si="776">AVERAGE(D2856:D2905)</f>
        <v>0.20437100151349999</v>
      </c>
      <c r="L2905" s="12">
        <f t="shared" ref="L2905:L2968" si="777">AVERAGE(D2556:D2605)</f>
        <v>0.20503587890911998</v>
      </c>
      <c r="M2905" s="16">
        <f t="shared" ref="M2905:M2968" si="778">(K2905/L2905-1)</f>
        <v>-3.2427368280977253E-3</v>
      </c>
      <c r="N2905" s="15">
        <v>0.1</v>
      </c>
      <c r="O2905" s="11">
        <f t="shared" ref="O2905:O2968" si="779">N2905/M2905</f>
        <v>-30.838148545857369</v>
      </c>
      <c r="Q2905" s="12">
        <f t="shared" ref="Q2905:Q2968" si="780">LN(D2905/D2904)</f>
        <v>-8.990079578953099E-4</v>
      </c>
    </row>
    <row r="2906" spans="2:17" x14ac:dyDescent="0.35">
      <c r="C2906" s="17">
        <v>1</v>
      </c>
      <c r="D2906" s="12">
        <v>0.20490419379499999</v>
      </c>
      <c r="E2906" s="12">
        <v>0.20605989806399999</v>
      </c>
      <c r="F2906" s="12">
        <v>0.91679687499999996</v>
      </c>
      <c r="H2906" s="13">
        <f t="shared" si="773"/>
        <v>8.6102346799998841E-4</v>
      </c>
      <c r="I2906" s="14">
        <f t="shared" si="774"/>
        <v>8.3203125000000044E-2</v>
      </c>
      <c r="J2906" s="10">
        <f t="shared" si="775"/>
        <v>852.00000000000045</v>
      </c>
      <c r="K2906" s="12">
        <f t="shared" si="776"/>
        <v>0.20439584290277998</v>
      </c>
      <c r="L2906" s="12">
        <f t="shared" si="777"/>
        <v>0.20503848855312001</v>
      </c>
      <c r="M2906" s="16">
        <f t="shared" si="778"/>
        <v>-3.1342683750497091E-3</v>
      </c>
      <c r="N2906" s="15">
        <v>0.1</v>
      </c>
      <c r="O2906" s="11">
        <f t="shared" si="779"/>
        <v>-31.905372493321991</v>
      </c>
      <c r="Q2906" s="12">
        <f t="shared" si="780"/>
        <v>4.2109318501175998E-3</v>
      </c>
    </row>
    <row r="2907" spans="2:17" x14ac:dyDescent="0.35">
      <c r="C2907" s="17">
        <v>2</v>
      </c>
      <c r="D2907" s="12">
        <v>0.20382911070199999</v>
      </c>
      <c r="E2907" s="12">
        <v>0.20750701315699999</v>
      </c>
      <c r="F2907" s="12">
        <v>0.91728515624999996</v>
      </c>
      <c r="H2907" s="13">
        <f t="shared" si="773"/>
        <v>-1.075083093000001E-3</v>
      </c>
      <c r="I2907" s="14">
        <f t="shared" si="774"/>
        <v>8.2714843750000044E-2</v>
      </c>
      <c r="J2907" s="10">
        <f t="shared" si="775"/>
        <v>847.00000000000045</v>
      </c>
      <c r="K2907" s="12">
        <f t="shared" si="776"/>
        <v>0.20438074451247995</v>
      </c>
      <c r="L2907" s="12">
        <f t="shared" si="777"/>
        <v>0.20504539297471999</v>
      </c>
      <c r="M2907" s="16">
        <f t="shared" si="778"/>
        <v>-3.2414698647824647E-3</v>
      </c>
      <c r="N2907" s="15">
        <v>0.1</v>
      </c>
      <c r="O2907" s="11">
        <f t="shared" si="779"/>
        <v>-30.850201967467932</v>
      </c>
      <c r="Q2907" s="12">
        <f t="shared" si="780"/>
        <v>-5.2605724097224164E-3</v>
      </c>
    </row>
    <row r="2908" spans="2:17" x14ac:dyDescent="0.35">
      <c r="C2908" s="17">
        <v>3</v>
      </c>
      <c r="D2908" s="12">
        <v>0.20487353004100001</v>
      </c>
      <c r="E2908" s="12">
        <v>0.204722103849</v>
      </c>
      <c r="F2908" s="12">
        <v>0.91718750000000004</v>
      </c>
      <c r="H2908" s="13">
        <f t="shared" si="773"/>
        <v>1.0444193390000134E-3</v>
      </c>
      <c r="I2908" s="14">
        <f t="shared" si="774"/>
        <v>8.2812499999999956E-2</v>
      </c>
      <c r="J2908" s="10">
        <f t="shared" si="775"/>
        <v>847.99999999999955</v>
      </c>
      <c r="K2908" s="12">
        <f t="shared" si="776"/>
        <v>0.20439028367944004</v>
      </c>
      <c r="L2908" s="12">
        <f t="shared" si="777"/>
        <v>0.20505476807251999</v>
      </c>
      <c r="M2908" s="16">
        <f t="shared" si="778"/>
        <v>-3.2405215412740773E-3</v>
      </c>
      <c r="N2908" s="15">
        <v>0.1</v>
      </c>
      <c r="O2908" s="11">
        <f t="shared" si="779"/>
        <v>-30.859230135122928</v>
      </c>
      <c r="Q2908" s="12">
        <f t="shared" si="780"/>
        <v>5.1109119851869807E-3</v>
      </c>
    </row>
    <row r="2909" spans="2:17" x14ac:dyDescent="0.35">
      <c r="C2909" s="17">
        <v>4</v>
      </c>
      <c r="D2909" s="12">
        <v>0.20690473609400001</v>
      </c>
      <c r="E2909" s="12">
        <v>0.209566948935</v>
      </c>
      <c r="F2909" s="12">
        <v>0.91259765625</v>
      </c>
      <c r="H2909" s="13">
        <f t="shared" si="773"/>
        <v>2.0312060530000009E-3</v>
      </c>
      <c r="I2909" s="14">
        <f t="shared" si="774"/>
        <v>8.740234375E-2</v>
      </c>
      <c r="J2909" s="10">
        <f t="shared" si="775"/>
        <v>895</v>
      </c>
      <c r="K2909" s="12">
        <f t="shared" si="776"/>
        <v>0.20443407648854003</v>
      </c>
      <c r="L2909" s="12">
        <f t="shared" si="777"/>
        <v>0.20505455781634002</v>
      </c>
      <c r="M2909" s="16">
        <f t="shared" si="778"/>
        <v>-3.0259328756579995E-3</v>
      </c>
      <c r="N2909" s="15">
        <v>0.1</v>
      </c>
      <c r="O2909" s="11">
        <f t="shared" si="779"/>
        <v>-33.047659716593898</v>
      </c>
      <c r="Q2909" s="12">
        <f t="shared" si="780"/>
        <v>9.8656130973924644E-3</v>
      </c>
    </row>
    <row r="2910" spans="2:17" x14ac:dyDescent="0.35">
      <c r="C2910" s="17">
        <v>5</v>
      </c>
      <c r="D2910" s="12">
        <v>0.20425428787800001</v>
      </c>
      <c r="E2910" s="12">
        <v>0.20501170791699999</v>
      </c>
      <c r="F2910" s="12">
        <v>0.9169921875</v>
      </c>
      <c r="H2910" s="13">
        <f t="shared" si="773"/>
        <v>-2.6504482159999954E-3</v>
      </c>
      <c r="I2910" s="14">
        <f t="shared" si="774"/>
        <v>8.30078125E-2</v>
      </c>
      <c r="J2910" s="10">
        <f t="shared" si="775"/>
        <v>850</v>
      </c>
      <c r="K2910" s="12">
        <f t="shared" si="776"/>
        <v>0.2044453541348</v>
      </c>
      <c r="L2910" s="12">
        <f t="shared" si="777"/>
        <v>0.20503188243928</v>
      </c>
      <c r="M2910" s="16">
        <f t="shared" si="778"/>
        <v>-2.8606687774702655E-3</v>
      </c>
      <c r="N2910" s="15">
        <v>0.1</v>
      </c>
      <c r="O2910" s="11">
        <f t="shared" si="779"/>
        <v>-34.956860712980401</v>
      </c>
      <c r="Q2910" s="12">
        <f t="shared" si="780"/>
        <v>-1.2892748426497919E-2</v>
      </c>
    </row>
    <row r="2911" spans="2:17" x14ac:dyDescent="0.35">
      <c r="C2911" s="17">
        <v>6</v>
      </c>
      <c r="D2911" s="12">
        <v>0.20411175850300001</v>
      </c>
      <c r="E2911" s="12">
        <v>0.20314238443999999</v>
      </c>
      <c r="F2911" s="12">
        <v>0.91777343749999996</v>
      </c>
      <c r="H2911" s="13">
        <f t="shared" si="773"/>
        <v>-1.4252937500000562E-4</v>
      </c>
      <c r="I2911" s="14">
        <f t="shared" si="774"/>
        <v>8.2226562500000044E-2</v>
      </c>
      <c r="J2911" s="10">
        <f t="shared" si="775"/>
        <v>842.00000000000045</v>
      </c>
      <c r="K2911" s="12">
        <f t="shared" si="776"/>
        <v>0.2044490826226</v>
      </c>
      <c r="L2911" s="12">
        <f t="shared" si="777"/>
        <v>0.20502978211227998</v>
      </c>
      <c r="M2911" s="16">
        <f t="shared" si="778"/>
        <v>-2.8322689694025849E-3</v>
      </c>
      <c r="N2911" s="15">
        <v>0.1</v>
      </c>
      <c r="O2911" s="11">
        <f t="shared" si="779"/>
        <v>-35.307381142227172</v>
      </c>
      <c r="Q2911" s="12">
        <f t="shared" si="780"/>
        <v>-6.9804716650977117E-4</v>
      </c>
    </row>
    <row r="2912" spans="2:17" x14ac:dyDescent="0.35">
      <c r="C2912" s="17">
        <v>7</v>
      </c>
      <c r="D2912" s="12">
        <v>0.20505480016200001</v>
      </c>
      <c r="E2912" s="12">
        <v>0.20455502457899999</v>
      </c>
      <c r="F2912" s="12">
        <v>0.91757812500000002</v>
      </c>
      <c r="H2912" s="13">
        <f t="shared" si="773"/>
        <v>9.4304165899999903E-4</v>
      </c>
      <c r="I2912" s="14">
        <f t="shared" si="774"/>
        <v>8.2421874999999978E-2</v>
      </c>
      <c r="J2912" s="10">
        <f t="shared" si="775"/>
        <v>843.99999999999977</v>
      </c>
      <c r="K2912" s="12">
        <f t="shared" si="776"/>
        <v>0.20443470266407998</v>
      </c>
      <c r="L2912" s="12">
        <f t="shared" si="777"/>
        <v>0.20504382000693996</v>
      </c>
      <c r="M2912" s="16">
        <f t="shared" si="778"/>
        <v>-2.9706691127748819E-3</v>
      </c>
      <c r="N2912" s="15">
        <v>0.1</v>
      </c>
      <c r="O2912" s="11">
        <f t="shared" si="779"/>
        <v>-33.662449839992675</v>
      </c>
      <c r="Q2912" s="12">
        <f t="shared" si="780"/>
        <v>4.609581642780549E-3</v>
      </c>
    </row>
    <row r="2913" spans="3:17" x14ac:dyDescent="0.35">
      <c r="C2913" s="17">
        <v>8</v>
      </c>
      <c r="D2913" s="12">
        <v>0.206911546315</v>
      </c>
      <c r="E2913" s="12">
        <v>0.20592578873</v>
      </c>
      <c r="F2913" s="12">
        <v>0.91806640625000002</v>
      </c>
      <c r="H2913" s="13">
        <f t="shared" si="773"/>
        <v>1.856746152999994E-3</v>
      </c>
      <c r="I2913" s="14">
        <f t="shared" si="774"/>
        <v>8.1933593749999978E-2</v>
      </c>
      <c r="J2913" s="10">
        <f t="shared" si="775"/>
        <v>838.99999999999977</v>
      </c>
      <c r="K2913" s="12">
        <f t="shared" si="776"/>
        <v>0.2044945942336</v>
      </c>
      <c r="L2913" s="12">
        <f t="shared" si="777"/>
        <v>0.2050774529635</v>
      </c>
      <c r="M2913" s="16">
        <f t="shared" si="778"/>
        <v>-2.8421395013313866E-3</v>
      </c>
      <c r="N2913" s="15">
        <v>0.1</v>
      </c>
      <c r="O2913" s="11">
        <f t="shared" si="779"/>
        <v>-35.184761322642849</v>
      </c>
      <c r="Q2913" s="12">
        <f t="shared" si="780"/>
        <v>9.0141281746794442E-3</v>
      </c>
    </row>
    <row r="2914" spans="3:17" x14ac:dyDescent="0.35">
      <c r="C2914" s="17">
        <v>9</v>
      </c>
      <c r="D2914" s="12">
        <v>0.20658020359599999</v>
      </c>
      <c r="E2914" s="12">
        <v>0.213577440009</v>
      </c>
      <c r="F2914" s="12">
        <v>0.91660156250000002</v>
      </c>
      <c r="H2914" s="13">
        <f t="shared" si="773"/>
        <v>-3.3134271900001067E-4</v>
      </c>
      <c r="I2914" s="14">
        <f t="shared" si="774"/>
        <v>8.3398437499999978E-2</v>
      </c>
      <c r="J2914" s="10">
        <f t="shared" si="775"/>
        <v>853.99999999999977</v>
      </c>
      <c r="K2914" s="12">
        <f t="shared" si="776"/>
        <v>0.20455025962357998</v>
      </c>
      <c r="L2914" s="12">
        <f t="shared" si="777"/>
        <v>0.20506770012347997</v>
      </c>
      <c r="M2914" s="16">
        <f t="shared" si="778"/>
        <v>-2.5232667045488322E-3</v>
      </c>
      <c r="N2914" s="15">
        <v>0.1</v>
      </c>
      <c r="O2914" s="11">
        <f t="shared" si="779"/>
        <v>-39.631165353913829</v>
      </c>
      <c r="Q2914" s="12">
        <f t="shared" si="780"/>
        <v>-1.6026573202138671E-3</v>
      </c>
    </row>
    <row r="2915" spans="3:17" x14ac:dyDescent="0.35">
      <c r="C2915" s="17">
        <v>10</v>
      </c>
      <c r="D2915" s="12">
        <v>0.205012001571</v>
      </c>
      <c r="E2915" s="12">
        <v>0.20691218972200001</v>
      </c>
      <c r="F2915" s="12">
        <v>0.91826171874999996</v>
      </c>
      <c r="H2915" s="13">
        <f t="shared" si="773"/>
        <v>-1.5682020249999928E-3</v>
      </c>
      <c r="I2915" s="14">
        <f t="shared" si="774"/>
        <v>8.1738281250000044E-2</v>
      </c>
      <c r="J2915" s="10">
        <f t="shared" si="775"/>
        <v>837.00000000000045</v>
      </c>
      <c r="K2915" s="12">
        <f t="shared" si="776"/>
        <v>0.20455888366939998</v>
      </c>
      <c r="L2915" s="12">
        <f t="shared" si="777"/>
        <v>0.20500445372626</v>
      </c>
      <c r="M2915" s="16">
        <f t="shared" si="778"/>
        <v>-2.1734652528817566E-3</v>
      </c>
      <c r="N2915" s="15">
        <v>0.1</v>
      </c>
      <c r="O2915" s="11">
        <f t="shared" si="779"/>
        <v>-46.009477201170753</v>
      </c>
      <c r="Q2915" s="12">
        <f t="shared" si="780"/>
        <v>-7.6202104596934939E-3</v>
      </c>
    </row>
    <row r="2916" spans="3:17" x14ac:dyDescent="0.35">
      <c r="C2916" s="17">
        <v>11</v>
      </c>
      <c r="D2916" s="12">
        <v>0.20548766869099999</v>
      </c>
      <c r="E2916" s="12">
        <v>0.21083067543799999</v>
      </c>
      <c r="F2916" s="12">
        <v>0.91777343749999996</v>
      </c>
      <c r="H2916" s="13">
        <f t="shared" si="773"/>
        <v>4.7566711999999511E-4</v>
      </c>
      <c r="I2916" s="14">
        <f t="shared" si="774"/>
        <v>8.2226562500000044E-2</v>
      </c>
      <c r="J2916" s="10">
        <f t="shared" si="775"/>
        <v>842.00000000000045</v>
      </c>
      <c r="K2916" s="12">
        <f t="shared" si="776"/>
        <v>0.20452851812795994</v>
      </c>
      <c r="L2916" s="12">
        <f t="shared" si="777"/>
        <v>0.20500387727199995</v>
      </c>
      <c r="M2916" s="16">
        <f t="shared" si="778"/>
        <v>-2.318781236558265E-3</v>
      </c>
      <c r="N2916" s="15">
        <v>0.1</v>
      </c>
      <c r="O2916" s="11">
        <f t="shared" si="779"/>
        <v>-43.126103671784335</v>
      </c>
      <c r="Q2916" s="12">
        <f t="shared" si="780"/>
        <v>2.3175040924642482E-3</v>
      </c>
    </row>
    <row r="2917" spans="3:17" x14ac:dyDescent="0.35">
      <c r="C2917" s="17">
        <v>12</v>
      </c>
      <c r="D2917" s="12">
        <v>0.20661252318600001</v>
      </c>
      <c r="E2917" s="12">
        <v>0.204140907899</v>
      </c>
      <c r="F2917" s="12">
        <v>0.91855468750000002</v>
      </c>
      <c r="H2917" s="13">
        <f t="shared" si="773"/>
        <v>1.1248544950000217E-3</v>
      </c>
      <c r="I2917" s="14">
        <f t="shared" si="774"/>
        <v>8.1445312499999978E-2</v>
      </c>
      <c r="J2917" s="10">
        <f t="shared" si="775"/>
        <v>833.99999999999977</v>
      </c>
      <c r="K2917" s="12">
        <f t="shared" si="776"/>
        <v>0.20457264788741994</v>
      </c>
      <c r="L2917" s="12">
        <f t="shared" si="777"/>
        <v>0.20500075716107996</v>
      </c>
      <c r="M2917" s="16">
        <f t="shared" si="778"/>
        <v>-2.0883302071105225E-3</v>
      </c>
      <c r="N2917" s="15">
        <v>0.1</v>
      </c>
      <c r="O2917" s="11">
        <f t="shared" si="779"/>
        <v>-47.885147501823027</v>
      </c>
      <c r="Q2917" s="12">
        <f t="shared" si="780"/>
        <v>5.4591446971951124E-3</v>
      </c>
    </row>
    <row r="2918" spans="3:17" x14ac:dyDescent="0.35">
      <c r="C2918" s="17">
        <v>13</v>
      </c>
      <c r="D2918" s="12">
        <v>0.205253094256</v>
      </c>
      <c r="E2918" s="12">
        <v>0.20528492852999999</v>
      </c>
      <c r="F2918" s="12">
        <v>0.91748046875</v>
      </c>
      <c r="H2918" s="13">
        <f t="shared" si="773"/>
        <v>-1.3594289300000173E-3</v>
      </c>
      <c r="I2918" s="14">
        <f t="shared" si="774"/>
        <v>8.251953125E-2</v>
      </c>
      <c r="J2918" s="10">
        <f t="shared" si="775"/>
        <v>845</v>
      </c>
      <c r="K2918" s="12">
        <f t="shared" si="776"/>
        <v>0.20460196345701995</v>
      </c>
      <c r="L2918" s="12">
        <f t="shared" si="777"/>
        <v>0.20491230652014</v>
      </c>
      <c r="M2918" s="16">
        <f t="shared" si="778"/>
        <v>-1.5145164699492675E-3</v>
      </c>
      <c r="N2918" s="15">
        <v>0.1</v>
      </c>
      <c r="O2918" s="11">
        <f t="shared" si="779"/>
        <v>-66.027674168079372</v>
      </c>
      <c r="Q2918" s="12">
        <f t="shared" si="780"/>
        <v>-6.6013466974037815E-3</v>
      </c>
    </row>
    <row r="2919" spans="3:17" x14ac:dyDescent="0.35">
      <c r="C2919" s="17">
        <v>14</v>
      </c>
      <c r="D2919" s="12">
        <v>0.20441664874099999</v>
      </c>
      <c r="E2919" s="12">
        <v>0.20538665056200001</v>
      </c>
      <c r="F2919" s="12">
        <v>0.91865234375000004</v>
      </c>
      <c r="H2919" s="13">
        <f t="shared" si="773"/>
        <v>-8.3644551500000608E-4</v>
      </c>
      <c r="I2919" s="14">
        <f t="shared" si="774"/>
        <v>8.1347656249999956E-2</v>
      </c>
      <c r="J2919" s="10">
        <f t="shared" si="775"/>
        <v>832.99999999999955</v>
      </c>
      <c r="K2919" s="12">
        <f t="shared" si="776"/>
        <v>0.20459888370147997</v>
      </c>
      <c r="L2919" s="12">
        <f t="shared" si="777"/>
        <v>0.20491058660692002</v>
      </c>
      <c r="M2919" s="16">
        <f t="shared" si="778"/>
        <v>-1.5211654536815278E-3</v>
      </c>
      <c r="N2919" s="15">
        <v>0.1</v>
      </c>
      <c r="O2919" s="11">
        <f t="shared" si="779"/>
        <v>-65.739068526687745</v>
      </c>
      <c r="Q2919" s="12">
        <f t="shared" si="780"/>
        <v>-4.0835169871175116E-3</v>
      </c>
    </row>
    <row r="2920" spans="3:17" x14ac:dyDescent="0.35">
      <c r="C2920" s="17">
        <v>15</v>
      </c>
      <c r="D2920" s="12">
        <v>0.20442205937300001</v>
      </c>
      <c r="E2920" s="12">
        <v>0.204218613356</v>
      </c>
      <c r="F2920" s="12">
        <v>0.91806640625000002</v>
      </c>
      <c r="H2920" s="13">
        <f t="shared" si="773"/>
        <v>5.4106320000191221E-6</v>
      </c>
      <c r="I2920" s="14">
        <f t="shared" si="774"/>
        <v>8.1933593749999978E-2</v>
      </c>
      <c r="J2920" s="10">
        <f t="shared" si="775"/>
        <v>838.99999999999977</v>
      </c>
      <c r="K2920" s="12">
        <f t="shared" si="776"/>
        <v>0.20459880469657996</v>
      </c>
      <c r="L2920" s="12">
        <f t="shared" si="777"/>
        <v>0.20489887081164004</v>
      </c>
      <c r="M2920" s="16">
        <f t="shared" si="778"/>
        <v>-1.4644595837520757E-3</v>
      </c>
      <c r="N2920" s="15">
        <v>0.1</v>
      </c>
      <c r="O2920" s="11">
        <f t="shared" si="779"/>
        <v>-68.284574807992385</v>
      </c>
      <c r="Q2920" s="12">
        <f t="shared" si="780"/>
        <v>2.6468296141970079E-5</v>
      </c>
    </row>
    <row r="2921" spans="3:17" x14ac:dyDescent="0.35">
      <c r="C2921" s="17">
        <v>16</v>
      </c>
      <c r="D2921" s="12">
        <v>0.20474002561499999</v>
      </c>
      <c r="E2921" s="12">
        <v>0.207333834469</v>
      </c>
      <c r="F2921" s="12">
        <v>0.91630859374999996</v>
      </c>
      <c r="H2921" s="13">
        <f t="shared" si="773"/>
        <v>3.1796624199997847E-4</v>
      </c>
      <c r="I2921" s="14">
        <f t="shared" si="774"/>
        <v>8.3691406250000044E-2</v>
      </c>
      <c r="J2921" s="10">
        <f t="shared" si="775"/>
        <v>857.00000000000045</v>
      </c>
      <c r="K2921" s="12">
        <f t="shared" si="776"/>
        <v>0.20459319641163995</v>
      </c>
      <c r="L2921" s="12">
        <f t="shared" si="777"/>
        <v>0.20488294577596</v>
      </c>
      <c r="M2921" s="16">
        <f t="shared" si="778"/>
        <v>-1.4142190469913496E-3</v>
      </c>
      <c r="N2921" s="15">
        <v>0.1</v>
      </c>
      <c r="O2921" s="11">
        <f t="shared" si="779"/>
        <v>-70.710403888805544</v>
      </c>
      <c r="Q2921" s="12">
        <f t="shared" si="780"/>
        <v>1.5542315266911151E-3</v>
      </c>
    </row>
    <row r="2922" spans="3:17" x14ac:dyDescent="0.35">
      <c r="C2922" s="17">
        <v>17</v>
      </c>
      <c r="D2922" s="12">
        <v>0.20476134443300001</v>
      </c>
      <c r="E2922" s="12">
        <v>0.20722981840400001</v>
      </c>
      <c r="F2922" s="12">
        <v>0.9169921875</v>
      </c>
      <c r="H2922" s="13">
        <f t="shared" si="773"/>
        <v>2.1318818000021222E-5</v>
      </c>
      <c r="I2922" s="14">
        <f t="shared" si="774"/>
        <v>8.30078125E-2</v>
      </c>
      <c r="J2922" s="10">
        <f t="shared" si="775"/>
        <v>850</v>
      </c>
      <c r="K2922" s="12">
        <f t="shared" si="776"/>
        <v>0.20461771241119997</v>
      </c>
      <c r="L2922" s="12">
        <f t="shared" si="777"/>
        <v>0.20485531814910002</v>
      </c>
      <c r="M2922" s="16">
        <f t="shared" si="778"/>
        <v>-1.1598709764865101E-3</v>
      </c>
      <c r="N2922" s="15">
        <v>0.1</v>
      </c>
      <c r="O2922" s="11">
        <f t="shared" si="779"/>
        <v>-86.216486167212125</v>
      </c>
      <c r="Q2922" s="12">
        <f t="shared" si="780"/>
        <v>1.0412086297437967E-4</v>
      </c>
    </row>
    <row r="2923" spans="3:17" x14ac:dyDescent="0.35">
      <c r="C2923" s="17">
        <v>18</v>
      </c>
      <c r="D2923" s="12">
        <v>0.20330162012700001</v>
      </c>
      <c r="E2923" s="12">
        <v>0.20519660860300001</v>
      </c>
      <c r="F2923" s="12">
        <v>0.91826171874999996</v>
      </c>
      <c r="H2923" s="13">
        <f t="shared" si="773"/>
        <v>-1.4597243059999987E-3</v>
      </c>
      <c r="I2923" s="14">
        <f t="shared" si="774"/>
        <v>8.1738281250000044E-2</v>
      </c>
      <c r="J2923" s="10">
        <f t="shared" si="775"/>
        <v>837.00000000000045</v>
      </c>
      <c r="K2923" s="12">
        <f t="shared" si="776"/>
        <v>0.20458774589147996</v>
      </c>
      <c r="L2923" s="12">
        <f t="shared" si="777"/>
        <v>0.20483543599850002</v>
      </c>
      <c r="M2923" s="16">
        <f t="shared" si="778"/>
        <v>-1.2092151234118775E-3</v>
      </c>
      <c r="N2923" s="15">
        <v>0.1</v>
      </c>
      <c r="O2923" s="11">
        <f t="shared" si="779"/>
        <v>-82.698271022151658</v>
      </c>
      <c r="Q2923" s="12">
        <f t="shared" si="780"/>
        <v>-7.1544377178171491E-3</v>
      </c>
    </row>
    <row r="2924" spans="3:17" x14ac:dyDescent="0.35">
      <c r="C2924" s="17">
        <v>19</v>
      </c>
      <c r="D2924" s="12">
        <v>0.204513438155</v>
      </c>
      <c r="E2924" s="12">
        <v>0.20498799718899999</v>
      </c>
      <c r="F2924" s="12">
        <v>0.91718750000000004</v>
      </c>
      <c r="H2924" s="13">
        <f t="shared" si="773"/>
        <v>1.2118180279999946E-3</v>
      </c>
      <c r="I2924" s="14">
        <f t="shared" si="774"/>
        <v>8.2812499999999956E-2</v>
      </c>
      <c r="J2924" s="10">
        <f t="shared" si="775"/>
        <v>847.99999999999955</v>
      </c>
      <c r="K2924" s="12">
        <f t="shared" si="776"/>
        <v>0.2046041620138</v>
      </c>
      <c r="L2924" s="12">
        <f t="shared" si="777"/>
        <v>0.20482421800276002</v>
      </c>
      <c r="M2924" s="16">
        <f t="shared" si="778"/>
        <v>-1.0743650878093369E-3</v>
      </c>
      <c r="N2924" s="15">
        <v>0.1</v>
      </c>
      <c r="O2924" s="11">
        <f t="shared" si="779"/>
        <v>-93.078229304624045</v>
      </c>
      <c r="Q2924" s="12">
        <f t="shared" si="780"/>
        <v>5.9429958266202978E-3</v>
      </c>
    </row>
    <row r="2925" spans="3:17" x14ac:dyDescent="0.35">
      <c r="C2925" s="17">
        <v>20</v>
      </c>
      <c r="D2925" s="12">
        <v>0.205254972226</v>
      </c>
      <c r="E2925" s="12">
        <v>0.20537435896699999</v>
      </c>
      <c r="F2925" s="12">
        <v>0.91718750000000004</v>
      </c>
      <c r="H2925" s="13">
        <f t="shared" si="773"/>
        <v>7.4153407099999957E-4</v>
      </c>
      <c r="I2925" s="14">
        <f t="shared" si="774"/>
        <v>8.2812499999999956E-2</v>
      </c>
      <c r="J2925" s="10">
        <f t="shared" si="775"/>
        <v>847.99999999999955</v>
      </c>
      <c r="K2925" s="12">
        <f t="shared" si="776"/>
        <v>0.20459949633845997</v>
      </c>
      <c r="L2925" s="12">
        <f t="shared" si="777"/>
        <v>0.20480123174790002</v>
      </c>
      <c r="M2925" s="16">
        <f t="shared" si="778"/>
        <v>-9.8503025454632631E-4</v>
      </c>
      <c r="N2925" s="15">
        <v>0.1</v>
      </c>
      <c r="O2925" s="11">
        <f t="shared" si="779"/>
        <v>-101.5197244332935</v>
      </c>
      <c r="Q2925" s="12">
        <f t="shared" si="780"/>
        <v>3.6192876838486154E-3</v>
      </c>
    </row>
    <row r="2926" spans="3:17" x14ac:dyDescent="0.35">
      <c r="C2926" s="17">
        <v>21</v>
      </c>
      <c r="D2926" s="12">
        <v>0.20378030916500001</v>
      </c>
      <c r="E2926" s="12">
        <v>0.205989038944</v>
      </c>
      <c r="F2926" s="12">
        <v>0.91679687499999996</v>
      </c>
      <c r="H2926" s="13">
        <f t="shared" si="773"/>
        <v>-1.4746630609999978E-3</v>
      </c>
      <c r="I2926" s="14">
        <f t="shared" si="774"/>
        <v>8.3203125000000044E-2</v>
      </c>
      <c r="J2926" s="10">
        <f t="shared" si="775"/>
        <v>852.00000000000045</v>
      </c>
      <c r="K2926" s="12">
        <f t="shared" si="776"/>
        <v>0.20457673197597998</v>
      </c>
      <c r="L2926" s="12">
        <f t="shared" si="777"/>
        <v>0.20478038845510002</v>
      </c>
      <c r="M2926" s="16">
        <f t="shared" si="778"/>
        <v>-9.9451163588692992E-4</v>
      </c>
      <c r="N2926" s="15">
        <v>0.1</v>
      </c>
      <c r="O2926" s="11">
        <f t="shared" si="779"/>
        <v>-100.55186524873341</v>
      </c>
      <c r="Q2926" s="12">
        <f t="shared" si="780"/>
        <v>-7.2104755613012035E-3</v>
      </c>
    </row>
    <row r="2927" spans="3:17" x14ac:dyDescent="0.35">
      <c r="C2927" s="17">
        <v>22</v>
      </c>
      <c r="D2927" s="12">
        <v>0.20410430141999999</v>
      </c>
      <c r="E2927" s="12">
        <v>0.20644641146100001</v>
      </c>
      <c r="F2927" s="12">
        <v>0.91689453124999998</v>
      </c>
      <c r="H2927" s="13">
        <f t="shared" si="773"/>
        <v>3.2399225499998852E-4</v>
      </c>
      <c r="I2927" s="14">
        <f t="shared" si="774"/>
        <v>8.3105468750000022E-2</v>
      </c>
      <c r="J2927" s="10">
        <f t="shared" si="775"/>
        <v>851.00000000000023</v>
      </c>
      <c r="K2927" s="12">
        <f t="shared" si="776"/>
        <v>0.20458107913539997</v>
      </c>
      <c r="L2927" s="12">
        <f t="shared" si="777"/>
        <v>0.20477715248370004</v>
      </c>
      <c r="M2927" s="16">
        <f t="shared" si="778"/>
        <v>-9.5749621440643917E-4</v>
      </c>
      <c r="N2927" s="15">
        <v>0.1</v>
      </c>
      <c r="O2927" s="11">
        <f t="shared" si="779"/>
        <v>-104.43905521025056</v>
      </c>
      <c r="Q2927" s="12">
        <f t="shared" si="780"/>
        <v>1.5886469591301034E-3</v>
      </c>
    </row>
    <row r="2928" spans="3:17" x14ac:dyDescent="0.35">
      <c r="C2928" s="17">
        <v>23</v>
      </c>
      <c r="D2928" s="12">
        <v>0.20652273655</v>
      </c>
      <c r="E2928" s="12">
        <v>0.203706065938</v>
      </c>
      <c r="F2928" s="12">
        <v>0.9169921875</v>
      </c>
      <c r="H2928" s="13">
        <f t="shared" si="773"/>
        <v>2.4184351300000073E-3</v>
      </c>
      <c r="I2928" s="14">
        <f t="shared" si="774"/>
        <v>8.30078125E-2</v>
      </c>
      <c r="J2928" s="10">
        <f t="shared" si="775"/>
        <v>850</v>
      </c>
      <c r="K2928" s="12">
        <f t="shared" si="776"/>
        <v>0.20462882096043999</v>
      </c>
      <c r="L2928" s="12">
        <f t="shared" si="777"/>
        <v>0.20470049038292001</v>
      </c>
      <c r="M2928" s="16">
        <f t="shared" si="778"/>
        <v>-3.5011846989696505E-4</v>
      </c>
      <c r="N2928" s="15">
        <v>0.1</v>
      </c>
      <c r="O2928" s="11">
        <f t="shared" si="779"/>
        <v>-285.61760831820328</v>
      </c>
      <c r="Q2928" s="12">
        <f t="shared" si="780"/>
        <v>1.1779366043433383E-2</v>
      </c>
    </row>
    <row r="2929" spans="3:17" x14ac:dyDescent="0.35">
      <c r="C2929" s="17">
        <v>24</v>
      </c>
      <c r="D2929" s="12">
        <v>0.204824829864</v>
      </c>
      <c r="E2929" s="12">
        <v>0.20658880807499999</v>
      </c>
      <c r="F2929" s="12">
        <v>0.91689453124999998</v>
      </c>
      <c r="H2929" s="13">
        <f t="shared" si="773"/>
        <v>-1.6979066860000058E-3</v>
      </c>
      <c r="I2929" s="14">
        <f t="shared" si="774"/>
        <v>8.3105468750000022E-2</v>
      </c>
      <c r="J2929" s="10">
        <f t="shared" si="775"/>
        <v>851.00000000000023</v>
      </c>
      <c r="K2929" s="12">
        <f t="shared" si="776"/>
        <v>0.20462407385635997</v>
      </c>
      <c r="L2929" s="12">
        <f t="shared" si="777"/>
        <v>0.20473352541863998</v>
      </c>
      <c r="M2929" s="16">
        <f t="shared" si="778"/>
        <v>-5.3460498008917057E-4</v>
      </c>
      <c r="N2929" s="15">
        <v>0.1</v>
      </c>
      <c r="O2929" s="11">
        <f t="shared" si="779"/>
        <v>-187.05400010175794</v>
      </c>
      <c r="Q2929" s="12">
        <f t="shared" si="780"/>
        <v>-8.2553853116585103E-3</v>
      </c>
    </row>
    <row r="2930" spans="3:17" x14ac:dyDescent="0.35">
      <c r="C2930" s="17">
        <v>25</v>
      </c>
      <c r="D2930" s="12">
        <v>0.206285615251</v>
      </c>
      <c r="E2930" s="12">
        <v>0.206136716902</v>
      </c>
      <c r="F2930" s="12">
        <v>0.91767578125000004</v>
      </c>
      <c r="H2930" s="13">
        <f t="shared" si="773"/>
        <v>1.4607853870000076E-3</v>
      </c>
      <c r="I2930" s="14">
        <f t="shared" si="774"/>
        <v>8.2324218749999956E-2</v>
      </c>
      <c r="J2930" s="10">
        <f t="shared" si="775"/>
        <v>842.99999999999955</v>
      </c>
      <c r="K2930" s="12">
        <f t="shared" si="776"/>
        <v>0.20464275727217998</v>
      </c>
      <c r="L2930" s="12">
        <f t="shared" si="777"/>
        <v>0.20477163977495999</v>
      </c>
      <c r="M2930" s="16">
        <f t="shared" si="778"/>
        <v>-6.2939625292668389E-4</v>
      </c>
      <c r="N2930" s="15">
        <v>0.1</v>
      </c>
      <c r="O2930" s="11">
        <f t="shared" si="779"/>
        <v>-158.88242031153092</v>
      </c>
      <c r="Q2930" s="12">
        <f t="shared" si="780"/>
        <v>7.1065649254205788E-3</v>
      </c>
    </row>
    <row r="2931" spans="3:17" x14ac:dyDescent="0.35">
      <c r="C2931" s="17">
        <v>26</v>
      </c>
      <c r="D2931" s="12">
        <v>0.205525075743</v>
      </c>
      <c r="E2931" s="12">
        <v>0.20544409006799999</v>
      </c>
      <c r="F2931" s="12">
        <v>0.91845703125</v>
      </c>
      <c r="H2931" s="13">
        <f t="shared" si="773"/>
        <v>-7.6053950800000769E-4</v>
      </c>
      <c r="I2931" s="14">
        <f t="shared" si="774"/>
        <v>8.154296875E-2</v>
      </c>
      <c r="J2931" s="10">
        <f t="shared" si="775"/>
        <v>835</v>
      </c>
      <c r="K2931" s="12">
        <f t="shared" si="776"/>
        <v>0.20465287561505996</v>
      </c>
      <c r="L2931" s="12">
        <f t="shared" si="777"/>
        <v>0.20475530001563996</v>
      </c>
      <c r="M2931" s="16">
        <f t="shared" si="778"/>
        <v>-5.002283241126726E-4</v>
      </c>
      <c r="N2931" s="15">
        <v>0.1</v>
      </c>
      <c r="O2931" s="11">
        <f t="shared" si="779"/>
        <v>-199.90871204141524</v>
      </c>
      <c r="Q2931" s="12">
        <f t="shared" si="780"/>
        <v>-3.693640739792196E-3</v>
      </c>
    </row>
    <row r="2932" spans="3:17" x14ac:dyDescent="0.35">
      <c r="C2932" s="17">
        <v>27</v>
      </c>
      <c r="D2932" s="12">
        <v>0.203196595029</v>
      </c>
      <c r="E2932" s="12">
        <v>0.20521593280100001</v>
      </c>
      <c r="F2932" s="12">
        <v>0.91630859374999996</v>
      </c>
      <c r="H2932" s="13">
        <f t="shared" si="773"/>
        <v>-2.3284807139999919E-3</v>
      </c>
      <c r="I2932" s="14">
        <f t="shared" si="774"/>
        <v>8.3691406250000044E-2</v>
      </c>
      <c r="J2932" s="10">
        <f t="shared" si="775"/>
        <v>857.00000000000045</v>
      </c>
      <c r="K2932" s="12">
        <f t="shared" si="776"/>
        <v>0.20463767671093996</v>
      </c>
      <c r="L2932" s="12">
        <f t="shared" si="777"/>
        <v>0.20471667341777994</v>
      </c>
      <c r="M2932" s="16">
        <f t="shared" si="778"/>
        <v>-3.8588311113652018E-4</v>
      </c>
      <c r="N2932" s="15">
        <v>0.1</v>
      </c>
      <c r="O2932" s="11">
        <f t="shared" si="779"/>
        <v>-259.14583228448515</v>
      </c>
      <c r="Q2932" s="12">
        <f t="shared" si="780"/>
        <v>-1.1394090755487026E-2</v>
      </c>
    </row>
    <row r="2933" spans="3:17" x14ac:dyDescent="0.35">
      <c r="C2933" s="17">
        <v>28</v>
      </c>
      <c r="D2933" s="12">
        <v>0.20502947038700001</v>
      </c>
      <c r="E2933" s="12">
        <v>0.20345750525600001</v>
      </c>
      <c r="F2933" s="12">
        <v>0.91630859374999996</v>
      </c>
      <c r="H2933" s="13">
        <f t="shared" si="773"/>
        <v>1.8328753580000023E-3</v>
      </c>
      <c r="I2933" s="14">
        <f t="shared" si="774"/>
        <v>8.3691406250000044E-2</v>
      </c>
      <c r="J2933" s="10">
        <f t="shared" si="775"/>
        <v>857.00000000000045</v>
      </c>
      <c r="K2933" s="12">
        <f t="shared" si="776"/>
        <v>0.20464962447113993</v>
      </c>
      <c r="L2933" s="12">
        <f t="shared" si="777"/>
        <v>0.20473868367233994</v>
      </c>
      <c r="M2933" s="16">
        <f t="shared" si="778"/>
        <v>-4.3498961506727163E-4</v>
      </c>
      <c r="N2933" s="15">
        <v>0.1</v>
      </c>
      <c r="O2933" s="11">
        <f t="shared" si="779"/>
        <v>-229.89054574218949</v>
      </c>
      <c r="Q2933" s="12">
        <f t="shared" si="780"/>
        <v>8.9797679747014528E-3</v>
      </c>
    </row>
    <row r="2934" spans="3:17" x14ac:dyDescent="0.35">
      <c r="C2934" s="17">
        <v>29</v>
      </c>
      <c r="D2934" s="12">
        <v>0.20412390491599999</v>
      </c>
      <c r="E2934" s="12">
        <v>0.203556312248</v>
      </c>
      <c r="F2934" s="12">
        <v>0.91767578125000004</v>
      </c>
      <c r="H2934" s="13">
        <f t="shared" si="773"/>
        <v>-9.0556547100001383E-4</v>
      </c>
      <c r="I2934" s="14">
        <f t="shared" si="774"/>
        <v>8.2324218749999956E-2</v>
      </c>
      <c r="J2934" s="10">
        <f t="shared" si="775"/>
        <v>842.99999999999955</v>
      </c>
      <c r="K2934" s="12">
        <f t="shared" si="776"/>
        <v>0.20463455553671994</v>
      </c>
      <c r="L2934" s="12">
        <f t="shared" si="777"/>
        <v>0.20473399877381993</v>
      </c>
      <c r="M2934" s="16">
        <f t="shared" si="778"/>
        <v>-4.857192146666689E-4</v>
      </c>
      <c r="N2934" s="15">
        <v>0.1</v>
      </c>
      <c r="O2934" s="11">
        <f t="shared" si="779"/>
        <v>-205.88026370055445</v>
      </c>
      <c r="Q2934" s="12">
        <f t="shared" si="780"/>
        <v>-4.4265402869324124E-3</v>
      </c>
    </row>
    <row r="2935" spans="3:17" x14ac:dyDescent="0.35">
      <c r="C2935" s="17">
        <v>30</v>
      </c>
      <c r="D2935" s="12">
        <v>0.20498188285400001</v>
      </c>
      <c r="E2935" s="12">
        <v>0.20551287494600001</v>
      </c>
      <c r="F2935" s="12">
        <v>0.91679687499999996</v>
      </c>
      <c r="H2935" s="13">
        <f t="shared" si="773"/>
        <v>8.5797793800002076E-4</v>
      </c>
      <c r="I2935" s="14">
        <f t="shared" si="774"/>
        <v>8.3203125000000044E-2</v>
      </c>
      <c r="J2935" s="10">
        <f t="shared" si="775"/>
        <v>852.00000000000045</v>
      </c>
      <c r="K2935" s="12">
        <f t="shared" si="776"/>
        <v>0.20463679623973996</v>
      </c>
      <c r="L2935" s="12">
        <f t="shared" si="777"/>
        <v>0.20470513406473995</v>
      </c>
      <c r="M2935" s="16">
        <f t="shared" si="778"/>
        <v>-3.3383542289844303E-4</v>
      </c>
      <c r="N2935" s="15">
        <v>0.1</v>
      </c>
      <c r="O2935" s="11">
        <f t="shared" si="779"/>
        <v>-299.5487990213108</v>
      </c>
      <c r="Q2935" s="12">
        <f t="shared" si="780"/>
        <v>4.1944124063872205E-3</v>
      </c>
    </row>
    <row r="2936" spans="3:17" x14ac:dyDescent="0.35">
      <c r="C2936" s="17">
        <v>31</v>
      </c>
      <c r="D2936" s="12">
        <v>0.20344741851000001</v>
      </c>
      <c r="E2936" s="12">
        <v>0.203079114482</v>
      </c>
      <c r="F2936" s="12">
        <v>0.91933593749999998</v>
      </c>
      <c r="H2936" s="13">
        <f t="shared" si="773"/>
        <v>-1.5344643440000083E-3</v>
      </c>
      <c r="I2936" s="14">
        <f t="shared" si="774"/>
        <v>8.0664062500000022E-2</v>
      </c>
      <c r="J2936" s="10">
        <f t="shared" si="775"/>
        <v>826.00000000000023</v>
      </c>
      <c r="K2936" s="12">
        <f t="shared" si="776"/>
        <v>0.20463004606146001</v>
      </c>
      <c r="L2936" s="12">
        <f t="shared" si="777"/>
        <v>0.20468425607037996</v>
      </c>
      <c r="M2936" s="16">
        <f t="shared" si="778"/>
        <v>-2.648469890195182E-4</v>
      </c>
      <c r="N2936" s="15">
        <v>0.1</v>
      </c>
      <c r="O2936" s="11">
        <f t="shared" si="779"/>
        <v>-377.57650321118206</v>
      </c>
      <c r="Q2936" s="12">
        <f t="shared" si="780"/>
        <v>-7.5140131159721823E-3</v>
      </c>
    </row>
    <row r="2937" spans="3:17" x14ac:dyDescent="0.35">
      <c r="C2937" s="17">
        <v>32</v>
      </c>
      <c r="D2937" s="12">
        <v>0.203877404511</v>
      </c>
      <c r="E2937" s="12">
        <v>0.20561076365399999</v>
      </c>
      <c r="F2937" s="12">
        <v>0.91640624999999998</v>
      </c>
      <c r="H2937" s="13">
        <f t="shared" si="773"/>
        <v>4.2998600099999895E-4</v>
      </c>
      <c r="I2937" s="14">
        <f t="shared" si="774"/>
        <v>8.3593750000000022E-2</v>
      </c>
      <c r="J2937" s="10">
        <f t="shared" si="775"/>
        <v>856.00000000000023</v>
      </c>
      <c r="K2937" s="12">
        <f t="shared" si="776"/>
        <v>0.20462765186449999</v>
      </c>
      <c r="L2937" s="12">
        <f t="shared" si="777"/>
        <v>0.20468638355643998</v>
      </c>
      <c r="M2937" s="16">
        <f t="shared" si="778"/>
        <v>-2.8693502185883624E-4</v>
      </c>
      <c r="N2937" s="15">
        <v>0.1</v>
      </c>
      <c r="O2937" s="11">
        <f t="shared" si="779"/>
        <v>-348.51096025913881</v>
      </c>
      <c r="Q2937" s="12">
        <f t="shared" si="780"/>
        <v>2.1112691219319756E-3</v>
      </c>
    </row>
    <row r="2938" spans="3:17" x14ac:dyDescent="0.35">
      <c r="C2938" s="17">
        <v>33</v>
      </c>
      <c r="D2938" s="12">
        <v>0.20498737441600001</v>
      </c>
      <c r="E2938" s="12">
        <v>0.20324424840499999</v>
      </c>
      <c r="F2938" s="12">
        <v>0.91708984375000002</v>
      </c>
      <c r="H2938" s="13">
        <f t="shared" si="773"/>
        <v>1.1099699050000078E-3</v>
      </c>
      <c r="I2938" s="14">
        <f t="shared" si="774"/>
        <v>8.2910156249999978E-2</v>
      </c>
      <c r="J2938" s="10">
        <f t="shared" si="775"/>
        <v>848.99999999999977</v>
      </c>
      <c r="K2938" s="12">
        <f t="shared" si="776"/>
        <v>0.20463687070186001</v>
      </c>
      <c r="L2938" s="12">
        <f t="shared" si="777"/>
        <v>0.20469070410123996</v>
      </c>
      <c r="M2938" s="16">
        <f t="shared" si="778"/>
        <v>-2.6299875031610132E-4</v>
      </c>
      <c r="N2938" s="15">
        <v>0.1</v>
      </c>
      <c r="O2938" s="11">
        <f t="shared" si="779"/>
        <v>-380.2299436016666</v>
      </c>
      <c r="Q2938" s="12">
        <f t="shared" si="780"/>
        <v>5.4295341101423958E-3</v>
      </c>
    </row>
    <row r="2939" spans="3:17" x14ac:dyDescent="0.35">
      <c r="C2939" s="17">
        <v>34</v>
      </c>
      <c r="D2939" s="12">
        <v>0.20472079629699999</v>
      </c>
      <c r="E2939" s="12">
        <v>0.205340884626</v>
      </c>
      <c r="F2939" s="12">
        <v>0.91767578125000004</v>
      </c>
      <c r="H2939" s="13">
        <f t="shared" si="773"/>
        <v>-2.665781190000216E-4</v>
      </c>
      <c r="I2939" s="14">
        <f t="shared" si="774"/>
        <v>8.2324218749999956E-2</v>
      </c>
      <c r="J2939" s="10">
        <f t="shared" si="775"/>
        <v>842.99999999999955</v>
      </c>
      <c r="K2939" s="12">
        <f t="shared" si="776"/>
        <v>0.20465940142344</v>
      </c>
      <c r="L2939" s="12">
        <f t="shared" si="777"/>
        <v>0.20467375411075991</v>
      </c>
      <c r="M2939" s="16">
        <f t="shared" si="778"/>
        <v>-7.0124708379304401E-5</v>
      </c>
      <c r="N2939" s="15">
        <v>0.1</v>
      </c>
      <c r="O2939" s="11">
        <f t="shared" si="779"/>
        <v>-1426.0308857057946</v>
      </c>
      <c r="Q2939" s="12">
        <f t="shared" si="780"/>
        <v>-1.3013074948188218E-3</v>
      </c>
    </row>
    <row r="2940" spans="3:17" x14ac:dyDescent="0.35">
      <c r="C2940" s="17">
        <v>35</v>
      </c>
      <c r="D2940" s="12">
        <v>0.20564132833099999</v>
      </c>
      <c r="E2940" s="12">
        <v>0.20971449911600001</v>
      </c>
      <c r="F2940" s="12">
        <v>0.91738281249999998</v>
      </c>
      <c r="H2940" s="13">
        <f t="shared" si="773"/>
        <v>9.2053203399999894E-4</v>
      </c>
      <c r="I2940" s="14">
        <f t="shared" si="774"/>
        <v>8.2617187500000022E-2</v>
      </c>
      <c r="J2940" s="10">
        <f t="shared" si="775"/>
        <v>846.00000000000023</v>
      </c>
      <c r="K2940" s="12">
        <f t="shared" si="776"/>
        <v>0.20468009511170002</v>
      </c>
      <c r="L2940" s="12">
        <f t="shared" si="777"/>
        <v>0.20465773294773992</v>
      </c>
      <c r="M2940" s="16">
        <f t="shared" si="778"/>
        <v>1.0926615690509678E-4</v>
      </c>
      <c r="N2940" s="15">
        <v>0.1</v>
      </c>
      <c r="O2940" s="11">
        <f t="shared" si="779"/>
        <v>915.19646002426077</v>
      </c>
      <c r="Q2940" s="12">
        <f t="shared" si="780"/>
        <v>4.486445131297573E-3</v>
      </c>
    </row>
    <row r="2941" spans="3:17" x14ac:dyDescent="0.35">
      <c r="C2941" s="17">
        <v>36</v>
      </c>
      <c r="D2941" s="12">
        <v>0.206235053227</v>
      </c>
      <c r="E2941" s="12">
        <v>0.20290119051899999</v>
      </c>
      <c r="F2941" s="12">
        <v>0.91874999999999996</v>
      </c>
      <c r="H2941" s="13">
        <f t="shared" si="773"/>
        <v>5.937248960000141E-4</v>
      </c>
      <c r="I2941" s="14">
        <f t="shared" si="774"/>
        <v>8.1250000000000044E-2</v>
      </c>
      <c r="J2941" s="10">
        <f t="shared" si="775"/>
        <v>832.00000000000045</v>
      </c>
      <c r="K2941" s="12">
        <f t="shared" si="776"/>
        <v>0.20472110763332002</v>
      </c>
      <c r="L2941" s="12">
        <f t="shared" si="777"/>
        <v>0.20463995408729996</v>
      </c>
      <c r="M2941" s="16">
        <f t="shared" si="778"/>
        <v>3.9656745615501698E-4</v>
      </c>
      <c r="N2941" s="15">
        <v>0.1</v>
      </c>
      <c r="O2941" s="11">
        <f t="shared" si="779"/>
        <v>252.16390918600823</v>
      </c>
      <c r="Q2941" s="12">
        <f t="shared" si="780"/>
        <v>2.8830267227257364E-3</v>
      </c>
    </row>
    <row r="2942" spans="3:17" x14ac:dyDescent="0.35">
      <c r="C2942" s="17">
        <v>37</v>
      </c>
      <c r="D2942" s="12">
        <v>0.20491841838800001</v>
      </c>
      <c r="E2942" s="12">
        <v>0.20954880304599999</v>
      </c>
      <c r="F2942" s="12">
        <v>0.91455078125</v>
      </c>
      <c r="H2942" s="13">
        <f t="shared" si="773"/>
        <v>-1.3166348389999916E-3</v>
      </c>
      <c r="I2942" s="14">
        <f t="shared" si="774"/>
        <v>8.544921875E-2</v>
      </c>
      <c r="J2942" s="10">
        <f t="shared" si="775"/>
        <v>875</v>
      </c>
      <c r="K2942" s="12">
        <f t="shared" si="776"/>
        <v>0.20475651508160003</v>
      </c>
      <c r="L2942" s="12">
        <f t="shared" si="777"/>
        <v>0.20459684403299996</v>
      </c>
      <c r="M2942" s="16">
        <f t="shared" si="778"/>
        <v>7.8041794512873075E-4</v>
      </c>
      <c r="N2942" s="15">
        <v>0.1</v>
      </c>
      <c r="O2942" s="11">
        <f t="shared" si="779"/>
        <v>128.13646921394781</v>
      </c>
      <c r="Q2942" s="12">
        <f t="shared" si="780"/>
        <v>-6.4046125375957306E-3</v>
      </c>
    </row>
    <row r="2943" spans="3:17" x14ac:dyDescent="0.35">
      <c r="C2943" s="17">
        <v>38</v>
      </c>
      <c r="D2943" s="12">
        <v>0.20462055294199999</v>
      </c>
      <c r="E2943" s="12">
        <v>0.20647303126800001</v>
      </c>
      <c r="F2943" s="12">
        <v>0.91689453124999998</v>
      </c>
      <c r="H2943" s="13">
        <f t="shared" si="773"/>
        <v>-2.9786544600002296E-4</v>
      </c>
      <c r="I2943" s="14">
        <f t="shared" si="774"/>
        <v>8.3105468750000022E-2</v>
      </c>
      <c r="J2943" s="10">
        <f t="shared" si="775"/>
        <v>851.00000000000023</v>
      </c>
      <c r="K2943" s="12">
        <f t="shared" si="776"/>
        <v>0.20477345075608003</v>
      </c>
      <c r="L2943" s="12">
        <f t="shared" si="777"/>
        <v>0.20459599781383997</v>
      </c>
      <c r="M2943" s="16">
        <f t="shared" si="778"/>
        <v>8.6733339916800212E-4</v>
      </c>
      <c r="N2943" s="15">
        <v>0.1</v>
      </c>
      <c r="O2943" s="11">
        <f t="shared" si="779"/>
        <v>115.29591745910622</v>
      </c>
      <c r="Q2943" s="12">
        <f t="shared" si="780"/>
        <v>-1.4546381144416995E-3</v>
      </c>
    </row>
    <row r="2944" spans="3:17" x14ac:dyDescent="0.35">
      <c r="C2944" s="17">
        <v>39</v>
      </c>
      <c r="D2944" s="12">
        <v>0.204651011907</v>
      </c>
      <c r="E2944" s="12">
        <v>0.20522281937299999</v>
      </c>
      <c r="F2944" s="12">
        <v>0.91845703125</v>
      </c>
      <c r="H2944" s="13">
        <f t="shared" si="773"/>
        <v>3.0458965000007554E-5</v>
      </c>
      <c r="I2944" s="14">
        <f t="shared" si="774"/>
        <v>8.154296875E-2</v>
      </c>
      <c r="J2944" s="10">
        <f t="shared" si="775"/>
        <v>835</v>
      </c>
      <c r="K2944" s="12">
        <f t="shared" si="776"/>
        <v>0.20480735737054001</v>
      </c>
      <c r="L2944" s="12">
        <f t="shared" si="777"/>
        <v>0.20457770455831992</v>
      </c>
      <c r="M2944" s="16">
        <f t="shared" si="778"/>
        <v>1.1225700900101554E-3</v>
      </c>
      <c r="N2944" s="15">
        <v>0.1</v>
      </c>
      <c r="O2944" s="11">
        <f t="shared" si="779"/>
        <v>89.081297363886961</v>
      </c>
      <c r="Q2944" s="12">
        <f t="shared" si="780"/>
        <v>1.488447655408345E-4</v>
      </c>
    </row>
    <row r="2945" spans="3:17" x14ac:dyDescent="0.35">
      <c r="C2945" s="17">
        <v>40</v>
      </c>
      <c r="D2945" s="12">
        <v>0.204428017751</v>
      </c>
      <c r="E2945" s="12">
        <v>0.20573355928100001</v>
      </c>
      <c r="F2945" s="12">
        <v>0.91787109374999998</v>
      </c>
      <c r="H2945" s="13">
        <f t="shared" si="773"/>
        <v>-2.2299415599999484E-4</v>
      </c>
      <c r="I2945" s="14">
        <f t="shared" si="774"/>
        <v>8.2128906250000022E-2</v>
      </c>
      <c r="J2945" s="10">
        <f t="shared" si="775"/>
        <v>841.00000000000023</v>
      </c>
      <c r="K2945" s="12">
        <f t="shared" si="776"/>
        <v>0.20479000132266001</v>
      </c>
      <c r="L2945" s="12">
        <f t="shared" si="777"/>
        <v>0.20455213925331994</v>
      </c>
      <c r="M2945" s="16">
        <f t="shared" si="778"/>
        <v>1.1628432252448473E-3</v>
      </c>
      <c r="N2945" s="15">
        <v>0.1</v>
      </c>
      <c r="O2945" s="11">
        <f t="shared" si="779"/>
        <v>85.996115236380291</v>
      </c>
      <c r="Q2945" s="12">
        <f t="shared" si="780"/>
        <v>-1.0902254181732313E-3</v>
      </c>
    </row>
    <row r="2946" spans="3:17" x14ac:dyDescent="0.35">
      <c r="C2946" s="17">
        <v>41</v>
      </c>
      <c r="D2946" s="12">
        <v>0.20413274675699999</v>
      </c>
      <c r="E2946" s="12">
        <v>0.20583559125699999</v>
      </c>
      <c r="F2946" s="12">
        <v>0.91767578125000004</v>
      </c>
      <c r="H2946" s="13">
        <f t="shared" si="773"/>
        <v>-2.9527099400000756E-4</v>
      </c>
      <c r="I2946" s="14">
        <f t="shared" si="774"/>
        <v>8.2324218749999956E-2</v>
      </c>
      <c r="J2946" s="10">
        <f t="shared" si="775"/>
        <v>842.99999999999955</v>
      </c>
      <c r="K2946" s="12">
        <f t="shared" si="776"/>
        <v>0.20480911822598</v>
      </c>
      <c r="L2946" s="12">
        <f t="shared" si="777"/>
        <v>0.20452855978819998</v>
      </c>
      <c r="M2946" s="16">
        <f t="shared" si="778"/>
        <v>1.371732329561004E-3</v>
      </c>
      <c r="N2946" s="15">
        <v>0.1</v>
      </c>
      <c r="O2946" s="11">
        <f t="shared" si="779"/>
        <v>72.900519908284906</v>
      </c>
      <c r="Q2946" s="12">
        <f t="shared" si="780"/>
        <v>-1.4454204664672067E-3</v>
      </c>
    </row>
    <row r="2947" spans="3:17" x14ac:dyDescent="0.35">
      <c r="C2947" s="17">
        <v>42</v>
      </c>
      <c r="D2947" s="12">
        <v>0.20388943478800001</v>
      </c>
      <c r="E2947" s="12">
        <v>0.20482054203700001</v>
      </c>
      <c r="F2947" s="12">
        <v>0.91669921875000004</v>
      </c>
      <c r="H2947" s="13">
        <f t="shared" si="773"/>
        <v>-2.4331196899998742E-4</v>
      </c>
      <c r="I2947" s="14">
        <f t="shared" si="774"/>
        <v>8.3300781249999956E-2</v>
      </c>
      <c r="J2947" s="10">
        <f t="shared" si="775"/>
        <v>852.99999999999955</v>
      </c>
      <c r="K2947" s="12">
        <f t="shared" si="776"/>
        <v>0.20480937232890001</v>
      </c>
      <c r="L2947" s="12">
        <f t="shared" si="777"/>
        <v>0.20442463421925994</v>
      </c>
      <c r="M2947" s="16">
        <f t="shared" si="778"/>
        <v>1.8820535553822904E-3</v>
      </c>
      <c r="N2947" s="15">
        <v>0.1</v>
      </c>
      <c r="O2947" s="11">
        <f t="shared" si="779"/>
        <v>53.13345080644509</v>
      </c>
      <c r="Q2947" s="12">
        <f t="shared" si="780"/>
        <v>-1.1926410320101033E-3</v>
      </c>
    </row>
    <row r="2948" spans="3:17" x14ac:dyDescent="0.35">
      <c r="C2948" s="17">
        <v>43</v>
      </c>
      <c r="D2948" s="12">
        <v>0.204003091729</v>
      </c>
      <c r="E2948" s="12">
        <v>0.205339010805</v>
      </c>
      <c r="F2948" s="12">
        <v>0.91874999999999996</v>
      </c>
      <c r="H2948" s="13">
        <f t="shared" si="773"/>
        <v>1.1365694099998991E-4</v>
      </c>
      <c r="I2948" s="14">
        <f t="shared" si="774"/>
        <v>8.1250000000000044E-2</v>
      </c>
      <c r="J2948" s="10">
        <f t="shared" si="775"/>
        <v>832.00000000000045</v>
      </c>
      <c r="K2948" s="12">
        <f t="shared" si="776"/>
        <v>0.20480787748714005</v>
      </c>
      <c r="L2948" s="12">
        <f t="shared" si="777"/>
        <v>0.20431746788219995</v>
      </c>
      <c r="M2948" s="16">
        <f t="shared" si="778"/>
        <v>2.4002333722286107E-3</v>
      </c>
      <c r="N2948" s="15">
        <v>0.1</v>
      </c>
      <c r="O2948" s="11">
        <f t="shared" si="779"/>
        <v>41.662615459408542</v>
      </c>
      <c r="Q2948" s="12">
        <f t="shared" si="780"/>
        <v>5.5728868048663999E-4</v>
      </c>
    </row>
    <row r="2949" spans="3:17" x14ac:dyDescent="0.35">
      <c r="C2949" s="17">
        <v>44</v>
      </c>
      <c r="D2949" s="12">
        <v>0.20290461035599999</v>
      </c>
      <c r="E2949" s="12">
        <v>0.20435293838400001</v>
      </c>
      <c r="F2949" s="12">
        <v>0.91796875</v>
      </c>
      <c r="H2949" s="13">
        <f t="shared" si="773"/>
        <v>-1.0984813730000043E-3</v>
      </c>
      <c r="I2949" s="14">
        <f t="shared" si="774"/>
        <v>8.203125E-2</v>
      </c>
      <c r="J2949" s="10">
        <f t="shared" si="775"/>
        <v>840</v>
      </c>
      <c r="K2949" s="12">
        <f t="shared" si="776"/>
        <v>0.20477201878948004</v>
      </c>
      <c r="L2949" s="12">
        <f t="shared" si="777"/>
        <v>0.20436196079675994</v>
      </c>
      <c r="M2949" s="16">
        <f t="shared" si="778"/>
        <v>2.0065279816330328E-3</v>
      </c>
      <c r="N2949" s="15">
        <v>0.1</v>
      </c>
      <c r="O2949" s="11">
        <f t="shared" si="779"/>
        <v>49.837331407964719</v>
      </c>
      <c r="Q2949" s="12">
        <f t="shared" si="780"/>
        <v>-5.3991803835098514E-3</v>
      </c>
    </row>
    <row r="2950" spans="3:17" x14ac:dyDescent="0.35">
      <c r="C2950" s="17">
        <v>45</v>
      </c>
      <c r="D2950" s="12">
        <v>0.203684560736</v>
      </c>
      <c r="E2950" s="12">
        <v>0.205302255973</v>
      </c>
      <c r="F2950" s="12">
        <v>0.91826171874999996</v>
      </c>
      <c r="H2950" s="13">
        <f t="shared" si="773"/>
        <v>7.7995038000000516E-4</v>
      </c>
      <c r="I2950" s="14">
        <f t="shared" si="774"/>
        <v>8.1738281250000044E-2</v>
      </c>
      <c r="J2950" s="10">
        <f t="shared" si="775"/>
        <v>837.00000000000045</v>
      </c>
      <c r="K2950" s="12">
        <f t="shared" si="776"/>
        <v>0.20476148578596007</v>
      </c>
      <c r="L2950" s="12">
        <f t="shared" si="777"/>
        <v>0.20440114640587997</v>
      </c>
      <c r="M2950" s="16">
        <f t="shared" si="778"/>
        <v>1.7629029309089717E-3</v>
      </c>
      <c r="N2950" s="15">
        <v>0.1</v>
      </c>
      <c r="O2950" s="11">
        <f t="shared" si="779"/>
        <v>56.724620650802898</v>
      </c>
      <c r="Q2950" s="12">
        <f t="shared" si="780"/>
        <v>3.8365573514431107E-3</v>
      </c>
    </row>
    <row r="2951" spans="3:17" x14ac:dyDescent="0.35">
      <c r="C2951" s="17">
        <v>46</v>
      </c>
      <c r="D2951" s="12">
        <v>0.20497526911300001</v>
      </c>
      <c r="E2951" s="12">
        <v>0.20712548792400001</v>
      </c>
      <c r="F2951" s="12">
        <v>0.91787109374999998</v>
      </c>
      <c r="H2951" s="13">
        <f t="shared" si="773"/>
        <v>1.2907083770000161E-3</v>
      </c>
      <c r="I2951" s="14">
        <f t="shared" si="774"/>
        <v>8.2128906250000022E-2</v>
      </c>
      <c r="J2951" s="10">
        <f t="shared" si="775"/>
        <v>841.00000000000023</v>
      </c>
      <c r="K2951" s="12">
        <f t="shared" si="776"/>
        <v>0.20477574349570005</v>
      </c>
      <c r="L2951" s="12">
        <f t="shared" si="777"/>
        <v>0.20442788116169999</v>
      </c>
      <c r="M2951" s="16">
        <f t="shared" si="778"/>
        <v>1.7016384067733981E-3</v>
      </c>
      <c r="N2951" s="15">
        <v>0.1</v>
      </c>
      <c r="O2951" s="11">
        <f t="shared" si="779"/>
        <v>58.766891721501146</v>
      </c>
      <c r="Q2951" s="12">
        <f t="shared" si="780"/>
        <v>6.3168071562121481E-3</v>
      </c>
    </row>
    <row r="2952" spans="3:17" x14ac:dyDescent="0.35">
      <c r="C2952" s="17">
        <v>47</v>
      </c>
      <c r="D2952" s="12">
        <v>0.20432748779599999</v>
      </c>
      <c r="E2952" s="12">
        <v>0.20406586751299999</v>
      </c>
      <c r="F2952" s="12">
        <v>0.92031249999999998</v>
      </c>
      <c r="H2952" s="13">
        <f t="shared" si="773"/>
        <v>-6.477813170000235E-4</v>
      </c>
      <c r="I2952" s="14">
        <f t="shared" si="774"/>
        <v>7.9687500000000022E-2</v>
      </c>
      <c r="J2952" s="10">
        <f t="shared" si="775"/>
        <v>816.00000000000023</v>
      </c>
      <c r="K2952" s="12">
        <f t="shared" si="776"/>
        <v>0.20477858442952004</v>
      </c>
      <c r="L2952" s="12">
        <f t="shared" si="777"/>
        <v>0.20442188069488001</v>
      </c>
      <c r="M2952" s="16">
        <f t="shared" si="778"/>
        <v>1.744939110370769E-3</v>
      </c>
      <c r="N2952" s="15">
        <v>0.1</v>
      </c>
      <c r="O2952" s="11">
        <f t="shared" si="779"/>
        <v>57.3085899706562</v>
      </c>
      <c r="Q2952" s="12">
        <f t="shared" si="780"/>
        <v>-3.1652943788607847E-3</v>
      </c>
    </row>
    <row r="2953" spans="3:17" x14ac:dyDescent="0.35">
      <c r="C2953" s="17">
        <v>48</v>
      </c>
      <c r="D2953" s="12">
        <v>0.20364717560100001</v>
      </c>
      <c r="E2953" s="12">
        <v>0.203323410451</v>
      </c>
      <c r="F2953" s="12">
        <v>0.91796875</v>
      </c>
      <c r="H2953" s="13">
        <f t="shared" si="773"/>
        <v>-6.8031219499997686E-4</v>
      </c>
      <c r="I2953" s="14">
        <f t="shared" si="774"/>
        <v>8.203125E-2</v>
      </c>
      <c r="J2953" s="10">
        <f t="shared" si="775"/>
        <v>840</v>
      </c>
      <c r="K2953" s="12">
        <f t="shared" si="776"/>
        <v>0.20473871794726006</v>
      </c>
      <c r="L2953" s="12">
        <f t="shared" si="777"/>
        <v>0.20440422086156007</v>
      </c>
      <c r="M2953" s="16">
        <f t="shared" si="778"/>
        <v>1.6364490140667876E-3</v>
      </c>
      <c r="N2953" s="15">
        <v>0.1</v>
      </c>
      <c r="O2953" s="11">
        <f t="shared" si="779"/>
        <v>61.107922789165954</v>
      </c>
      <c r="Q2953" s="12">
        <f t="shared" si="780"/>
        <v>-3.3350738985208307E-3</v>
      </c>
    </row>
    <row r="2954" spans="3:17" x14ac:dyDescent="0.35">
      <c r="C2954" s="17">
        <v>49</v>
      </c>
      <c r="D2954" s="12">
        <v>0.202678148669</v>
      </c>
      <c r="E2954" s="12">
        <v>0.208102905378</v>
      </c>
      <c r="F2954" s="12">
        <v>0.91542968749999998</v>
      </c>
      <c r="H2954" s="13">
        <f t="shared" si="773"/>
        <v>-9.6902693200001666E-4</v>
      </c>
      <c r="I2954" s="14">
        <f t="shared" si="774"/>
        <v>8.4570312500000022E-2</v>
      </c>
      <c r="J2954" s="10">
        <f t="shared" si="775"/>
        <v>866.00000000000023</v>
      </c>
      <c r="K2954" s="12">
        <f t="shared" si="776"/>
        <v>0.20470774713582007</v>
      </c>
      <c r="L2954" s="12">
        <f t="shared" si="777"/>
        <v>0.20439474738882005</v>
      </c>
      <c r="M2954" s="16">
        <f t="shared" si="778"/>
        <v>1.5313492689936758E-3</v>
      </c>
      <c r="N2954" s="15">
        <v>0.1</v>
      </c>
      <c r="O2954" s="11">
        <f t="shared" si="779"/>
        <v>65.301889010411628</v>
      </c>
      <c r="Q2954" s="12">
        <f t="shared" si="780"/>
        <v>-4.7697188004285941E-3</v>
      </c>
    </row>
    <row r="2955" spans="3:17" x14ac:dyDescent="0.35">
      <c r="C2955" s="17">
        <v>50</v>
      </c>
      <c r="D2955" s="12">
        <v>0.205332190986</v>
      </c>
      <c r="E2955" s="12">
        <v>0.20340079553400001</v>
      </c>
      <c r="F2955" s="12">
        <v>0.91933593749999998</v>
      </c>
      <c r="H2955" s="13">
        <f t="shared" si="773"/>
        <v>2.6540423170000049E-3</v>
      </c>
      <c r="I2955" s="14">
        <f t="shared" si="774"/>
        <v>8.0664062500000022E-2</v>
      </c>
      <c r="J2955" s="10">
        <f t="shared" si="775"/>
        <v>826.00000000000023</v>
      </c>
      <c r="K2955" s="12">
        <f t="shared" si="776"/>
        <v>0.20473352754900007</v>
      </c>
      <c r="L2955" s="12">
        <f t="shared" si="777"/>
        <v>0.20438907684664007</v>
      </c>
      <c r="M2955" s="16">
        <f t="shared" si="778"/>
        <v>1.6852696223998986E-3</v>
      </c>
      <c r="N2955" s="15">
        <v>0.1</v>
      </c>
      <c r="O2955" s="11">
        <f t="shared" si="779"/>
        <v>59.337686190293738</v>
      </c>
      <c r="Q2955" s="12">
        <f t="shared" si="780"/>
        <v>1.3009865160042924E-2</v>
      </c>
    </row>
    <row r="2956" spans="3:17" x14ac:dyDescent="0.35">
      <c r="C2956" s="17">
        <v>51</v>
      </c>
      <c r="D2956" s="12">
        <v>0.20424874643499999</v>
      </c>
      <c r="E2956" s="12">
        <v>0.203483888507</v>
      </c>
      <c r="F2956" s="12">
        <v>0.91728515624999996</v>
      </c>
      <c r="H2956" s="13">
        <f t="shared" si="773"/>
        <v>-1.0834445510000124E-3</v>
      </c>
      <c r="I2956" s="14">
        <f t="shared" si="774"/>
        <v>8.2714843750000044E-2</v>
      </c>
      <c r="J2956" s="10">
        <f t="shared" si="775"/>
        <v>847.00000000000045</v>
      </c>
      <c r="K2956" s="12">
        <f t="shared" si="776"/>
        <v>0.20472041860180001</v>
      </c>
      <c r="L2956" s="12">
        <f t="shared" si="777"/>
        <v>0.20439152284542</v>
      </c>
      <c r="M2956" s="16">
        <f t="shared" si="778"/>
        <v>1.6091457796356679E-3</v>
      </c>
      <c r="N2956" s="15">
        <v>0.1</v>
      </c>
      <c r="O2956" s="11">
        <f t="shared" si="779"/>
        <v>62.144773497551817</v>
      </c>
      <c r="Q2956" s="12">
        <f t="shared" si="780"/>
        <v>-5.2905151539267481E-3</v>
      </c>
    </row>
    <row r="2957" spans="3:17" x14ac:dyDescent="0.35">
      <c r="C2957" s="17">
        <v>52</v>
      </c>
      <c r="D2957" s="12">
        <v>0.20393987904499999</v>
      </c>
      <c r="E2957" s="12">
        <v>0.204705376923</v>
      </c>
      <c r="F2957" s="12">
        <v>0.91708984375000002</v>
      </c>
      <c r="H2957" s="13">
        <f t="shared" si="773"/>
        <v>-3.0886738999999497E-4</v>
      </c>
      <c r="I2957" s="14">
        <f t="shared" si="774"/>
        <v>8.2910156249999978E-2</v>
      </c>
      <c r="J2957" s="10">
        <f t="shared" si="775"/>
        <v>848.99999999999977</v>
      </c>
      <c r="K2957" s="12">
        <f t="shared" si="776"/>
        <v>0.20472263396866</v>
      </c>
      <c r="L2957" s="12">
        <f t="shared" si="777"/>
        <v>0.20445423424118003</v>
      </c>
      <c r="M2957" s="16">
        <f t="shared" si="778"/>
        <v>1.3127618925385942E-3</v>
      </c>
      <c r="N2957" s="15">
        <v>0.1</v>
      </c>
      <c r="O2957" s="11">
        <f t="shared" si="779"/>
        <v>76.175276391228792</v>
      </c>
      <c r="Q2957" s="12">
        <f t="shared" si="780"/>
        <v>-1.5133564713389835E-3</v>
      </c>
    </row>
    <row r="2958" spans="3:17" x14ac:dyDescent="0.35">
      <c r="C2958" s="17">
        <v>53</v>
      </c>
      <c r="D2958" s="12">
        <v>0.204602921996</v>
      </c>
      <c r="E2958" s="12">
        <v>0.20411033928399999</v>
      </c>
      <c r="F2958" s="12">
        <v>0.92001953125000002</v>
      </c>
      <c r="H2958" s="13">
        <f t="shared" si="773"/>
        <v>6.6304295100000354E-4</v>
      </c>
      <c r="I2958" s="14">
        <f t="shared" si="774"/>
        <v>7.9980468749999978E-2</v>
      </c>
      <c r="J2958" s="10">
        <f t="shared" si="775"/>
        <v>818.99999999999977</v>
      </c>
      <c r="K2958" s="12">
        <f t="shared" si="776"/>
        <v>0.20471722180776006</v>
      </c>
      <c r="L2958" s="12">
        <f t="shared" si="777"/>
        <v>0.20444098448862008</v>
      </c>
      <c r="M2958" s="16">
        <f t="shared" si="778"/>
        <v>1.3511836671640243E-3</v>
      </c>
      <c r="N2958" s="15">
        <v>0.1</v>
      </c>
      <c r="O2958" s="11">
        <f t="shared" si="779"/>
        <v>74.009183525647742</v>
      </c>
      <c r="Q2958" s="12">
        <f t="shared" si="780"/>
        <v>3.2458950761241633E-3</v>
      </c>
    </row>
    <row r="2959" spans="3:17" x14ac:dyDescent="0.35">
      <c r="C2959" s="17">
        <v>54</v>
      </c>
      <c r="D2959" s="12">
        <v>0.20269438980999999</v>
      </c>
      <c r="E2959" s="12">
        <v>0.20401037558900001</v>
      </c>
      <c r="F2959" s="12">
        <v>0.91816406250000004</v>
      </c>
      <c r="H2959" s="13">
        <f t="shared" si="773"/>
        <v>-1.9085321860000115E-3</v>
      </c>
      <c r="I2959" s="14">
        <f t="shared" si="774"/>
        <v>8.1835937499999956E-2</v>
      </c>
      <c r="J2959" s="10">
        <f t="shared" si="775"/>
        <v>837.99999999999955</v>
      </c>
      <c r="K2959" s="12">
        <f t="shared" si="776"/>
        <v>0.20463301488208008</v>
      </c>
      <c r="L2959" s="12">
        <f t="shared" si="777"/>
        <v>0.20442800805184003</v>
      </c>
      <c r="M2959" s="16">
        <f t="shared" si="778"/>
        <v>1.0028314231191882E-3</v>
      </c>
      <c r="N2959" s="15">
        <v>0.1</v>
      </c>
      <c r="O2959" s="11">
        <f t="shared" si="779"/>
        <v>99.717657120238485</v>
      </c>
      <c r="Q2959" s="12">
        <f t="shared" si="780"/>
        <v>-9.3717591523562269E-3</v>
      </c>
    </row>
    <row r="2960" spans="3:17" x14ac:dyDescent="0.35">
      <c r="C2960" s="17">
        <v>55</v>
      </c>
      <c r="D2960" s="12">
        <v>0.20315127015500001</v>
      </c>
      <c r="E2960" s="12">
        <v>0.20656537190099999</v>
      </c>
      <c r="F2960" s="12">
        <v>0.91689453124999998</v>
      </c>
      <c r="H2960" s="13">
        <f t="shared" si="773"/>
        <v>4.5688034500002139E-4</v>
      </c>
      <c r="I2960" s="14">
        <f t="shared" si="774"/>
        <v>8.3105468750000022E-2</v>
      </c>
      <c r="J2960" s="10">
        <f t="shared" si="775"/>
        <v>851.00000000000023</v>
      </c>
      <c r="K2960" s="12">
        <f t="shared" si="776"/>
        <v>0.20461095452762007</v>
      </c>
      <c r="L2960" s="12">
        <f t="shared" si="777"/>
        <v>0.20441480901126002</v>
      </c>
      <c r="M2960" s="16">
        <f t="shared" si="778"/>
        <v>9.5954650892848825E-4</v>
      </c>
      <c r="N2960" s="15">
        <v>0.1</v>
      </c>
      <c r="O2960" s="11">
        <f t="shared" si="779"/>
        <v>104.21589685284621</v>
      </c>
      <c r="Q2960" s="12">
        <f t="shared" si="780"/>
        <v>2.251498946878872E-3</v>
      </c>
    </row>
    <row r="2961" spans="3:17" x14ac:dyDescent="0.35">
      <c r="C2961" s="17">
        <v>56</v>
      </c>
      <c r="D2961" s="12">
        <v>0.20534838826599999</v>
      </c>
      <c r="E2961" s="12">
        <v>0.20383210144899999</v>
      </c>
      <c r="F2961" s="12">
        <v>0.9169921875</v>
      </c>
      <c r="H2961" s="13">
        <f t="shared" si="773"/>
        <v>2.1971181109999849E-3</v>
      </c>
      <c r="I2961" s="14">
        <f t="shared" si="774"/>
        <v>8.30078125E-2</v>
      </c>
      <c r="J2961" s="10">
        <f t="shared" si="775"/>
        <v>850</v>
      </c>
      <c r="K2961" s="12">
        <f t="shared" si="776"/>
        <v>0.20463568712288005</v>
      </c>
      <c r="L2961" s="12">
        <f t="shared" si="777"/>
        <v>0.20443019406904001</v>
      </c>
      <c r="M2961" s="16">
        <f t="shared" si="778"/>
        <v>1.0051991330137788E-3</v>
      </c>
      <c r="N2961" s="15">
        <v>0.1</v>
      </c>
      <c r="O2961" s="11">
        <f t="shared" si="779"/>
        <v>99.48277581595292</v>
      </c>
      <c r="Q2961" s="12">
        <f t="shared" si="780"/>
        <v>1.0757116939495763E-2</v>
      </c>
    </row>
    <row r="2962" spans="3:17" x14ac:dyDescent="0.35">
      <c r="C2962" s="17">
        <v>57</v>
      </c>
      <c r="D2962" s="12">
        <v>0.20466900464900001</v>
      </c>
      <c r="E2962" s="12">
        <v>0.20448125116499999</v>
      </c>
      <c r="F2962" s="12">
        <v>0.91796875</v>
      </c>
      <c r="H2962" s="13">
        <f t="shared" si="773"/>
        <v>-6.7938361699998451E-4</v>
      </c>
      <c r="I2962" s="14">
        <f t="shared" si="774"/>
        <v>8.203125E-2</v>
      </c>
      <c r="J2962" s="10">
        <f t="shared" si="775"/>
        <v>840</v>
      </c>
      <c r="K2962" s="12">
        <f t="shared" si="776"/>
        <v>0.20462797121262002</v>
      </c>
      <c r="L2962" s="12">
        <f t="shared" si="777"/>
        <v>0.20443199441753998</v>
      </c>
      <c r="M2962" s="16">
        <f t="shared" si="778"/>
        <v>9.58640528056387E-4</v>
      </c>
      <c r="N2962" s="15">
        <v>0.1</v>
      </c>
      <c r="O2962" s="11">
        <f t="shared" si="779"/>
        <v>104.31438800396516</v>
      </c>
      <c r="Q2962" s="12">
        <f t="shared" si="780"/>
        <v>-3.3139288747051515E-3</v>
      </c>
    </row>
    <row r="2963" spans="3:17" x14ac:dyDescent="0.35">
      <c r="C2963" s="17">
        <v>58</v>
      </c>
      <c r="D2963" s="12">
        <v>0.203576242292</v>
      </c>
      <c r="E2963" s="12">
        <v>0.204534770176</v>
      </c>
      <c r="F2963" s="12">
        <v>0.91630859374999996</v>
      </c>
      <c r="H2963" s="13">
        <f t="shared" si="773"/>
        <v>-1.09276235700001E-3</v>
      </c>
      <c r="I2963" s="14">
        <f t="shared" si="774"/>
        <v>8.3691406250000044E-2</v>
      </c>
      <c r="J2963" s="10">
        <f t="shared" si="775"/>
        <v>857.00000000000045</v>
      </c>
      <c r="K2963" s="12">
        <f t="shared" si="776"/>
        <v>0.20456126513216003</v>
      </c>
      <c r="L2963" s="12">
        <f t="shared" si="777"/>
        <v>0.20440357051959995</v>
      </c>
      <c r="M2963" s="16">
        <f t="shared" si="778"/>
        <v>7.7148658489289978E-4</v>
      </c>
      <c r="N2963" s="15">
        <v>0.1</v>
      </c>
      <c r="O2963" s="11">
        <f t="shared" si="779"/>
        <v>129.61988187245319</v>
      </c>
      <c r="Q2963" s="12">
        <f t="shared" si="780"/>
        <v>-5.3534730657023508E-3</v>
      </c>
    </row>
    <row r="2964" spans="3:17" x14ac:dyDescent="0.35">
      <c r="C2964" s="17">
        <v>59</v>
      </c>
      <c r="D2964" s="12">
        <v>0.20516515412399999</v>
      </c>
      <c r="E2964" s="12">
        <v>0.20698665306</v>
      </c>
      <c r="F2964" s="12">
        <v>0.91757812500000002</v>
      </c>
      <c r="H2964" s="13">
        <f t="shared" si="773"/>
        <v>1.5889118319999951E-3</v>
      </c>
      <c r="I2964" s="14">
        <f t="shared" si="774"/>
        <v>8.2421874999999978E-2</v>
      </c>
      <c r="J2964" s="10">
        <f t="shared" si="775"/>
        <v>843.99999999999977</v>
      </c>
      <c r="K2964" s="12">
        <f t="shared" si="776"/>
        <v>0.20453296414272004</v>
      </c>
      <c r="L2964" s="12">
        <f t="shared" si="777"/>
        <v>0.20440429674515992</v>
      </c>
      <c r="M2964" s="16">
        <f t="shared" si="778"/>
        <v>6.2947501402343953E-4</v>
      </c>
      <c r="N2964" s="15">
        <v>0.1</v>
      </c>
      <c r="O2964" s="11">
        <f t="shared" si="779"/>
        <v>158.86254064450657</v>
      </c>
      <c r="Q2964" s="12">
        <f t="shared" si="780"/>
        <v>7.7746949514887077E-3</v>
      </c>
    </row>
    <row r="2965" spans="3:17" x14ac:dyDescent="0.35">
      <c r="C2965" s="17">
        <v>60</v>
      </c>
      <c r="D2965" s="12">
        <v>0.20472996374899999</v>
      </c>
      <c r="E2965" s="12">
        <v>0.20533657409299999</v>
      </c>
      <c r="F2965" s="12">
        <v>0.91738281249999998</v>
      </c>
      <c r="H2965" s="13">
        <f t="shared" si="773"/>
        <v>-4.3519037500000524E-4</v>
      </c>
      <c r="I2965" s="14">
        <f t="shared" si="774"/>
        <v>8.2617187500000022E-2</v>
      </c>
      <c r="J2965" s="10">
        <f t="shared" si="775"/>
        <v>846.00000000000023</v>
      </c>
      <c r="K2965" s="12">
        <f t="shared" si="776"/>
        <v>0.20452732338628002</v>
      </c>
      <c r="L2965" s="12">
        <f t="shared" si="777"/>
        <v>0.20446358731993997</v>
      </c>
      <c r="M2965" s="16">
        <f t="shared" si="778"/>
        <v>3.1172331061735115E-4</v>
      </c>
      <c r="N2965" s="15">
        <v>0.1</v>
      </c>
      <c r="O2965" s="11">
        <f t="shared" si="779"/>
        <v>320.79731157081392</v>
      </c>
      <c r="Q2965" s="12">
        <f t="shared" si="780"/>
        <v>-2.1234238689080095E-3</v>
      </c>
    </row>
    <row r="2966" spans="3:17" x14ac:dyDescent="0.35">
      <c r="C2966" s="17">
        <v>61</v>
      </c>
      <c r="D2966" s="12">
        <v>0.20394944868500001</v>
      </c>
      <c r="E2966" s="12">
        <v>0.20632008574899999</v>
      </c>
      <c r="F2966" s="12">
        <v>0.91445312499999998</v>
      </c>
      <c r="H2966" s="13">
        <f t="shared" si="773"/>
        <v>-7.8051506399998138E-4</v>
      </c>
      <c r="I2966" s="14">
        <f t="shared" si="774"/>
        <v>8.5546875000000022E-2</v>
      </c>
      <c r="J2966" s="10">
        <f t="shared" si="775"/>
        <v>876.00000000000023</v>
      </c>
      <c r="K2966" s="12">
        <f t="shared" si="776"/>
        <v>0.20449655898615998</v>
      </c>
      <c r="L2966" s="12">
        <f t="shared" si="777"/>
        <v>0.20444670130122003</v>
      </c>
      <c r="M2966" s="16">
        <f t="shared" si="778"/>
        <v>2.4386641908447082E-4</v>
      </c>
      <c r="N2966" s="15">
        <v>0.1</v>
      </c>
      <c r="O2966" s="11">
        <f t="shared" si="779"/>
        <v>410.06055846238451</v>
      </c>
      <c r="Q2966" s="12">
        <f t="shared" si="780"/>
        <v>-3.8196982242562909E-3</v>
      </c>
    </row>
    <row r="2967" spans="3:17" x14ac:dyDescent="0.35">
      <c r="C2967" s="17">
        <v>62</v>
      </c>
      <c r="D2967" s="12">
        <v>0.203384691077</v>
      </c>
      <c r="E2967" s="12">
        <v>0.20418313480899999</v>
      </c>
      <c r="F2967" s="12">
        <v>0.91591796874999998</v>
      </c>
      <c r="H2967" s="13">
        <f t="shared" si="773"/>
        <v>-5.6475760800001051E-4</v>
      </c>
      <c r="I2967" s="14">
        <f t="shared" si="774"/>
        <v>8.4082031250000022E-2</v>
      </c>
      <c r="J2967" s="10">
        <f t="shared" si="775"/>
        <v>861.00000000000023</v>
      </c>
      <c r="K2967" s="12">
        <f t="shared" si="776"/>
        <v>0.20443200234397998</v>
      </c>
      <c r="L2967" s="12">
        <f t="shared" si="777"/>
        <v>0.20441554932360004</v>
      </c>
      <c r="M2967" s="16">
        <f t="shared" si="778"/>
        <v>8.0488105892007056E-5</v>
      </c>
      <c r="N2967" s="15">
        <v>0.1</v>
      </c>
      <c r="O2967" s="11">
        <f t="shared" si="779"/>
        <v>1242.4195959359829</v>
      </c>
      <c r="Q2967" s="12">
        <f t="shared" si="780"/>
        <v>-2.7729468991203377E-3</v>
      </c>
    </row>
    <row r="2968" spans="3:17" x14ac:dyDescent="0.35">
      <c r="C2968" s="17">
        <v>63</v>
      </c>
      <c r="D2968" s="12">
        <v>0.203462580187</v>
      </c>
      <c r="E2968" s="12">
        <v>0.20635626688600001</v>
      </c>
      <c r="F2968" s="12">
        <v>0.91640624999999998</v>
      </c>
      <c r="H2968" s="13">
        <f t="shared" si="773"/>
        <v>7.7889110000006756E-5</v>
      </c>
      <c r="I2968" s="14">
        <f t="shared" si="774"/>
        <v>8.3593750000000022E-2</v>
      </c>
      <c r="J2968" s="10">
        <f t="shared" si="775"/>
        <v>856.00000000000023</v>
      </c>
      <c r="K2968" s="12">
        <f t="shared" si="776"/>
        <v>0.20439619206260001</v>
      </c>
      <c r="L2968" s="12">
        <f t="shared" si="777"/>
        <v>0.20438088529415999</v>
      </c>
      <c r="M2968" s="16">
        <f t="shared" si="778"/>
        <v>7.4893346400761729E-5</v>
      </c>
      <c r="N2968" s="15">
        <v>0.1</v>
      </c>
      <c r="O2968" s="11">
        <f t="shared" si="779"/>
        <v>1335.2320974534919</v>
      </c>
      <c r="Q2968" s="12">
        <f t="shared" si="780"/>
        <v>3.8289115573806004E-4</v>
      </c>
    </row>
    <row r="2969" spans="3:17" x14ac:dyDescent="0.35">
      <c r="C2969" s="17">
        <v>64</v>
      </c>
      <c r="D2969" s="12">
        <v>0.20327684461199999</v>
      </c>
      <c r="E2969" s="12">
        <v>0.205588463321</v>
      </c>
      <c r="F2969" s="12">
        <v>0.91591796874999998</v>
      </c>
      <c r="H2969" s="13">
        <f t="shared" ref="H2969:H3004" si="781">D2969-D2968</f>
        <v>-1.8573557500001225E-4</v>
      </c>
      <c r="I2969" s="14">
        <f t="shared" ref="I2969:I3004" si="782">1-F2969</f>
        <v>8.4082031250000022E-2</v>
      </c>
      <c r="J2969" s="10">
        <f t="shared" ref="J2969:J3004" si="783">I2969*10240</f>
        <v>861.00000000000023</v>
      </c>
      <c r="K2969" s="12">
        <f t="shared" ref="K2969:K3004" si="784">AVERAGE(D2920:D2969)</f>
        <v>0.20437339598001997</v>
      </c>
      <c r="L2969" s="12">
        <f t="shared" ref="L2969:L3004" si="785">AVERAGE(D2620:D2669)</f>
        <v>0.20438667348278003</v>
      </c>
      <c r="M2969" s="16">
        <f t="shared" ref="M2969:M3004" si="786">(K2969/L2969-1)</f>
        <v>-6.4962663826384492E-5</v>
      </c>
      <c r="N2969" s="15">
        <v>0.1</v>
      </c>
      <c r="O2969" s="11">
        <f t="shared" ref="O2969:O3004" si="787">N2969/M2969</f>
        <v>-1539.3457427677888</v>
      </c>
      <c r="Q2969" s="12">
        <f t="shared" ref="Q2969:Q3004" si="788">LN(D2969/D2968)</f>
        <v>-9.1329031112219363E-4</v>
      </c>
    </row>
    <row r="2970" spans="3:17" x14ac:dyDescent="0.35">
      <c r="C2970" s="17">
        <v>65</v>
      </c>
      <c r="D2970" s="12">
        <v>0.20450002968200001</v>
      </c>
      <c r="E2970" s="12">
        <v>0.205886307731</v>
      </c>
      <c r="F2970" s="12">
        <v>0.9169921875</v>
      </c>
      <c r="H2970" s="13">
        <f t="shared" si="781"/>
        <v>1.2231850700000213E-3</v>
      </c>
      <c r="I2970" s="14">
        <f t="shared" si="782"/>
        <v>8.30078125E-2</v>
      </c>
      <c r="J2970" s="10">
        <f t="shared" si="783"/>
        <v>850</v>
      </c>
      <c r="K2970" s="12">
        <f t="shared" si="784"/>
        <v>0.20437495538619999</v>
      </c>
      <c r="L2970" s="12">
        <f t="shared" si="785"/>
        <v>0.20445500578489997</v>
      </c>
      <c r="M2970" s="16">
        <f t="shared" si="786"/>
        <v>-3.9153063723074144E-4</v>
      </c>
      <c r="N2970" s="15">
        <v>0.1</v>
      </c>
      <c r="O2970" s="11">
        <f t="shared" si="787"/>
        <v>-255.40785443328366</v>
      </c>
      <c r="Q2970" s="12">
        <f t="shared" si="788"/>
        <v>5.9993041087462798E-3</v>
      </c>
    </row>
    <row r="2971" spans="3:17" x14ac:dyDescent="0.35">
      <c r="C2971" s="17">
        <v>66</v>
      </c>
      <c r="D2971" s="12">
        <v>0.202699392073</v>
      </c>
      <c r="E2971" s="12">
        <v>0.20290454626099999</v>
      </c>
      <c r="F2971" s="12">
        <v>0.92031249999999998</v>
      </c>
      <c r="H2971" s="13">
        <f t="shared" si="781"/>
        <v>-1.8006376090000109E-3</v>
      </c>
      <c r="I2971" s="14">
        <f t="shared" si="782"/>
        <v>7.9687500000000022E-2</v>
      </c>
      <c r="J2971" s="10">
        <f t="shared" si="783"/>
        <v>816.00000000000023</v>
      </c>
      <c r="K2971" s="12">
        <f t="shared" si="784"/>
        <v>0.20433414271535999</v>
      </c>
      <c r="L2971" s="12">
        <f t="shared" si="785"/>
        <v>0.20449270506639997</v>
      </c>
      <c r="M2971" s="16">
        <f t="shared" si="786"/>
        <v>-7.7539367963508354E-4</v>
      </c>
      <c r="N2971" s="15">
        <v>0.1</v>
      </c>
      <c r="O2971" s="11">
        <f t="shared" si="787"/>
        <v>-128.96674634627161</v>
      </c>
      <c r="Q2971" s="12">
        <f t="shared" si="788"/>
        <v>-8.8440663201652652E-3</v>
      </c>
    </row>
    <row r="2972" spans="3:17" x14ac:dyDescent="0.35">
      <c r="C2972" s="17">
        <v>67</v>
      </c>
      <c r="D2972" s="12">
        <v>0.20485898864900001</v>
      </c>
      <c r="E2972" s="12">
        <v>0.202962767333</v>
      </c>
      <c r="F2972" s="12">
        <v>0.9169921875</v>
      </c>
      <c r="H2972" s="13">
        <f t="shared" si="781"/>
        <v>2.1595965760000113E-3</v>
      </c>
      <c r="I2972" s="14">
        <f t="shared" si="782"/>
        <v>8.30078125E-2</v>
      </c>
      <c r="J2972" s="10">
        <f t="shared" si="783"/>
        <v>850</v>
      </c>
      <c r="K2972" s="12">
        <f t="shared" si="784"/>
        <v>0.20433609559967997</v>
      </c>
      <c r="L2972" s="12">
        <f t="shared" si="785"/>
        <v>0.20450205050219997</v>
      </c>
      <c r="M2972" s="16">
        <f t="shared" si="786"/>
        <v>-8.1150727883883E-4</v>
      </c>
      <c r="N2972" s="15">
        <v>0.1</v>
      </c>
      <c r="O2972" s="11">
        <f t="shared" si="787"/>
        <v>-123.22748373013741</v>
      </c>
      <c r="Q2972" s="12">
        <f t="shared" si="788"/>
        <v>1.0597827898288358E-2</v>
      </c>
    </row>
    <row r="2973" spans="3:17" x14ac:dyDescent="0.35">
      <c r="C2973" s="17">
        <v>68</v>
      </c>
      <c r="D2973" s="12">
        <v>0.205291981924</v>
      </c>
      <c r="E2973" s="12">
        <v>0.20245904549999999</v>
      </c>
      <c r="F2973" s="12">
        <v>0.91767578125000004</v>
      </c>
      <c r="H2973" s="13">
        <f t="shared" si="781"/>
        <v>4.3299327499998763E-4</v>
      </c>
      <c r="I2973" s="14">
        <f t="shared" si="782"/>
        <v>8.2324218749999956E-2</v>
      </c>
      <c r="J2973" s="10">
        <f t="shared" si="783"/>
        <v>842.99999999999955</v>
      </c>
      <c r="K2973" s="12">
        <f t="shared" si="784"/>
        <v>0.20437590283562002</v>
      </c>
      <c r="L2973" s="12">
        <f t="shared" si="785"/>
        <v>0.20450081036005993</v>
      </c>
      <c r="M2973" s="16">
        <f t="shared" si="786"/>
        <v>-6.1079232018690366E-4</v>
      </c>
      <c r="N2973" s="15">
        <v>0.1</v>
      </c>
      <c r="O2973" s="11">
        <f t="shared" si="787"/>
        <v>-163.72177038735492</v>
      </c>
      <c r="Q2973" s="12">
        <f t="shared" si="788"/>
        <v>2.1113856453892381E-3</v>
      </c>
    </row>
    <row r="2974" spans="3:17" x14ac:dyDescent="0.35">
      <c r="C2974" s="17">
        <v>69</v>
      </c>
      <c r="D2974" s="12">
        <v>0.20461345420900001</v>
      </c>
      <c r="E2974" s="12">
        <v>0.203119978309</v>
      </c>
      <c r="F2974" s="12">
        <v>0.91884765624999998</v>
      </c>
      <c r="H2974" s="13">
        <f t="shared" si="781"/>
        <v>-6.7852771499998799E-4</v>
      </c>
      <c r="I2974" s="14">
        <f t="shared" si="782"/>
        <v>8.1152343750000022E-2</v>
      </c>
      <c r="J2974" s="10">
        <f t="shared" si="783"/>
        <v>831.00000000000023</v>
      </c>
      <c r="K2974" s="12">
        <f t="shared" si="784"/>
        <v>0.20437790315670004</v>
      </c>
      <c r="L2974" s="12">
        <f t="shared" si="785"/>
        <v>0.20450882921503996</v>
      </c>
      <c r="M2974" s="16">
        <f t="shared" si="786"/>
        <v>-6.4019758385225334E-4</v>
      </c>
      <c r="N2974" s="15">
        <v>0.1</v>
      </c>
      <c r="O2974" s="11">
        <f t="shared" si="787"/>
        <v>-156.20177664256587</v>
      </c>
      <c r="Q2974" s="12">
        <f t="shared" si="788"/>
        <v>-3.3106578978253517E-3</v>
      </c>
    </row>
    <row r="2975" spans="3:17" x14ac:dyDescent="0.35">
      <c r="C2975" s="17">
        <v>70</v>
      </c>
      <c r="D2975" s="12">
        <v>0.20412195674</v>
      </c>
      <c r="E2975" s="12">
        <v>0.20247065313199999</v>
      </c>
      <c r="F2975" s="12">
        <v>0.91884765624999998</v>
      </c>
      <c r="H2975" s="13">
        <f t="shared" si="781"/>
        <v>-4.914974690000129E-4</v>
      </c>
      <c r="I2975" s="14">
        <f t="shared" si="782"/>
        <v>8.1152343750000022E-2</v>
      </c>
      <c r="J2975" s="10">
        <f t="shared" si="783"/>
        <v>831.00000000000023</v>
      </c>
      <c r="K2975" s="12">
        <f t="shared" si="784"/>
        <v>0.20435524284698001</v>
      </c>
      <c r="L2975" s="12">
        <f t="shared" si="785"/>
        <v>0.20453472570179992</v>
      </c>
      <c r="M2975" s="16">
        <f t="shared" si="786"/>
        <v>-8.77517762346125E-4</v>
      </c>
      <c r="N2975" s="15">
        <v>0.1</v>
      </c>
      <c r="O2975" s="11">
        <f t="shared" si="787"/>
        <v>-113.95780722733264</v>
      </c>
      <c r="Q2975" s="12">
        <f t="shared" si="788"/>
        <v>-2.4049675791742563E-3</v>
      </c>
    </row>
    <row r="2976" spans="3:17" x14ac:dyDescent="0.35">
      <c r="C2976" s="17">
        <v>71</v>
      </c>
      <c r="D2976" s="12">
        <v>0.20227421995299999</v>
      </c>
      <c r="E2976" s="12">
        <v>0.20314748846</v>
      </c>
      <c r="F2976" s="12">
        <v>0.916015625</v>
      </c>
      <c r="H2976" s="13">
        <f t="shared" si="781"/>
        <v>-1.8477367870000094E-3</v>
      </c>
      <c r="I2976" s="14">
        <f t="shared" si="782"/>
        <v>8.3984375E-2</v>
      </c>
      <c r="J2976" s="10">
        <f t="shared" si="783"/>
        <v>860</v>
      </c>
      <c r="K2976" s="12">
        <f t="shared" si="784"/>
        <v>0.20432512106274003</v>
      </c>
      <c r="L2976" s="12">
        <f t="shared" si="785"/>
        <v>0.20457093413117997</v>
      </c>
      <c r="M2976" s="16">
        <f t="shared" si="786"/>
        <v>-1.2016030991104376E-3</v>
      </c>
      <c r="N2976" s="15">
        <v>0.1</v>
      </c>
      <c r="O2976" s="11">
        <f t="shared" si="787"/>
        <v>-83.222155530417083</v>
      </c>
      <c r="Q2976" s="12">
        <f t="shared" si="788"/>
        <v>-9.0933410559504817E-3</v>
      </c>
    </row>
    <row r="2977" spans="3:17" x14ac:dyDescent="0.35">
      <c r="C2977" s="17">
        <v>72</v>
      </c>
      <c r="D2977" s="12">
        <v>0.20958699553599999</v>
      </c>
      <c r="E2977" s="12">
        <v>0.21294852010900001</v>
      </c>
      <c r="F2977" s="12">
        <v>0.91757812500000002</v>
      </c>
      <c r="H2977" s="13">
        <f t="shared" si="781"/>
        <v>7.312775583000003E-3</v>
      </c>
      <c r="I2977" s="14">
        <f t="shared" si="782"/>
        <v>8.2421874999999978E-2</v>
      </c>
      <c r="J2977" s="10">
        <f t="shared" si="783"/>
        <v>843.99999999999977</v>
      </c>
      <c r="K2977" s="12">
        <f t="shared" si="784"/>
        <v>0.20443477494506002</v>
      </c>
      <c r="L2977" s="12">
        <f t="shared" si="785"/>
        <v>0.20456034225028</v>
      </c>
      <c r="M2977" s="16">
        <f t="shared" si="786"/>
        <v>-6.1383992536712118E-4</v>
      </c>
      <c r="N2977" s="15">
        <v>0.1</v>
      </c>
      <c r="O2977" s="11">
        <f t="shared" si="787"/>
        <v>-162.90892114942295</v>
      </c>
      <c r="Q2977" s="12">
        <f t="shared" si="788"/>
        <v>3.551460500593031E-2</v>
      </c>
    </row>
    <row r="2978" spans="3:17" x14ac:dyDescent="0.35">
      <c r="C2978" s="17">
        <v>73</v>
      </c>
      <c r="D2978" s="12">
        <v>0.20671675413599999</v>
      </c>
      <c r="E2978" s="12">
        <v>0.203289791942</v>
      </c>
      <c r="F2978" s="12">
        <v>0.91650390625</v>
      </c>
      <c r="H2978" s="13">
        <f t="shared" si="781"/>
        <v>-2.8702414000000009E-3</v>
      </c>
      <c r="I2978" s="14">
        <f t="shared" si="782"/>
        <v>8.349609375E-2</v>
      </c>
      <c r="J2978" s="10">
        <f t="shared" si="783"/>
        <v>855</v>
      </c>
      <c r="K2978" s="12">
        <f t="shared" si="784"/>
        <v>0.20443865529678004</v>
      </c>
      <c r="L2978" s="12">
        <f t="shared" si="785"/>
        <v>0.20458450273715997</v>
      </c>
      <c r="M2978" s="16">
        <f t="shared" si="786"/>
        <v>-7.1289583731226625E-4</v>
      </c>
      <c r="N2978" s="15">
        <v>0.1</v>
      </c>
      <c r="O2978" s="11">
        <f t="shared" si="787"/>
        <v>-140.27294699463576</v>
      </c>
      <c r="Q2978" s="12">
        <f t="shared" si="788"/>
        <v>-1.3789387594115644E-2</v>
      </c>
    </row>
    <row r="2979" spans="3:17" x14ac:dyDescent="0.35">
      <c r="C2979" s="17">
        <v>74</v>
      </c>
      <c r="D2979" s="12">
        <v>0.205269852659</v>
      </c>
      <c r="E2979" s="12">
        <v>0.202700369805</v>
      </c>
      <c r="F2979" s="12">
        <v>0.91748046875</v>
      </c>
      <c r="H2979" s="13">
        <f t="shared" si="781"/>
        <v>-1.4469014769999955E-3</v>
      </c>
      <c r="I2979" s="14">
        <f t="shared" si="782"/>
        <v>8.251953125E-2</v>
      </c>
      <c r="J2979" s="10">
        <f t="shared" si="783"/>
        <v>845</v>
      </c>
      <c r="K2979" s="12">
        <f t="shared" si="784"/>
        <v>0.20444755575268</v>
      </c>
      <c r="L2979" s="12">
        <f t="shared" si="785"/>
        <v>0.20458481793995997</v>
      </c>
      <c r="M2979" s="16">
        <f t="shared" si="786"/>
        <v>-6.7093046621014008E-4</v>
      </c>
      <c r="N2979" s="15">
        <v>0.1</v>
      </c>
      <c r="O2979" s="11">
        <f t="shared" si="787"/>
        <v>-149.04674185518252</v>
      </c>
      <c r="Q2979" s="12">
        <f t="shared" si="788"/>
        <v>-7.024050791849294E-3</v>
      </c>
    </row>
    <row r="2980" spans="3:17" x14ac:dyDescent="0.35">
      <c r="C2980" s="17">
        <v>75</v>
      </c>
      <c r="D2980" s="12">
        <v>0.204423283895</v>
      </c>
      <c r="E2980" s="12">
        <v>0.20554698370400001</v>
      </c>
      <c r="F2980" s="12">
        <v>0.91728515624999996</v>
      </c>
      <c r="H2980" s="13">
        <f t="shared" si="781"/>
        <v>-8.4656876399999414E-4</v>
      </c>
      <c r="I2980" s="14">
        <f t="shared" si="782"/>
        <v>8.2714843750000044E-2</v>
      </c>
      <c r="J2980" s="10">
        <f t="shared" si="783"/>
        <v>847.00000000000045</v>
      </c>
      <c r="K2980" s="12">
        <f t="shared" si="784"/>
        <v>0.20441030912556005</v>
      </c>
      <c r="L2980" s="12">
        <f t="shared" si="785"/>
        <v>0.20456040507857998</v>
      </c>
      <c r="M2980" s="16">
        <f t="shared" si="786"/>
        <v>-7.3374880618892746E-4</v>
      </c>
      <c r="N2980" s="15">
        <v>0.1</v>
      </c>
      <c r="O2980" s="11">
        <f t="shared" si="787"/>
        <v>-136.28642276012337</v>
      </c>
      <c r="Q2980" s="12">
        <f t="shared" si="788"/>
        <v>-4.1327027150888304E-3</v>
      </c>
    </row>
    <row r="2981" spans="3:17" x14ac:dyDescent="0.35">
      <c r="C2981" s="17">
        <v>76</v>
      </c>
      <c r="D2981" s="12">
        <v>0.204815855395</v>
      </c>
      <c r="E2981" s="12">
        <v>0.203671109676</v>
      </c>
      <c r="F2981" s="12">
        <v>0.91884765624999998</v>
      </c>
      <c r="H2981" s="13">
        <f t="shared" si="781"/>
        <v>3.9257149999999408E-4</v>
      </c>
      <c r="I2981" s="14">
        <f t="shared" si="782"/>
        <v>8.1152343750000022E-2</v>
      </c>
      <c r="J2981" s="10">
        <f t="shared" si="783"/>
        <v>831.00000000000023</v>
      </c>
      <c r="K2981" s="12">
        <f t="shared" si="784"/>
        <v>0.20439612471860003</v>
      </c>
      <c r="L2981" s="12">
        <f t="shared" si="785"/>
        <v>0.20458785599872006</v>
      </c>
      <c r="M2981" s="16">
        <f t="shared" si="786"/>
        <v>-9.3715865579646618E-4</v>
      </c>
      <c r="N2981" s="15">
        <v>0.1</v>
      </c>
      <c r="O2981" s="11">
        <f t="shared" si="787"/>
        <v>-106.70551819746323</v>
      </c>
      <c r="Q2981" s="12">
        <f t="shared" si="788"/>
        <v>1.9185438670220804E-3</v>
      </c>
    </row>
    <row r="2982" spans="3:17" x14ac:dyDescent="0.35">
      <c r="C2982" s="17">
        <v>77</v>
      </c>
      <c r="D2982" s="12">
        <v>0.20307037369</v>
      </c>
      <c r="E2982" s="12">
        <v>0.205602652207</v>
      </c>
      <c r="F2982" s="12">
        <v>0.91718750000000004</v>
      </c>
      <c r="H2982" s="13">
        <f t="shared" si="781"/>
        <v>-1.745481704999996E-3</v>
      </c>
      <c r="I2982" s="14">
        <f t="shared" si="782"/>
        <v>8.2812499999999956E-2</v>
      </c>
      <c r="J2982" s="10">
        <f t="shared" si="783"/>
        <v>847.99999999999955</v>
      </c>
      <c r="K2982" s="12">
        <f t="shared" si="784"/>
        <v>0.20439360029181997</v>
      </c>
      <c r="L2982" s="12">
        <f t="shared" si="785"/>
        <v>0.20460712237040002</v>
      </c>
      <c r="M2982" s="16">
        <f t="shared" si="786"/>
        <v>-1.0435710942335863E-3</v>
      </c>
      <c r="N2982" s="15">
        <v>0.1</v>
      </c>
      <c r="O2982" s="11">
        <f t="shared" si="787"/>
        <v>-95.824808249831264</v>
      </c>
      <c r="Q2982" s="12">
        <f t="shared" si="788"/>
        <v>-8.5587216997426042E-3</v>
      </c>
    </row>
    <row r="2983" spans="3:17" x14ac:dyDescent="0.35">
      <c r="C2983" s="17">
        <v>78</v>
      </c>
      <c r="D2983" s="12">
        <v>0.20536402731600001</v>
      </c>
      <c r="E2983" s="12">
        <v>0.20159975886299999</v>
      </c>
      <c r="F2983" s="12">
        <v>0.91728515624999996</v>
      </c>
      <c r="H2983" s="13">
        <f t="shared" si="781"/>
        <v>2.2936536260000084E-3</v>
      </c>
      <c r="I2983" s="14">
        <f t="shared" si="782"/>
        <v>8.2714843750000044E-2</v>
      </c>
      <c r="J2983" s="10">
        <f t="shared" si="783"/>
        <v>847.00000000000045</v>
      </c>
      <c r="K2983" s="12">
        <f t="shared" si="784"/>
        <v>0.20440029143039998</v>
      </c>
      <c r="L2983" s="12">
        <f t="shared" si="785"/>
        <v>0.20460075674856007</v>
      </c>
      <c r="M2983" s="16">
        <f t="shared" si="786"/>
        <v>-9.7978776494189734E-4</v>
      </c>
      <c r="N2983" s="15">
        <v>0.1</v>
      </c>
      <c r="O2983" s="11">
        <f t="shared" si="787"/>
        <v>-102.06291972418143</v>
      </c>
      <c r="Q2983" s="12">
        <f t="shared" si="788"/>
        <v>1.1231559985837617E-2</v>
      </c>
    </row>
    <row r="2984" spans="3:17" x14ac:dyDescent="0.35">
      <c r="C2984" s="17">
        <v>79</v>
      </c>
      <c r="D2984" s="12">
        <v>0.20361127145999999</v>
      </c>
      <c r="E2984" s="12">
        <v>0.203609080985</v>
      </c>
      <c r="F2984" s="12">
        <v>0.91767578125000004</v>
      </c>
      <c r="H2984" s="13">
        <f t="shared" si="781"/>
        <v>-1.7527558560000156E-3</v>
      </c>
      <c r="I2984" s="14">
        <f t="shared" si="782"/>
        <v>8.2324218749999956E-2</v>
      </c>
      <c r="J2984" s="10">
        <f t="shared" si="783"/>
        <v>842.99999999999955</v>
      </c>
      <c r="K2984" s="12">
        <f t="shared" si="784"/>
        <v>0.20439003876127998</v>
      </c>
      <c r="L2984" s="12">
        <f t="shared" si="785"/>
        <v>0.20459232991828005</v>
      </c>
      <c r="M2984" s="16">
        <f t="shared" si="786"/>
        <v>-9.8875239888451816E-4</v>
      </c>
      <c r="N2984" s="15">
        <v>0.1</v>
      </c>
      <c r="O2984" s="11">
        <f t="shared" si="787"/>
        <v>-101.13755487502949</v>
      </c>
      <c r="Q2984" s="12">
        <f t="shared" si="788"/>
        <v>-8.5715034261402666E-3</v>
      </c>
    </row>
    <row r="2985" spans="3:17" x14ac:dyDescent="0.35">
      <c r="C2985" s="17">
        <v>80</v>
      </c>
      <c r="D2985" s="12">
        <v>0.20398704872100001</v>
      </c>
      <c r="E2985" s="12">
        <v>0.20338077396199999</v>
      </c>
      <c r="F2985" s="12">
        <v>0.92011718750000004</v>
      </c>
      <c r="H2985" s="13">
        <f t="shared" si="781"/>
        <v>3.7577726100002096E-4</v>
      </c>
      <c r="I2985" s="14">
        <f t="shared" si="782"/>
        <v>7.9882812499999956E-2</v>
      </c>
      <c r="J2985" s="10">
        <f t="shared" si="783"/>
        <v>817.99999999999955</v>
      </c>
      <c r="K2985" s="12">
        <f t="shared" si="784"/>
        <v>0.20437014207862</v>
      </c>
      <c r="L2985" s="12">
        <f t="shared" si="785"/>
        <v>0.20458256711984008</v>
      </c>
      <c r="M2985" s="16">
        <f t="shared" si="786"/>
        <v>-1.0383340291924004E-3</v>
      </c>
      <c r="N2985" s="15">
        <v>0.1</v>
      </c>
      <c r="O2985" s="11">
        <f t="shared" si="787"/>
        <v>-96.308121653085379</v>
      </c>
      <c r="Q2985" s="12">
        <f t="shared" si="788"/>
        <v>1.8438612175725095E-3</v>
      </c>
    </row>
    <row r="2986" spans="3:17" x14ac:dyDescent="0.35">
      <c r="C2986" s="17">
        <v>81</v>
      </c>
      <c r="D2986" s="12">
        <v>0.203996193252</v>
      </c>
      <c r="E2986" s="12">
        <v>0.20269526503999999</v>
      </c>
      <c r="F2986" s="12">
        <v>0.91972656249999996</v>
      </c>
      <c r="H2986" s="13">
        <f t="shared" si="781"/>
        <v>9.1445309999826918E-6</v>
      </c>
      <c r="I2986" s="14">
        <f t="shared" si="782"/>
        <v>8.0273437500000044E-2</v>
      </c>
      <c r="J2986" s="10">
        <f t="shared" si="783"/>
        <v>822.00000000000045</v>
      </c>
      <c r="K2986" s="12">
        <f t="shared" si="784"/>
        <v>0.20438111757345997</v>
      </c>
      <c r="L2986" s="12">
        <f t="shared" si="785"/>
        <v>0.20462917257272004</v>
      </c>
      <c r="M2986" s="16">
        <f t="shared" si="786"/>
        <v>-1.2122171836076445E-3</v>
      </c>
      <c r="N2986" s="15">
        <v>0.1</v>
      </c>
      <c r="O2986" s="11">
        <f t="shared" si="787"/>
        <v>-82.49346845784919</v>
      </c>
      <c r="Q2986" s="12">
        <f t="shared" si="788"/>
        <v>4.4827973606349922E-5</v>
      </c>
    </row>
    <row r="2987" spans="3:17" x14ac:dyDescent="0.35">
      <c r="C2987" s="17">
        <v>82</v>
      </c>
      <c r="D2987" s="12">
        <v>0.204490346425</v>
      </c>
      <c r="E2987" s="12">
        <v>0.20327530503300001</v>
      </c>
      <c r="F2987" s="12">
        <v>0.9169921875</v>
      </c>
      <c r="H2987" s="13">
        <f t="shared" si="781"/>
        <v>4.9415317300000039E-4</v>
      </c>
      <c r="I2987" s="14">
        <f t="shared" si="782"/>
        <v>8.30078125E-2</v>
      </c>
      <c r="J2987" s="10">
        <f t="shared" si="783"/>
        <v>850</v>
      </c>
      <c r="K2987" s="12">
        <f t="shared" si="784"/>
        <v>0.20439337641173996</v>
      </c>
      <c r="L2987" s="12">
        <f t="shared" si="785"/>
        <v>0.20462084947852005</v>
      </c>
      <c r="M2987" s="16">
        <f t="shared" si="786"/>
        <v>-1.1116807859991029E-3</v>
      </c>
      <c r="N2987" s="15">
        <v>0.1</v>
      </c>
      <c r="O2987" s="11">
        <f t="shared" si="787"/>
        <v>-89.953879980148102</v>
      </c>
      <c r="Q2987" s="12">
        <f t="shared" si="788"/>
        <v>2.4194354822140085E-3</v>
      </c>
    </row>
    <row r="2988" spans="3:17" x14ac:dyDescent="0.35">
      <c r="C2988" s="17">
        <v>83</v>
      </c>
      <c r="D2988" s="12">
        <v>0.20435016589800001</v>
      </c>
      <c r="E2988" s="12">
        <v>0.20576960519000001</v>
      </c>
      <c r="F2988" s="12">
        <v>0.9169921875</v>
      </c>
      <c r="H2988" s="13">
        <f t="shared" si="781"/>
        <v>-1.4018052699998895E-4</v>
      </c>
      <c r="I2988" s="14">
        <f t="shared" si="782"/>
        <v>8.30078125E-2</v>
      </c>
      <c r="J2988" s="10">
        <f t="shared" si="783"/>
        <v>850</v>
      </c>
      <c r="K2988" s="12">
        <f t="shared" si="784"/>
        <v>0.20438063224137995</v>
      </c>
      <c r="L2988" s="12">
        <f t="shared" si="785"/>
        <v>0.20457365899426008</v>
      </c>
      <c r="M2988" s="16">
        <f t="shared" si="786"/>
        <v>-9.4355624193798171E-4</v>
      </c>
      <c r="N2988" s="15">
        <v>0.1</v>
      </c>
      <c r="O2988" s="11">
        <f t="shared" si="787"/>
        <v>-105.98202370492382</v>
      </c>
      <c r="Q2988" s="12">
        <f t="shared" si="788"/>
        <v>-6.857467803119574E-4</v>
      </c>
    </row>
    <row r="2989" spans="3:17" x14ac:dyDescent="0.35">
      <c r="C2989" s="17">
        <v>84</v>
      </c>
      <c r="D2989" s="12">
        <v>0.20296571478700001</v>
      </c>
      <c r="E2989" s="12">
        <v>0.203665278852</v>
      </c>
      <c r="F2989" s="12">
        <v>0.91787109374999998</v>
      </c>
      <c r="H2989" s="13">
        <f t="shared" si="781"/>
        <v>-1.3844511109999957E-3</v>
      </c>
      <c r="I2989" s="14">
        <f t="shared" si="782"/>
        <v>8.2128906250000022E-2</v>
      </c>
      <c r="J2989" s="10">
        <f t="shared" si="783"/>
        <v>841.00000000000023</v>
      </c>
      <c r="K2989" s="12">
        <f t="shared" si="784"/>
        <v>0.20434553061117997</v>
      </c>
      <c r="L2989" s="12">
        <f t="shared" si="785"/>
        <v>0.20458316021802006</v>
      </c>
      <c r="M2989" s="16">
        <f t="shared" si="786"/>
        <v>-1.1615306293385474E-3</v>
      </c>
      <c r="N2989" s="15">
        <v>0.1</v>
      </c>
      <c r="O2989" s="11">
        <f t="shared" si="787"/>
        <v>-86.093295754883911</v>
      </c>
      <c r="Q2989" s="12">
        <f t="shared" si="788"/>
        <v>-6.7979497396602143E-3</v>
      </c>
    </row>
    <row r="2990" spans="3:17" x14ac:dyDescent="0.35">
      <c r="C2990" s="17">
        <v>85</v>
      </c>
      <c r="D2990" s="12">
        <v>0.203815210872</v>
      </c>
      <c r="E2990" s="12">
        <v>0.20400101766000001</v>
      </c>
      <c r="F2990" s="12">
        <v>0.91874999999999996</v>
      </c>
      <c r="H2990" s="13">
        <f t="shared" si="781"/>
        <v>8.4949608499998441E-4</v>
      </c>
      <c r="I2990" s="14">
        <f t="shared" si="782"/>
        <v>8.1250000000000044E-2</v>
      </c>
      <c r="J2990" s="10">
        <f t="shared" si="783"/>
        <v>832.00000000000045</v>
      </c>
      <c r="K2990" s="12">
        <f t="shared" si="784"/>
        <v>0.20430900826199991</v>
      </c>
      <c r="L2990" s="12">
        <f t="shared" si="785"/>
        <v>0.20461670310548005</v>
      </c>
      <c r="M2990" s="16">
        <f t="shared" si="786"/>
        <v>-1.5037621015794311E-3</v>
      </c>
      <c r="N2990" s="15">
        <v>0.1</v>
      </c>
      <c r="O2990" s="11">
        <f t="shared" si="787"/>
        <v>-66.499880463118487</v>
      </c>
      <c r="Q2990" s="12">
        <f t="shared" si="788"/>
        <v>4.1766821713936433E-3</v>
      </c>
    </row>
    <row r="2991" spans="3:17" x14ac:dyDescent="0.35">
      <c r="C2991" s="17">
        <v>86</v>
      </c>
      <c r="D2991" s="12">
        <v>0.20304208297500001</v>
      </c>
      <c r="E2991" s="12">
        <v>0.20503442473700001</v>
      </c>
      <c r="F2991" s="12">
        <v>0.91933593749999998</v>
      </c>
      <c r="H2991" s="13">
        <f t="shared" si="781"/>
        <v>-7.7312789699998663E-4</v>
      </c>
      <c r="I2991" s="14">
        <f t="shared" si="782"/>
        <v>8.0664062500000022E-2</v>
      </c>
      <c r="J2991" s="10">
        <f t="shared" si="783"/>
        <v>826.00000000000023</v>
      </c>
      <c r="K2991" s="12">
        <f t="shared" si="784"/>
        <v>0.20424514885695991</v>
      </c>
      <c r="L2991" s="12">
        <f t="shared" si="785"/>
        <v>0.20465706355226004</v>
      </c>
      <c r="M2991" s="16">
        <f t="shared" si="786"/>
        <v>-2.0127069554819466E-3</v>
      </c>
      <c r="N2991" s="15">
        <v>0.1</v>
      </c>
      <c r="O2991" s="11">
        <f t="shared" si="787"/>
        <v>-49.684331704440709</v>
      </c>
      <c r="Q2991" s="12">
        <f t="shared" si="788"/>
        <v>-3.8004914217499739E-3</v>
      </c>
    </row>
    <row r="2992" spans="3:17" x14ac:dyDescent="0.35">
      <c r="C2992" s="17">
        <v>87</v>
      </c>
      <c r="D2992" s="12">
        <v>0.20451645448799999</v>
      </c>
      <c r="E2992" s="12">
        <v>0.205821751803</v>
      </c>
      <c r="F2992" s="12">
        <v>0.91640624999999998</v>
      </c>
      <c r="H2992" s="13">
        <f t="shared" si="781"/>
        <v>1.4743715129999779E-3</v>
      </c>
      <c r="I2992" s="14">
        <f t="shared" si="782"/>
        <v>8.3593750000000022E-2</v>
      </c>
      <c r="J2992" s="10">
        <f t="shared" si="783"/>
        <v>856.00000000000023</v>
      </c>
      <c r="K2992" s="12">
        <f t="shared" si="784"/>
        <v>0.20423710957895991</v>
      </c>
      <c r="L2992" s="12">
        <f t="shared" si="785"/>
        <v>0.20467964786600004</v>
      </c>
      <c r="M2992" s="16">
        <f t="shared" si="786"/>
        <v>-2.1621020538878932E-3</v>
      </c>
      <c r="N2992" s="15">
        <v>0.1</v>
      </c>
      <c r="O2992" s="11">
        <f t="shared" si="787"/>
        <v>-46.251285789299331</v>
      </c>
      <c r="Q2992" s="12">
        <f t="shared" si="788"/>
        <v>7.235171437389225E-3</v>
      </c>
    </row>
    <row r="2993" spans="2:17" x14ac:dyDescent="0.35">
      <c r="C2993" s="17">
        <v>88</v>
      </c>
      <c r="D2993" s="12">
        <v>0.20395072404600001</v>
      </c>
      <c r="E2993" s="12">
        <v>0.20559972785399999</v>
      </c>
      <c r="F2993" s="12">
        <v>0.91757812500000002</v>
      </c>
      <c r="H2993" s="13">
        <f t="shared" si="781"/>
        <v>-5.6573044199997868E-4</v>
      </c>
      <c r="I2993" s="14">
        <f t="shared" si="782"/>
        <v>8.2421874999999978E-2</v>
      </c>
      <c r="J2993" s="10">
        <f t="shared" si="783"/>
        <v>843.99999999999977</v>
      </c>
      <c r="K2993" s="12">
        <f t="shared" si="784"/>
        <v>0.20422371300103992</v>
      </c>
      <c r="L2993" s="12">
        <f t="shared" si="785"/>
        <v>0.20467420495524002</v>
      </c>
      <c r="M2993" s="16">
        <f t="shared" si="786"/>
        <v>-2.2010196854000963E-3</v>
      </c>
      <c r="N2993" s="15">
        <v>0.1</v>
      </c>
      <c r="O2993" s="11">
        <f t="shared" si="787"/>
        <v>-45.43348733467699</v>
      </c>
      <c r="Q2993" s="12">
        <f t="shared" si="788"/>
        <v>-2.7700184174793631E-3</v>
      </c>
    </row>
    <row r="2994" spans="2:17" x14ac:dyDescent="0.35">
      <c r="C2994" s="17">
        <v>89</v>
      </c>
      <c r="D2994" s="12">
        <v>0.20414136668800001</v>
      </c>
      <c r="E2994" s="12">
        <v>0.20281493663799999</v>
      </c>
      <c r="F2994" s="12">
        <v>0.9169921875</v>
      </c>
      <c r="H2994" s="13">
        <f t="shared" si="781"/>
        <v>1.9064264199999958E-4</v>
      </c>
      <c r="I2994" s="14">
        <f t="shared" si="782"/>
        <v>8.30078125E-2</v>
      </c>
      <c r="J2994" s="10">
        <f t="shared" si="783"/>
        <v>850</v>
      </c>
      <c r="K2994" s="12">
        <f t="shared" si="784"/>
        <v>0.20421352009665994</v>
      </c>
      <c r="L2994" s="12">
        <f t="shared" si="785"/>
        <v>0.20470714641102006</v>
      </c>
      <c r="M2994" s="16">
        <f t="shared" si="786"/>
        <v>-2.4113780247270178E-3</v>
      </c>
      <c r="N2994" s="15">
        <v>0.1</v>
      </c>
      <c r="O2994" s="11">
        <f t="shared" si="787"/>
        <v>-41.470063579649896</v>
      </c>
      <c r="Q2994" s="12">
        <f t="shared" si="788"/>
        <v>9.3431193692290618E-4</v>
      </c>
    </row>
    <row r="2995" spans="2:17" x14ac:dyDescent="0.35">
      <c r="C2995" s="17">
        <v>90</v>
      </c>
      <c r="D2995" s="12">
        <v>0.20229927497899999</v>
      </c>
      <c r="E2995" s="12">
        <v>0.20413601957300001</v>
      </c>
      <c r="F2995" s="12">
        <v>0.91865234375000004</v>
      </c>
      <c r="H2995" s="13">
        <f t="shared" si="781"/>
        <v>-1.8420917090000155E-3</v>
      </c>
      <c r="I2995" s="14">
        <f t="shared" si="782"/>
        <v>8.1347656249999956E-2</v>
      </c>
      <c r="J2995" s="10">
        <f t="shared" si="783"/>
        <v>832.99999999999955</v>
      </c>
      <c r="K2995" s="12">
        <f t="shared" si="784"/>
        <v>0.20417094524121995</v>
      </c>
      <c r="L2995" s="12">
        <f t="shared" si="785"/>
        <v>0.20471365634908004</v>
      </c>
      <c r="M2995" s="16">
        <f t="shared" si="786"/>
        <v>-2.6510742738854454E-3</v>
      </c>
      <c r="N2995" s="15">
        <v>0.1</v>
      </c>
      <c r="O2995" s="11">
        <f t="shared" si="787"/>
        <v>-37.7205576565906</v>
      </c>
      <c r="Q2995" s="12">
        <f t="shared" si="788"/>
        <v>-9.0645675323974204E-3</v>
      </c>
    </row>
    <row r="2996" spans="2:17" x14ac:dyDescent="0.35">
      <c r="C2996" s="17">
        <v>91</v>
      </c>
      <c r="D2996" s="12">
        <v>0.20355698177000001</v>
      </c>
      <c r="E2996" s="12">
        <v>0.20236613154399999</v>
      </c>
      <c r="F2996" s="12">
        <v>0.91708984375000002</v>
      </c>
      <c r="H2996" s="13">
        <f t="shared" si="781"/>
        <v>1.2577067910000128E-3</v>
      </c>
      <c r="I2996" s="14">
        <f t="shared" si="782"/>
        <v>8.2910156249999978E-2</v>
      </c>
      <c r="J2996" s="10">
        <f t="shared" si="783"/>
        <v>848.99999999999977</v>
      </c>
      <c r="K2996" s="12">
        <f t="shared" si="784"/>
        <v>0.20415942994147993</v>
      </c>
      <c r="L2996" s="12">
        <f t="shared" si="785"/>
        <v>0.20473830769026005</v>
      </c>
      <c r="M2996" s="16">
        <f t="shared" si="786"/>
        <v>-2.82740321198649E-3</v>
      </c>
      <c r="N2996" s="15">
        <v>0.1</v>
      </c>
      <c r="O2996" s="11">
        <f t="shared" si="787"/>
        <v>-35.368142603806952</v>
      </c>
      <c r="Q2996" s="12">
        <f t="shared" si="788"/>
        <v>6.197814108303795E-3</v>
      </c>
    </row>
    <row r="2997" spans="2:17" x14ac:dyDescent="0.35">
      <c r="C2997" s="17">
        <v>92</v>
      </c>
      <c r="D2997" s="12">
        <v>0.20544125112299999</v>
      </c>
      <c r="E2997" s="12">
        <v>0.205394484475</v>
      </c>
      <c r="F2997" s="12">
        <v>0.91835937499999998</v>
      </c>
      <c r="H2997" s="13">
        <f t="shared" si="781"/>
        <v>1.8842693529999843E-3</v>
      </c>
      <c r="I2997" s="14">
        <f t="shared" si="782"/>
        <v>8.1640625000000022E-2</v>
      </c>
      <c r="J2997" s="10">
        <f t="shared" si="783"/>
        <v>836.00000000000023</v>
      </c>
      <c r="K2997" s="12">
        <f t="shared" si="784"/>
        <v>0.20419046626817994</v>
      </c>
      <c r="L2997" s="12">
        <f t="shared" si="785"/>
        <v>0.20475549362018</v>
      </c>
      <c r="M2997" s="16">
        <f t="shared" si="786"/>
        <v>-2.7595223063865415E-3</v>
      </c>
      <c r="N2997" s="15">
        <v>0.1</v>
      </c>
      <c r="O2997" s="11">
        <f t="shared" si="787"/>
        <v>-36.238156063664903</v>
      </c>
      <c r="Q2997" s="12">
        <f t="shared" si="788"/>
        <v>9.2141360656068233E-3</v>
      </c>
    </row>
    <row r="2998" spans="2:17" x14ac:dyDescent="0.35">
      <c r="C2998" s="17">
        <v>93</v>
      </c>
      <c r="D2998" s="12">
        <v>0.20491110681899999</v>
      </c>
      <c r="E2998" s="12">
        <v>0.202781170979</v>
      </c>
      <c r="F2998" s="12">
        <v>0.91845703125</v>
      </c>
      <c r="H2998" s="13">
        <f t="shared" si="781"/>
        <v>-5.3014430400000201E-4</v>
      </c>
      <c r="I2998" s="14">
        <f t="shared" si="782"/>
        <v>8.154296875E-2</v>
      </c>
      <c r="J2998" s="10">
        <f t="shared" si="783"/>
        <v>835</v>
      </c>
      <c r="K2998" s="12">
        <f t="shared" si="784"/>
        <v>0.20420862656997996</v>
      </c>
      <c r="L2998" s="12">
        <f t="shared" si="785"/>
        <v>0.20480399438735999</v>
      </c>
      <c r="M2998" s="16">
        <f t="shared" si="786"/>
        <v>-2.9070127228767451E-3</v>
      </c>
      <c r="N2998" s="15">
        <v>0.1</v>
      </c>
      <c r="O2998" s="11">
        <f t="shared" si="787"/>
        <v>-34.399574247835147</v>
      </c>
      <c r="Q2998" s="12">
        <f t="shared" si="788"/>
        <v>-2.583850628314923E-3</v>
      </c>
    </row>
    <row r="2999" spans="2:17" x14ac:dyDescent="0.35">
      <c r="C2999" s="17">
        <v>94</v>
      </c>
      <c r="D2999" s="12">
        <v>0.204243321767</v>
      </c>
      <c r="E2999" s="12">
        <v>0.207332615927</v>
      </c>
      <c r="F2999" s="12">
        <v>0.91650390625</v>
      </c>
      <c r="H2999" s="13">
        <f t="shared" si="781"/>
        <v>-6.6778505199999172E-4</v>
      </c>
      <c r="I2999" s="14">
        <f t="shared" si="782"/>
        <v>8.349609375E-2</v>
      </c>
      <c r="J2999" s="10">
        <f t="shared" si="783"/>
        <v>855</v>
      </c>
      <c r="K2999" s="12">
        <f t="shared" si="784"/>
        <v>0.20423540079819996</v>
      </c>
      <c r="L2999" s="12">
        <f t="shared" si="785"/>
        <v>0.20476900418126001</v>
      </c>
      <c r="M2999" s="16">
        <f t="shared" si="786"/>
        <v>-2.6058796603205536E-3</v>
      </c>
      <c r="N2999" s="15">
        <v>0.1</v>
      </c>
      <c r="O2999" s="11">
        <f t="shared" si="787"/>
        <v>-38.374757485040135</v>
      </c>
      <c r="Q2999" s="12">
        <f t="shared" si="788"/>
        <v>-3.2642229842341133E-3</v>
      </c>
    </row>
    <row r="3000" spans="2:17" x14ac:dyDescent="0.35">
      <c r="C3000" s="17">
        <v>95</v>
      </c>
      <c r="D3000" s="12">
        <v>0.205174844143</v>
      </c>
      <c r="E3000" s="12">
        <v>0.205727766827</v>
      </c>
      <c r="F3000" s="12">
        <v>0.91582031249999996</v>
      </c>
      <c r="H3000" s="13">
        <f t="shared" si="781"/>
        <v>9.315223759999991E-4</v>
      </c>
      <c r="I3000" s="14">
        <f t="shared" si="782"/>
        <v>8.4179687500000044E-2</v>
      </c>
      <c r="J3000" s="10">
        <f t="shared" si="783"/>
        <v>862.00000000000045</v>
      </c>
      <c r="K3000" s="12">
        <f t="shared" si="784"/>
        <v>0.20426520646634</v>
      </c>
      <c r="L3000" s="12">
        <f t="shared" si="785"/>
        <v>0.20475222969196005</v>
      </c>
      <c r="M3000" s="16">
        <f t="shared" si="786"/>
        <v>-2.3785979100338084E-3</v>
      </c>
      <c r="N3000" s="15">
        <v>0.1</v>
      </c>
      <c r="O3000" s="11">
        <f t="shared" si="787"/>
        <v>-42.041573978587515</v>
      </c>
      <c r="Q3000" s="12">
        <f t="shared" si="788"/>
        <v>4.5504770475249465E-3</v>
      </c>
    </row>
    <row r="3001" spans="2:17" x14ac:dyDescent="0.35">
      <c r="C3001" s="17">
        <v>96</v>
      </c>
      <c r="D3001" s="12">
        <v>0.20355789308800001</v>
      </c>
      <c r="E3001" s="12">
        <v>0.20719500444799999</v>
      </c>
      <c r="F3001" s="12">
        <v>0.91572265625000004</v>
      </c>
      <c r="H3001" s="13">
        <f t="shared" si="781"/>
        <v>-1.6169510549999822E-3</v>
      </c>
      <c r="I3001" s="14">
        <f t="shared" si="782"/>
        <v>8.4277343749999956E-2</v>
      </c>
      <c r="J3001" s="10">
        <f t="shared" si="783"/>
        <v>862.99999999999955</v>
      </c>
      <c r="K3001" s="12">
        <f t="shared" si="784"/>
        <v>0.20423685894584001</v>
      </c>
      <c r="L3001" s="12">
        <f t="shared" si="785"/>
        <v>0.20474420212910002</v>
      </c>
      <c r="M3001" s="16">
        <f t="shared" si="786"/>
        <v>-2.4779367522217433E-3</v>
      </c>
      <c r="N3001" s="15">
        <v>0.1</v>
      </c>
      <c r="O3001" s="11">
        <f t="shared" si="787"/>
        <v>-40.356155140093463</v>
      </c>
      <c r="Q3001" s="12">
        <f t="shared" si="788"/>
        <v>-7.9120625430640235E-3</v>
      </c>
    </row>
    <row r="3002" spans="2:17" x14ac:dyDescent="0.35">
      <c r="C3002" s="17">
        <v>97</v>
      </c>
      <c r="D3002" s="12">
        <v>0.203870224351</v>
      </c>
      <c r="E3002" s="12">
        <v>0.21154046431199999</v>
      </c>
      <c r="F3002" s="12">
        <v>0.91552734375</v>
      </c>
      <c r="H3002" s="13">
        <f t="shared" si="781"/>
        <v>3.1233126299998193E-4</v>
      </c>
      <c r="I3002" s="14">
        <f t="shared" si="782"/>
        <v>8.447265625E-2</v>
      </c>
      <c r="J3002" s="10">
        <f t="shared" si="783"/>
        <v>865</v>
      </c>
      <c r="K3002" s="12">
        <f t="shared" si="784"/>
        <v>0.20422771367694004</v>
      </c>
      <c r="L3002" s="12">
        <f t="shared" si="785"/>
        <v>0.20472526173030001</v>
      </c>
      <c r="M3002" s="16">
        <f t="shared" si="786"/>
        <v>-2.4303207584388531E-3</v>
      </c>
      <c r="N3002" s="15">
        <v>0.1</v>
      </c>
      <c r="O3002" s="11">
        <f t="shared" si="787"/>
        <v>-41.14683201909375</v>
      </c>
      <c r="Q3002" s="12">
        <f t="shared" si="788"/>
        <v>1.5331849266818232E-3</v>
      </c>
    </row>
    <row r="3003" spans="2:17" x14ac:dyDescent="0.35">
      <c r="C3003" s="17">
        <v>98</v>
      </c>
      <c r="D3003" s="12">
        <v>0.205027741455</v>
      </c>
      <c r="E3003" s="12">
        <v>0.20811473541</v>
      </c>
      <c r="F3003" s="12">
        <v>0.91806640625000002</v>
      </c>
      <c r="H3003" s="13">
        <f t="shared" si="781"/>
        <v>1.1575171039999999E-3</v>
      </c>
      <c r="I3003" s="14">
        <f t="shared" si="782"/>
        <v>8.1933593749999978E-2</v>
      </c>
      <c r="J3003" s="10">
        <f t="shared" si="783"/>
        <v>838.99999999999977</v>
      </c>
      <c r="K3003" s="12">
        <f t="shared" si="784"/>
        <v>0.20425532499402008</v>
      </c>
      <c r="L3003" s="12">
        <f t="shared" si="785"/>
        <v>0.20476257143382001</v>
      </c>
      <c r="M3003" s="16">
        <f t="shared" si="786"/>
        <v>-2.4772419893344111E-3</v>
      </c>
      <c r="N3003" s="15">
        <v>0.1</v>
      </c>
      <c r="O3003" s="11">
        <f t="shared" si="787"/>
        <v>-40.367473355668473</v>
      </c>
      <c r="Q3003" s="12">
        <f t="shared" si="788"/>
        <v>5.6616578841301481E-3</v>
      </c>
    </row>
    <row r="3004" spans="2:17" x14ac:dyDescent="0.35">
      <c r="C3004" s="17">
        <v>99</v>
      </c>
      <c r="D3004" s="12">
        <v>0.203846534729</v>
      </c>
      <c r="E3004" s="12">
        <v>0.20378361903100001</v>
      </c>
      <c r="F3004" s="12">
        <v>0.91689453124999998</v>
      </c>
      <c r="H3004" s="13">
        <f t="shared" si="781"/>
        <v>-1.1812067260000003E-3</v>
      </c>
      <c r="I3004" s="14">
        <f t="shared" si="782"/>
        <v>8.3105468750000022E-2</v>
      </c>
      <c r="J3004" s="10">
        <f t="shared" si="783"/>
        <v>851.00000000000023</v>
      </c>
      <c r="K3004" s="12">
        <f t="shared" si="784"/>
        <v>0.20427869271522003</v>
      </c>
      <c r="L3004" s="12">
        <f t="shared" si="785"/>
        <v>0.20478197662075995</v>
      </c>
      <c r="M3004" s="16">
        <f t="shared" si="786"/>
        <v>-2.4576572306065358E-3</v>
      </c>
      <c r="N3004" s="15">
        <v>0.1</v>
      </c>
      <c r="O3004" s="11">
        <f t="shared" si="787"/>
        <v>-40.689156630406337</v>
      </c>
      <c r="Q3004" s="12">
        <f t="shared" si="788"/>
        <v>-5.7778641547779263E-3</v>
      </c>
    </row>
    <row r="3005" spans="2:17" x14ac:dyDescent="0.35">
      <c r="B3005" s="10">
        <v>22</v>
      </c>
      <c r="C3005" s="17">
        <v>0</v>
      </c>
      <c r="D3005" s="12">
        <v>0.20470194306799999</v>
      </c>
      <c r="E3005" s="12">
        <v>0.20487840063900001</v>
      </c>
      <c r="F3005" s="12">
        <v>0.91806640625000002</v>
      </c>
      <c r="H3005" s="13">
        <f t="shared" ref="H3005:H3068" si="789">D3005-D3004</f>
        <v>8.5540833899999669E-4</v>
      </c>
      <c r="I3005" s="14">
        <f t="shared" ref="I3005:I3068" si="790">1-F3005</f>
        <v>8.1933593749999978E-2</v>
      </c>
      <c r="J3005" s="10">
        <f t="shared" ref="J3005:J3068" si="791">I3005*10240</f>
        <v>838.99999999999977</v>
      </c>
      <c r="K3005" s="12">
        <f t="shared" ref="K3005:K3068" si="792">AVERAGE(D2956:D3005)</f>
        <v>0.20426608775686003</v>
      </c>
      <c r="L3005" s="12">
        <f t="shared" ref="L3005:L3068" si="793">AVERAGE(D2656:D2705)</f>
        <v>0.20480706292501996</v>
      </c>
      <c r="M3005" s="16">
        <f t="shared" ref="M3005:M3068" si="794">(K3005/L3005-1)</f>
        <v>-2.6413892198531297E-3</v>
      </c>
      <c r="N3005" s="15">
        <v>0.1</v>
      </c>
      <c r="O3005" s="11">
        <f t="shared" ref="O3005:O3068" si="795">N3005/M3005</f>
        <v>-37.858865800005177</v>
      </c>
      <c r="Q3005" s="12">
        <f t="shared" ref="Q3005:Q3068" si="796">LN(D3005/D3004)</f>
        <v>4.1875548949370659E-3</v>
      </c>
    </row>
    <row r="3006" spans="2:17" x14ac:dyDescent="0.35">
      <c r="C3006" s="17">
        <v>1</v>
      </c>
      <c r="D3006" s="12">
        <v>0.20862498454</v>
      </c>
      <c r="E3006" s="12">
        <v>0.20679595619400001</v>
      </c>
      <c r="F3006" s="12">
        <v>0.91689453124999998</v>
      </c>
      <c r="H3006" s="13">
        <f t="shared" si="789"/>
        <v>3.9230414720000106E-3</v>
      </c>
      <c r="I3006" s="14">
        <f t="shared" si="790"/>
        <v>8.3105468750000022E-2</v>
      </c>
      <c r="J3006" s="10">
        <f t="shared" si="791"/>
        <v>851.00000000000023</v>
      </c>
      <c r="K3006" s="12">
        <f t="shared" si="792"/>
        <v>0.20435361251896</v>
      </c>
      <c r="L3006" s="12">
        <f t="shared" si="793"/>
        <v>0.20478933732867996</v>
      </c>
      <c r="M3006" s="16">
        <f t="shared" si="794"/>
        <v>-2.1276733222718169E-3</v>
      </c>
      <c r="N3006" s="15">
        <v>0.1</v>
      </c>
      <c r="O3006" s="11">
        <f t="shared" si="795"/>
        <v>-46.999696312977832</v>
      </c>
      <c r="Q3006" s="12">
        <f t="shared" si="796"/>
        <v>1.8983322983932828E-2</v>
      </c>
    </row>
    <row r="3007" spans="2:17" x14ac:dyDescent="0.35">
      <c r="C3007" s="17">
        <v>2</v>
      </c>
      <c r="D3007" s="12">
        <v>0.205002683327</v>
      </c>
      <c r="E3007" s="12">
        <v>0.20272779315700001</v>
      </c>
      <c r="F3007" s="12">
        <v>0.91738281249999998</v>
      </c>
      <c r="H3007" s="13">
        <f t="shared" si="789"/>
        <v>-3.622301213000001E-3</v>
      </c>
      <c r="I3007" s="14">
        <f t="shared" si="790"/>
        <v>8.2617187500000022E-2</v>
      </c>
      <c r="J3007" s="10">
        <f t="shared" si="791"/>
        <v>846.00000000000023</v>
      </c>
      <c r="K3007" s="12">
        <f t="shared" si="792"/>
        <v>0.20437486860460002</v>
      </c>
      <c r="L3007" s="12">
        <f t="shared" si="793"/>
        <v>0.20470520117459995</v>
      </c>
      <c r="M3007" s="16">
        <f t="shared" si="794"/>
        <v>-1.6136989588172446E-3</v>
      </c>
      <c r="N3007" s="15">
        <v>0.1</v>
      </c>
      <c r="O3007" s="11">
        <f t="shared" si="795"/>
        <v>-61.96942710633877</v>
      </c>
      <c r="Q3007" s="12">
        <f t="shared" si="796"/>
        <v>-1.7515239424999642E-2</v>
      </c>
    </row>
    <row r="3008" spans="2:17" x14ac:dyDescent="0.35">
      <c r="C3008" s="17">
        <v>3</v>
      </c>
      <c r="D3008" s="12">
        <v>0.20364632997400001</v>
      </c>
      <c r="E3008" s="12">
        <v>0.20364188402899999</v>
      </c>
      <c r="F3008" s="12">
        <v>0.91787109374999998</v>
      </c>
      <c r="H3008" s="13">
        <f t="shared" si="789"/>
        <v>-1.3563533529999949E-3</v>
      </c>
      <c r="I3008" s="14">
        <f t="shared" si="790"/>
        <v>8.2128906250000022E-2</v>
      </c>
      <c r="J3008" s="10">
        <f t="shared" si="791"/>
        <v>841.00000000000023</v>
      </c>
      <c r="K3008" s="12">
        <f t="shared" si="792"/>
        <v>0.20435573676416002</v>
      </c>
      <c r="L3008" s="12">
        <f t="shared" si="793"/>
        <v>0.20467970928349991</v>
      </c>
      <c r="M3008" s="16">
        <f t="shared" si="794"/>
        <v>-1.5828267514839123E-3</v>
      </c>
      <c r="N3008" s="15">
        <v>0.1</v>
      </c>
      <c r="O3008" s="11">
        <f t="shared" si="795"/>
        <v>-63.178108347138583</v>
      </c>
      <c r="Q3008" s="12">
        <f t="shared" si="796"/>
        <v>-6.638255763033135E-3</v>
      </c>
    </row>
    <row r="3009" spans="3:17" x14ac:dyDescent="0.35">
      <c r="C3009" s="17">
        <v>4</v>
      </c>
      <c r="D3009" s="12">
        <v>0.20372750200799999</v>
      </c>
      <c r="E3009" s="12">
        <v>0.203806305677</v>
      </c>
      <c r="F3009" s="12">
        <v>0.91767578125000004</v>
      </c>
      <c r="H3009" s="13">
        <f t="shared" si="789"/>
        <v>8.1172033999987736E-5</v>
      </c>
      <c r="I3009" s="14">
        <f t="shared" si="790"/>
        <v>8.2324218749999956E-2</v>
      </c>
      <c r="J3009" s="10">
        <f t="shared" si="791"/>
        <v>842.99999999999955</v>
      </c>
      <c r="K3009" s="12">
        <f t="shared" si="792"/>
        <v>0.20437639900812005</v>
      </c>
      <c r="L3009" s="12">
        <f t="shared" si="793"/>
        <v>0.20468511979659992</v>
      </c>
      <c r="M3009" s="16">
        <f t="shared" si="794"/>
        <v>-1.508271772694858E-3</v>
      </c>
      <c r="N3009" s="15">
        <v>0.1</v>
      </c>
      <c r="O3009" s="11">
        <f t="shared" si="795"/>
        <v>-66.30104853141161</v>
      </c>
      <c r="Q3009" s="12">
        <f t="shared" si="796"/>
        <v>3.9851374193234794E-4</v>
      </c>
    </row>
    <row r="3010" spans="3:17" x14ac:dyDescent="0.35">
      <c r="C3010" s="17">
        <v>5</v>
      </c>
      <c r="D3010" s="12">
        <v>0.20512859953099999</v>
      </c>
      <c r="E3010" s="12">
        <v>0.20355525836300001</v>
      </c>
      <c r="F3010" s="12">
        <v>0.916015625</v>
      </c>
      <c r="H3010" s="13">
        <f t="shared" si="789"/>
        <v>1.4010975229999945E-3</v>
      </c>
      <c r="I3010" s="14">
        <f t="shared" si="790"/>
        <v>8.3984375E-2</v>
      </c>
      <c r="J3010" s="10">
        <f t="shared" si="791"/>
        <v>860</v>
      </c>
      <c r="K3010" s="12">
        <f t="shared" si="792"/>
        <v>0.20441594559564</v>
      </c>
      <c r="L3010" s="12">
        <f t="shared" si="793"/>
        <v>0.20470518117011996</v>
      </c>
      <c r="M3010" s="16">
        <f t="shared" si="794"/>
        <v>-1.412937243828738E-3</v>
      </c>
      <c r="N3010" s="15">
        <v>0.1</v>
      </c>
      <c r="O3010" s="11">
        <f t="shared" si="795"/>
        <v>-70.774551691356649</v>
      </c>
      <c r="Q3010" s="12">
        <f t="shared" si="796"/>
        <v>6.85377081246111E-3</v>
      </c>
    </row>
    <row r="3011" spans="3:17" x14ac:dyDescent="0.35">
      <c r="C3011" s="17">
        <v>6</v>
      </c>
      <c r="D3011" s="12">
        <v>0.20356603509999999</v>
      </c>
      <c r="E3011" s="12">
        <v>0.203926352039</v>
      </c>
      <c r="F3011" s="12">
        <v>0.91855468750000002</v>
      </c>
      <c r="H3011" s="13">
        <f t="shared" si="789"/>
        <v>-1.562564431000002E-3</v>
      </c>
      <c r="I3011" s="14">
        <f t="shared" si="790"/>
        <v>8.1445312499999978E-2</v>
      </c>
      <c r="J3011" s="10">
        <f t="shared" si="791"/>
        <v>833.99999999999977</v>
      </c>
      <c r="K3011" s="12">
        <f t="shared" si="792"/>
        <v>0.20438029853232004</v>
      </c>
      <c r="L3011" s="12">
        <f t="shared" si="793"/>
        <v>0.20469879289449999</v>
      </c>
      <c r="M3011" s="16">
        <f t="shared" si="794"/>
        <v>-1.5559171486864143E-3</v>
      </c>
      <c r="N3011" s="15">
        <v>0.1</v>
      </c>
      <c r="O3011" s="11">
        <f t="shared" si="795"/>
        <v>-64.270774368947073</v>
      </c>
      <c r="Q3011" s="12">
        <f t="shared" si="796"/>
        <v>-7.6466481932583336E-3</v>
      </c>
    </row>
    <row r="3012" spans="3:17" x14ac:dyDescent="0.35">
      <c r="C3012" s="17">
        <v>7</v>
      </c>
      <c r="D3012" s="12">
        <v>0.204588983557</v>
      </c>
      <c r="E3012" s="12">
        <v>0.20252496376599999</v>
      </c>
      <c r="F3012" s="12">
        <v>0.91884765624999998</v>
      </c>
      <c r="H3012" s="13">
        <f t="shared" si="789"/>
        <v>1.0229484570000169E-3</v>
      </c>
      <c r="I3012" s="14">
        <f t="shared" si="790"/>
        <v>8.1152343750000022E-2</v>
      </c>
      <c r="J3012" s="10">
        <f t="shared" si="791"/>
        <v>831.00000000000023</v>
      </c>
      <c r="K3012" s="12">
        <f t="shared" si="792"/>
        <v>0.20437869811047998</v>
      </c>
      <c r="L3012" s="12">
        <f t="shared" si="793"/>
        <v>0.20468630731188001</v>
      </c>
      <c r="M3012" s="16">
        <f t="shared" si="794"/>
        <v>-1.5028323361724327E-3</v>
      </c>
      <c r="N3012" s="15">
        <v>0.1</v>
      </c>
      <c r="O3012" s="11">
        <f t="shared" si="795"/>
        <v>-66.541022303719018</v>
      </c>
      <c r="Q3012" s="12">
        <f t="shared" si="796"/>
        <v>5.0125592096223939E-3</v>
      </c>
    </row>
    <row r="3013" spans="3:17" x14ac:dyDescent="0.35">
      <c r="C3013" s="17">
        <v>8</v>
      </c>
      <c r="D3013" s="12">
        <v>0.20375929568199999</v>
      </c>
      <c r="E3013" s="12">
        <v>0.20342826060999999</v>
      </c>
      <c r="F3013" s="12">
        <v>0.9169921875</v>
      </c>
      <c r="H3013" s="13">
        <f t="shared" si="789"/>
        <v>-8.2968787500001251E-4</v>
      </c>
      <c r="I3013" s="14">
        <f t="shared" si="790"/>
        <v>8.30078125E-2</v>
      </c>
      <c r="J3013" s="10">
        <f t="shared" si="791"/>
        <v>850</v>
      </c>
      <c r="K3013" s="12">
        <f t="shared" si="792"/>
        <v>0.20438235917828002</v>
      </c>
      <c r="L3013" s="12">
        <f t="shared" si="793"/>
        <v>0.20471597470959998</v>
      </c>
      <c r="M3013" s="16">
        <f t="shared" si="794"/>
        <v>-1.6296506991856363E-3</v>
      </c>
      <c r="N3013" s="15">
        <v>0.1</v>
      </c>
      <c r="O3013" s="11">
        <f t="shared" si="795"/>
        <v>-61.362843000633006</v>
      </c>
      <c r="Q3013" s="12">
        <f t="shared" si="796"/>
        <v>-4.0636342010504567E-3</v>
      </c>
    </row>
    <row r="3014" spans="3:17" x14ac:dyDescent="0.35">
      <c r="C3014" s="17">
        <v>9</v>
      </c>
      <c r="D3014" s="12">
        <v>0.20394757049500001</v>
      </c>
      <c r="E3014" s="12">
        <v>0.20533483550000001</v>
      </c>
      <c r="F3014" s="12">
        <v>0.91689453124999998</v>
      </c>
      <c r="H3014" s="13">
        <f t="shared" si="789"/>
        <v>1.8827481300001669E-4</v>
      </c>
      <c r="I3014" s="14">
        <f t="shared" si="790"/>
        <v>8.3105468750000022E-2</v>
      </c>
      <c r="J3014" s="10">
        <f t="shared" si="791"/>
        <v>851.00000000000023</v>
      </c>
      <c r="K3014" s="12">
        <f t="shared" si="792"/>
        <v>0.20435800750570002</v>
      </c>
      <c r="L3014" s="12">
        <f t="shared" si="793"/>
        <v>0.20469978899497998</v>
      </c>
      <c r="M3014" s="16">
        <f t="shared" si="794"/>
        <v>-1.6696719178754815E-3</v>
      </c>
      <c r="N3014" s="15">
        <v>0.1</v>
      </c>
      <c r="O3014" s="11">
        <f t="shared" si="795"/>
        <v>-59.892005686507368</v>
      </c>
      <c r="Q3014" s="12">
        <f t="shared" si="796"/>
        <v>9.2357937529288401E-4</v>
      </c>
    </row>
    <row r="3015" spans="3:17" x14ac:dyDescent="0.35">
      <c r="C3015" s="17">
        <v>10</v>
      </c>
      <c r="D3015" s="12">
        <v>0.20465272065199999</v>
      </c>
      <c r="E3015" s="12">
        <v>0.204394981265</v>
      </c>
      <c r="F3015" s="12">
        <v>0.916015625</v>
      </c>
      <c r="H3015" s="13">
        <f t="shared" si="789"/>
        <v>7.0515015699998407E-4</v>
      </c>
      <c r="I3015" s="14">
        <f t="shared" si="790"/>
        <v>8.3984375E-2</v>
      </c>
      <c r="J3015" s="10">
        <f t="shared" si="791"/>
        <v>860</v>
      </c>
      <c r="K3015" s="12">
        <f t="shared" si="792"/>
        <v>0.20435646264376001</v>
      </c>
      <c r="L3015" s="12">
        <f t="shared" si="793"/>
        <v>0.20467606335094002</v>
      </c>
      <c r="M3015" s="16">
        <f t="shared" si="794"/>
        <v>-1.5614952816052075E-3</v>
      </c>
      <c r="N3015" s="15">
        <v>0.1</v>
      </c>
      <c r="O3015" s="11">
        <f t="shared" si="795"/>
        <v>-64.041179744840875</v>
      </c>
      <c r="Q3015" s="12">
        <f t="shared" si="796"/>
        <v>3.4515435858706129E-3</v>
      </c>
    </row>
    <row r="3016" spans="3:17" x14ac:dyDescent="0.35">
      <c r="C3016" s="17">
        <v>11</v>
      </c>
      <c r="D3016" s="12">
        <v>0.20418896419900001</v>
      </c>
      <c r="E3016" s="12">
        <v>0.20497970804599999</v>
      </c>
      <c r="F3016" s="12">
        <v>0.91679687499999996</v>
      </c>
      <c r="H3016" s="13">
        <f t="shared" si="789"/>
        <v>-4.6375645299998047E-4</v>
      </c>
      <c r="I3016" s="14">
        <f t="shared" si="790"/>
        <v>8.3203125000000044E-2</v>
      </c>
      <c r="J3016" s="10">
        <f t="shared" si="791"/>
        <v>852.00000000000045</v>
      </c>
      <c r="K3016" s="12">
        <f t="shared" si="792"/>
        <v>0.20436125295403998</v>
      </c>
      <c r="L3016" s="12">
        <f t="shared" si="793"/>
        <v>0.20465917377141998</v>
      </c>
      <c r="M3016" s="16">
        <f t="shared" si="794"/>
        <v>-1.455692466113212E-3</v>
      </c>
      <c r="N3016" s="15">
        <v>0.1</v>
      </c>
      <c r="O3016" s="11">
        <f t="shared" si="795"/>
        <v>-68.695828499412471</v>
      </c>
      <c r="Q3016" s="12">
        <f t="shared" si="796"/>
        <v>-2.2686368297830019E-3</v>
      </c>
    </row>
    <row r="3017" spans="3:17" x14ac:dyDescent="0.35">
      <c r="C3017" s="17">
        <v>12</v>
      </c>
      <c r="D3017" s="12">
        <v>0.20494559239900001</v>
      </c>
      <c r="E3017" s="12">
        <v>0.205907952413</v>
      </c>
      <c r="F3017" s="12">
        <v>0.91865234375000004</v>
      </c>
      <c r="H3017" s="13">
        <f t="shared" si="789"/>
        <v>7.5662819999999797E-4</v>
      </c>
      <c r="I3017" s="14">
        <f t="shared" si="790"/>
        <v>8.1347656249999956E-2</v>
      </c>
      <c r="J3017" s="10">
        <f t="shared" si="791"/>
        <v>832.99999999999955</v>
      </c>
      <c r="K3017" s="12">
        <f t="shared" si="792"/>
        <v>0.20439247098047997</v>
      </c>
      <c r="L3017" s="12">
        <f t="shared" si="793"/>
        <v>0.20463238965406</v>
      </c>
      <c r="M3017" s="16">
        <f t="shared" si="794"/>
        <v>-1.1724374327329867E-3</v>
      </c>
      <c r="N3017" s="15">
        <v>0.1</v>
      </c>
      <c r="O3017" s="11">
        <f t="shared" si="795"/>
        <v>-85.292397878236471</v>
      </c>
      <c r="Q3017" s="12">
        <f t="shared" si="796"/>
        <v>3.6986807903127633E-3</v>
      </c>
    </row>
    <row r="3018" spans="3:17" x14ac:dyDescent="0.35">
      <c r="C3018" s="17">
        <v>13</v>
      </c>
      <c r="D3018" s="12">
        <v>0.20449237972500001</v>
      </c>
      <c r="E3018" s="12">
        <v>0.20388519167899999</v>
      </c>
      <c r="F3018" s="12">
        <v>0.91835937499999998</v>
      </c>
      <c r="H3018" s="13">
        <f t="shared" si="789"/>
        <v>-4.5321267400000309E-4</v>
      </c>
      <c r="I3018" s="14">
        <f t="shared" si="790"/>
        <v>8.1640625000000022E-2</v>
      </c>
      <c r="J3018" s="10">
        <f t="shared" si="791"/>
        <v>836.00000000000023</v>
      </c>
      <c r="K3018" s="12">
        <f t="shared" si="792"/>
        <v>0.20441306697123995</v>
      </c>
      <c r="L3018" s="12">
        <f t="shared" si="793"/>
        <v>0.20467642184744</v>
      </c>
      <c r="M3018" s="16">
        <f t="shared" si="794"/>
        <v>-1.2866888810296739E-3</v>
      </c>
      <c r="N3018" s="15">
        <v>0.1</v>
      </c>
      <c r="O3018" s="11">
        <f t="shared" si="795"/>
        <v>-77.718865433868459</v>
      </c>
      <c r="Q3018" s="12">
        <f t="shared" si="796"/>
        <v>-2.2138291509700586E-3</v>
      </c>
    </row>
    <row r="3019" spans="3:17" x14ac:dyDescent="0.35">
      <c r="C3019" s="17">
        <v>14</v>
      </c>
      <c r="D3019" s="12">
        <v>0.204287394584</v>
      </c>
      <c r="E3019" s="12">
        <v>0.20754513777799999</v>
      </c>
      <c r="F3019" s="12">
        <v>0.91552734375</v>
      </c>
      <c r="H3019" s="13">
        <f t="shared" si="789"/>
        <v>-2.0498514100000809E-4</v>
      </c>
      <c r="I3019" s="14">
        <f t="shared" si="790"/>
        <v>8.447265625E-2</v>
      </c>
      <c r="J3019" s="10">
        <f t="shared" si="791"/>
        <v>865</v>
      </c>
      <c r="K3019" s="12">
        <f t="shared" si="792"/>
        <v>0.20443327797067998</v>
      </c>
      <c r="L3019" s="12">
        <f t="shared" si="793"/>
        <v>0.20467322447542</v>
      </c>
      <c r="M3019" s="16">
        <f t="shared" si="794"/>
        <v>-1.1723394955789335E-3</v>
      </c>
      <c r="N3019" s="15">
        <v>0.1</v>
      </c>
      <c r="O3019" s="11">
        <f t="shared" si="795"/>
        <v>-85.299523198795981</v>
      </c>
      <c r="Q3019" s="12">
        <f t="shared" si="796"/>
        <v>-1.0029124289637841E-3</v>
      </c>
    </row>
    <row r="3020" spans="3:17" x14ac:dyDescent="0.35">
      <c r="C3020" s="17">
        <v>15</v>
      </c>
      <c r="D3020" s="12">
        <v>0.204228819915</v>
      </c>
      <c r="E3020" s="12">
        <v>0.20525653734800001</v>
      </c>
      <c r="F3020" s="12">
        <v>0.91630859374999996</v>
      </c>
      <c r="H3020" s="13">
        <f t="shared" si="789"/>
        <v>-5.8574668999999968E-5</v>
      </c>
      <c r="I3020" s="14">
        <f t="shared" si="790"/>
        <v>8.3691406250000044E-2</v>
      </c>
      <c r="J3020" s="10">
        <f t="shared" si="791"/>
        <v>857.00000000000045</v>
      </c>
      <c r="K3020" s="12">
        <f t="shared" si="792"/>
        <v>0.20442785377533998</v>
      </c>
      <c r="L3020" s="12">
        <f t="shared" si="793"/>
        <v>0.20459603265813991</v>
      </c>
      <c r="M3020" s="16">
        <f t="shared" si="794"/>
        <v>-8.2200461375003808E-4</v>
      </c>
      <c r="N3020" s="15">
        <v>0.1</v>
      </c>
      <c r="O3020" s="11">
        <f t="shared" si="795"/>
        <v>-121.65381839378438</v>
      </c>
      <c r="Q3020" s="12">
        <f t="shared" si="796"/>
        <v>-2.8676790454080012E-4</v>
      </c>
    </row>
    <row r="3021" spans="3:17" x14ac:dyDescent="0.35">
      <c r="C3021" s="17">
        <v>16</v>
      </c>
      <c r="D3021" s="12">
        <v>0.205262909109</v>
      </c>
      <c r="E3021" s="12">
        <v>0.20750206597099999</v>
      </c>
      <c r="F3021" s="12">
        <v>0.91513671875000002</v>
      </c>
      <c r="H3021" s="13">
        <f t="shared" si="789"/>
        <v>1.0340891939999985E-3</v>
      </c>
      <c r="I3021" s="14">
        <f t="shared" si="790"/>
        <v>8.4863281249999978E-2</v>
      </c>
      <c r="J3021" s="10">
        <f t="shared" si="791"/>
        <v>868.99999999999977</v>
      </c>
      <c r="K3021" s="12">
        <f t="shared" si="792"/>
        <v>0.20447912411606001</v>
      </c>
      <c r="L3021" s="12">
        <f t="shared" si="793"/>
        <v>0.20456387630949993</v>
      </c>
      <c r="M3021" s="16">
        <f t="shared" si="794"/>
        <v>-4.1430674354103747E-4</v>
      </c>
      <c r="N3021" s="15">
        <v>0.1</v>
      </c>
      <c r="O3021" s="11">
        <f t="shared" si="795"/>
        <v>-241.36705848741491</v>
      </c>
      <c r="Q3021" s="12">
        <f t="shared" si="796"/>
        <v>5.0506094208504649E-3</v>
      </c>
    </row>
    <row r="3022" spans="3:17" x14ac:dyDescent="0.35">
      <c r="C3022" s="17">
        <v>17</v>
      </c>
      <c r="D3022" s="12">
        <v>0.20482055218100001</v>
      </c>
      <c r="E3022" s="12">
        <v>0.204601339996</v>
      </c>
      <c r="F3022" s="12">
        <v>0.91777343749999996</v>
      </c>
      <c r="H3022" s="13">
        <f t="shared" si="789"/>
        <v>-4.4235692799998727E-4</v>
      </c>
      <c r="I3022" s="14">
        <f t="shared" si="790"/>
        <v>8.2226562500000044E-2</v>
      </c>
      <c r="J3022" s="10">
        <f t="shared" si="791"/>
        <v>842.00000000000045</v>
      </c>
      <c r="K3022" s="12">
        <f t="shared" si="792"/>
        <v>0.20447835538669998</v>
      </c>
      <c r="L3022" s="12">
        <f t="shared" si="793"/>
        <v>0.20453582515015994</v>
      </c>
      <c r="M3022" s="16">
        <f t="shared" si="794"/>
        <v>-2.809765155702415E-4</v>
      </c>
      <c r="N3022" s="15">
        <v>0.1</v>
      </c>
      <c r="O3022" s="11">
        <f t="shared" si="795"/>
        <v>-355.90163041580229</v>
      </c>
      <c r="Q3022" s="12">
        <f t="shared" si="796"/>
        <v>-2.1574003408139689E-3</v>
      </c>
    </row>
    <row r="3023" spans="3:17" x14ac:dyDescent="0.35">
      <c r="C3023" s="17">
        <v>18</v>
      </c>
      <c r="D3023" s="12">
        <v>0.20430258831000001</v>
      </c>
      <c r="E3023" s="12">
        <v>0.204877336696</v>
      </c>
      <c r="F3023" s="12">
        <v>0.91621093750000004</v>
      </c>
      <c r="H3023" s="13">
        <f t="shared" si="789"/>
        <v>-5.1796387100000452E-4</v>
      </c>
      <c r="I3023" s="14">
        <f t="shared" si="790"/>
        <v>8.3789062499999956E-2</v>
      </c>
      <c r="J3023" s="10">
        <f t="shared" si="791"/>
        <v>857.99999999999955</v>
      </c>
      <c r="K3023" s="12">
        <f t="shared" si="792"/>
        <v>0.20445856751441999</v>
      </c>
      <c r="L3023" s="12">
        <f t="shared" si="793"/>
        <v>0.20455501077309995</v>
      </c>
      <c r="M3023" s="16">
        <f t="shared" si="794"/>
        <v>-4.7147834861371862E-4</v>
      </c>
      <c r="N3023" s="15">
        <v>0.1</v>
      </c>
      <c r="O3023" s="11">
        <f t="shared" si="795"/>
        <v>-212.0988170380011</v>
      </c>
      <c r="Q3023" s="12">
        <f t="shared" si="796"/>
        <v>-2.5320696703530739E-3</v>
      </c>
    </row>
    <row r="3024" spans="3:17" x14ac:dyDescent="0.35">
      <c r="C3024" s="17">
        <v>19</v>
      </c>
      <c r="D3024" s="12">
        <v>0.20283974920100001</v>
      </c>
      <c r="E3024" s="12">
        <v>0.20492652133100001</v>
      </c>
      <c r="F3024" s="12">
        <v>0.9169921875</v>
      </c>
      <c r="H3024" s="13">
        <f t="shared" si="789"/>
        <v>-1.462839108999997E-3</v>
      </c>
      <c r="I3024" s="14">
        <f t="shared" si="790"/>
        <v>8.30078125E-2</v>
      </c>
      <c r="J3024" s="10">
        <f t="shared" si="791"/>
        <v>850</v>
      </c>
      <c r="K3024" s="12">
        <f t="shared" si="792"/>
        <v>0.20442309341426002</v>
      </c>
      <c r="L3024" s="12">
        <f t="shared" si="793"/>
        <v>0.20458885518263997</v>
      </c>
      <c r="M3024" s="16">
        <f t="shared" si="794"/>
        <v>-8.1021895465405169E-4</v>
      </c>
      <c r="N3024" s="15">
        <v>0.1</v>
      </c>
      <c r="O3024" s="11">
        <f t="shared" si="795"/>
        <v>-123.42342699535847</v>
      </c>
      <c r="Q3024" s="12">
        <f t="shared" si="796"/>
        <v>-7.1859164178511136E-3</v>
      </c>
    </row>
    <row r="3025" spans="3:17" x14ac:dyDescent="0.35">
      <c r="C3025" s="17">
        <v>20</v>
      </c>
      <c r="D3025" s="12">
        <v>0.203771471289</v>
      </c>
      <c r="E3025" s="12">
        <v>0.20544702187200001</v>
      </c>
      <c r="F3025" s="12">
        <v>0.91621093750000004</v>
      </c>
      <c r="H3025" s="13">
        <f t="shared" si="789"/>
        <v>9.3172208799999212E-4</v>
      </c>
      <c r="I3025" s="14">
        <f t="shared" si="790"/>
        <v>8.3789062499999956E-2</v>
      </c>
      <c r="J3025" s="10">
        <f t="shared" si="791"/>
        <v>857.99999999999955</v>
      </c>
      <c r="K3025" s="12">
        <f t="shared" si="792"/>
        <v>0.20441608370524</v>
      </c>
      <c r="L3025" s="12">
        <f t="shared" si="793"/>
        <v>0.20457685874524001</v>
      </c>
      <c r="M3025" s="16">
        <f t="shared" si="794"/>
        <v>-7.8589064758405325E-4</v>
      </c>
      <c r="N3025" s="15">
        <v>0.1</v>
      </c>
      <c r="O3025" s="11">
        <f t="shared" si="795"/>
        <v>-127.24416597578191</v>
      </c>
      <c r="Q3025" s="12">
        <f t="shared" si="796"/>
        <v>4.5828726398724033E-3</v>
      </c>
    </row>
    <row r="3026" spans="3:17" x14ac:dyDescent="0.35">
      <c r="C3026" s="17">
        <v>21</v>
      </c>
      <c r="D3026" s="12">
        <v>0.20379995974000001</v>
      </c>
      <c r="E3026" s="12">
        <v>0.20355548746900001</v>
      </c>
      <c r="F3026" s="12">
        <v>0.91796875</v>
      </c>
      <c r="H3026" s="13">
        <f t="shared" si="789"/>
        <v>2.8488451000008297E-5</v>
      </c>
      <c r="I3026" s="14">
        <f t="shared" si="790"/>
        <v>8.203125E-2</v>
      </c>
      <c r="J3026" s="10">
        <f t="shared" si="791"/>
        <v>840</v>
      </c>
      <c r="K3026" s="12">
        <f t="shared" si="792"/>
        <v>0.20444659850097999</v>
      </c>
      <c r="L3026" s="12">
        <f t="shared" si="793"/>
        <v>0.20455181086503998</v>
      </c>
      <c r="M3026" s="16">
        <f t="shared" si="794"/>
        <v>-5.1435557385226538E-4</v>
      </c>
      <c r="N3026" s="15">
        <v>0.1</v>
      </c>
      <c r="O3026" s="11">
        <f t="shared" si="795"/>
        <v>-194.41803507843832</v>
      </c>
      <c r="Q3026" s="12">
        <f t="shared" si="796"/>
        <v>1.3979611365055013E-4</v>
      </c>
    </row>
    <row r="3027" spans="3:17" x14ac:dyDescent="0.35">
      <c r="C3027" s="17">
        <v>22</v>
      </c>
      <c r="D3027" s="12">
        <v>0.204998534786</v>
      </c>
      <c r="E3027" s="12">
        <v>0.20473731830700001</v>
      </c>
      <c r="F3027" s="12">
        <v>0.91738281249999998</v>
      </c>
      <c r="H3027" s="13">
        <f t="shared" si="789"/>
        <v>1.1985750459999889E-3</v>
      </c>
      <c r="I3027" s="14">
        <f t="shared" si="790"/>
        <v>8.2617187500000022E-2</v>
      </c>
      <c r="J3027" s="10">
        <f t="shared" si="791"/>
        <v>846.00000000000023</v>
      </c>
      <c r="K3027" s="12">
        <f t="shared" si="792"/>
        <v>0.20435482928598003</v>
      </c>
      <c r="L3027" s="12">
        <f t="shared" si="793"/>
        <v>0.20452342784811997</v>
      </c>
      <c r="M3027" s="16">
        <f t="shared" si="794"/>
        <v>-8.2434840797374065E-4</v>
      </c>
      <c r="N3027" s="15">
        <v>0.1</v>
      </c>
      <c r="O3027" s="11">
        <f t="shared" si="795"/>
        <v>-121.30793124936255</v>
      </c>
      <c r="Q3027" s="12">
        <f t="shared" si="796"/>
        <v>5.8639084855090003E-3</v>
      </c>
    </row>
    <row r="3028" spans="3:17" x14ac:dyDescent="0.35">
      <c r="C3028" s="17">
        <v>23</v>
      </c>
      <c r="D3028" s="12">
        <v>0.203673289348</v>
      </c>
      <c r="E3028" s="12">
        <v>0.202941219136</v>
      </c>
      <c r="F3028" s="12">
        <v>0.91748046875</v>
      </c>
      <c r="H3028" s="13">
        <f t="shared" si="789"/>
        <v>-1.3252454380000001E-3</v>
      </c>
      <c r="I3028" s="14">
        <f t="shared" si="790"/>
        <v>8.251953125E-2</v>
      </c>
      <c r="J3028" s="10">
        <f t="shared" si="791"/>
        <v>845</v>
      </c>
      <c r="K3028" s="12">
        <f t="shared" si="792"/>
        <v>0.20429395999022001</v>
      </c>
      <c r="L3028" s="12">
        <f t="shared" si="793"/>
        <v>0.20451309086679995</v>
      </c>
      <c r="M3028" s="16">
        <f t="shared" si="794"/>
        <v>-1.0714760392656064E-3</v>
      </c>
      <c r="N3028" s="15">
        <v>0.1</v>
      </c>
      <c r="O3028" s="11">
        <f t="shared" si="795"/>
        <v>-93.329198540492214</v>
      </c>
      <c r="Q3028" s="12">
        <f t="shared" si="796"/>
        <v>-6.4856444957327366E-3</v>
      </c>
    </row>
    <row r="3029" spans="3:17" x14ac:dyDescent="0.35">
      <c r="C3029" s="17">
        <v>24</v>
      </c>
      <c r="D3029" s="12">
        <v>0.20390608157099999</v>
      </c>
      <c r="E3029" s="12">
        <v>0.203156881407</v>
      </c>
      <c r="F3029" s="12">
        <v>0.91728515624999996</v>
      </c>
      <c r="H3029" s="13">
        <f t="shared" si="789"/>
        <v>2.3279222299998903E-4</v>
      </c>
      <c r="I3029" s="14">
        <f t="shared" si="790"/>
        <v>8.2714843750000044E-2</v>
      </c>
      <c r="J3029" s="10">
        <f t="shared" si="791"/>
        <v>847.00000000000045</v>
      </c>
      <c r="K3029" s="12">
        <f t="shared" si="792"/>
        <v>0.20426668456846003</v>
      </c>
      <c r="L3029" s="12">
        <f t="shared" si="793"/>
        <v>0.20450720631253996</v>
      </c>
      <c r="M3029" s="16">
        <f t="shared" si="794"/>
        <v>-1.1761040034566905E-3</v>
      </c>
      <c r="N3029" s="15">
        <v>0.1</v>
      </c>
      <c r="O3029" s="11">
        <f t="shared" si="795"/>
        <v>-85.026494005708443</v>
      </c>
      <c r="Q3029" s="12">
        <f t="shared" si="796"/>
        <v>1.1423161471055526E-3</v>
      </c>
    </row>
    <row r="3030" spans="3:17" x14ac:dyDescent="0.35">
      <c r="C3030" s="17">
        <v>25</v>
      </c>
      <c r="D3030" s="12">
        <v>0.204164951816</v>
      </c>
      <c r="E3030" s="12">
        <v>0.202919372544</v>
      </c>
      <c r="F3030" s="12">
        <v>0.91777343749999996</v>
      </c>
      <c r="H3030" s="13">
        <f t="shared" si="789"/>
        <v>2.5887024500001465E-4</v>
      </c>
      <c r="I3030" s="14">
        <f t="shared" si="790"/>
        <v>8.2226562500000044E-2</v>
      </c>
      <c r="J3030" s="10">
        <f t="shared" si="791"/>
        <v>842.00000000000045</v>
      </c>
      <c r="K3030" s="12">
        <f t="shared" si="792"/>
        <v>0.20426151792688002</v>
      </c>
      <c r="L3030" s="12">
        <f t="shared" si="793"/>
        <v>0.20449281763152002</v>
      </c>
      <c r="M3030" s="16">
        <f t="shared" si="794"/>
        <v>-1.1310896261246262E-3</v>
      </c>
      <c r="N3030" s="15">
        <v>0.1</v>
      </c>
      <c r="O3030" s="11">
        <f t="shared" si="795"/>
        <v>-88.410323718221221</v>
      </c>
      <c r="Q3030" s="12">
        <f t="shared" si="796"/>
        <v>1.2687510680544026E-3</v>
      </c>
    </row>
    <row r="3031" spans="3:17" x14ac:dyDescent="0.35">
      <c r="C3031" s="17">
        <v>26</v>
      </c>
      <c r="D3031" s="12">
        <v>0.20443469316499999</v>
      </c>
      <c r="E3031" s="12">
        <v>0.20592463463499999</v>
      </c>
      <c r="F3031" s="12">
        <v>0.91787109374999998</v>
      </c>
      <c r="H3031" s="13">
        <f t="shared" si="789"/>
        <v>2.6974134899998559E-4</v>
      </c>
      <c r="I3031" s="14">
        <f t="shared" si="790"/>
        <v>8.2128906250000022E-2</v>
      </c>
      <c r="J3031" s="10">
        <f t="shared" si="791"/>
        <v>841.00000000000023</v>
      </c>
      <c r="K3031" s="12">
        <f t="shared" si="792"/>
        <v>0.20425389468228006</v>
      </c>
      <c r="L3031" s="12">
        <f t="shared" si="793"/>
        <v>0.20446817362632</v>
      </c>
      <c r="M3031" s="16">
        <f t="shared" si="794"/>
        <v>-1.0479818948818664E-3</v>
      </c>
      <c r="N3031" s="15">
        <v>0.1</v>
      </c>
      <c r="O3031" s="11">
        <f t="shared" si="795"/>
        <v>-95.421495818181555</v>
      </c>
      <c r="Q3031" s="12">
        <f t="shared" si="796"/>
        <v>1.3203212068283936E-3</v>
      </c>
    </row>
    <row r="3032" spans="3:17" x14ac:dyDescent="0.35">
      <c r="C3032" s="17">
        <v>27</v>
      </c>
      <c r="D3032" s="12">
        <v>0.20344787746000001</v>
      </c>
      <c r="E3032" s="12">
        <v>0.20835425257699999</v>
      </c>
      <c r="F3032" s="12">
        <v>0.91376953125000004</v>
      </c>
      <c r="H3032" s="13">
        <f t="shared" si="789"/>
        <v>-9.8681570499997706E-4</v>
      </c>
      <c r="I3032" s="14">
        <f t="shared" si="790"/>
        <v>8.6230468749999956E-2</v>
      </c>
      <c r="J3032" s="10">
        <f t="shared" si="791"/>
        <v>882.99999999999955</v>
      </c>
      <c r="K3032" s="12">
        <f t="shared" si="792"/>
        <v>0.20426144475768004</v>
      </c>
      <c r="L3032" s="12">
        <f t="shared" si="793"/>
        <v>0.20446636316</v>
      </c>
      <c r="M3032" s="16">
        <f t="shared" si="794"/>
        <v>-1.0022108240835825E-3</v>
      </c>
      <c r="N3032" s="15">
        <v>0.1</v>
      </c>
      <c r="O3032" s="11">
        <f t="shared" si="795"/>
        <v>-99.779405287744325</v>
      </c>
      <c r="Q3032" s="12">
        <f t="shared" si="796"/>
        <v>-4.8387339957934507E-3</v>
      </c>
    </row>
    <row r="3033" spans="3:17" x14ac:dyDescent="0.35">
      <c r="C3033" s="17">
        <v>28</v>
      </c>
      <c r="D3033" s="12">
        <v>0.203945292927</v>
      </c>
      <c r="E3033" s="12">
        <v>0.20324823185800001</v>
      </c>
      <c r="F3033" s="12">
        <v>0.91679687499999996</v>
      </c>
      <c r="H3033" s="13">
        <f t="shared" si="789"/>
        <v>4.9741546699999528E-4</v>
      </c>
      <c r="I3033" s="14">
        <f t="shared" si="790"/>
        <v>8.3203125000000044E-2</v>
      </c>
      <c r="J3033" s="10">
        <f t="shared" si="791"/>
        <v>852.00000000000045</v>
      </c>
      <c r="K3033" s="12">
        <f t="shared" si="792"/>
        <v>0.20423307006990002</v>
      </c>
      <c r="L3033" s="12">
        <f t="shared" si="793"/>
        <v>0.20448033910457997</v>
      </c>
      <c r="M3033" s="16">
        <f t="shared" si="794"/>
        <v>-1.2092557933087722E-3</v>
      </c>
      <c r="N3033" s="15">
        <v>0.1</v>
      </c>
      <c r="O3033" s="11">
        <f t="shared" si="795"/>
        <v>-82.695489699809059</v>
      </c>
      <c r="Q3033" s="12">
        <f t="shared" si="796"/>
        <v>2.4419442952630776E-3</v>
      </c>
    </row>
    <row r="3034" spans="3:17" x14ac:dyDescent="0.35">
      <c r="C3034" s="17">
        <v>29</v>
      </c>
      <c r="D3034" s="12">
        <v>0.204819227662</v>
      </c>
      <c r="E3034" s="12">
        <v>0.205828382447</v>
      </c>
      <c r="F3034" s="12">
        <v>0.91689453124999998</v>
      </c>
      <c r="H3034" s="13">
        <f t="shared" si="789"/>
        <v>8.7393473499999819E-4</v>
      </c>
      <c r="I3034" s="14">
        <f t="shared" si="790"/>
        <v>8.3105468750000022E-2</v>
      </c>
      <c r="J3034" s="10">
        <f t="shared" si="791"/>
        <v>851.00000000000023</v>
      </c>
      <c r="K3034" s="12">
        <f t="shared" si="792"/>
        <v>0.20425722919394002</v>
      </c>
      <c r="L3034" s="12">
        <f t="shared" si="793"/>
        <v>0.20450939510001998</v>
      </c>
      <c r="M3034" s="16">
        <f t="shared" si="794"/>
        <v>-1.2330284677466441E-3</v>
      </c>
      <c r="N3034" s="15">
        <v>0.1</v>
      </c>
      <c r="O3034" s="11">
        <f t="shared" si="795"/>
        <v>-81.101128332219048</v>
      </c>
      <c r="Q3034" s="12">
        <f t="shared" si="796"/>
        <v>4.2759878735599737E-3</v>
      </c>
    </row>
    <row r="3035" spans="3:17" x14ac:dyDescent="0.35">
      <c r="C3035" s="17">
        <v>30</v>
      </c>
      <c r="D3035" s="12">
        <v>0.20490837279999999</v>
      </c>
      <c r="E3035" s="12">
        <v>0.203657534719</v>
      </c>
      <c r="F3035" s="12">
        <v>0.91757812500000002</v>
      </c>
      <c r="H3035" s="13">
        <f t="shared" si="789"/>
        <v>8.9145137999985247E-5</v>
      </c>
      <c r="I3035" s="14">
        <f t="shared" si="790"/>
        <v>8.2421874999999978E-2</v>
      </c>
      <c r="J3035" s="10">
        <f t="shared" si="791"/>
        <v>843.99999999999977</v>
      </c>
      <c r="K3035" s="12">
        <f t="shared" si="792"/>
        <v>0.20427565567551997</v>
      </c>
      <c r="L3035" s="12">
        <f t="shared" si="793"/>
        <v>0.20451606245185996</v>
      </c>
      <c r="M3035" s="16">
        <f t="shared" si="794"/>
        <v>-1.1754909294549032E-3</v>
      </c>
      <c r="N3035" s="15">
        <v>0.1</v>
      </c>
      <c r="O3035" s="11">
        <f t="shared" si="795"/>
        <v>-85.07083933550372</v>
      </c>
      <c r="Q3035" s="12">
        <f t="shared" si="796"/>
        <v>4.3514344313676852E-4</v>
      </c>
    </row>
    <row r="3036" spans="3:17" x14ac:dyDescent="0.35">
      <c r="C3036" s="17">
        <v>31</v>
      </c>
      <c r="D3036" s="12">
        <v>0.203137739609</v>
      </c>
      <c r="E3036" s="12">
        <v>0.20360071621799999</v>
      </c>
      <c r="F3036" s="12">
        <v>0.91718750000000004</v>
      </c>
      <c r="H3036" s="13">
        <f t="shared" si="789"/>
        <v>-1.7706331909999873E-3</v>
      </c>
      <c r="I3036" s="14">
        <f t="shared" si="790"/>
        <v>8.2812499999999956E-2</v>
      </c>
      <c r="J3036" s="10">
        <f t="shared" si="791"/>
        <v>847.99999999999955</v>
      </c>
      <c r="K3036" s="12">
        <f t="shared" si="792"/>
        <v>0.20425848660266002</v>
      </c>
      <c r="L3036" s="12">
        <f t="shared" si="793"/>
        <v>0.20447713330067996</v>
      </c>
      <c r="M3036" s="16">
        <f t="shared" si="794"/>
        <v>-1.0692965736096571E-3</v>
      </c>
      <c r="N3036" s="15">
        <v>0.1</v>
      </c>
      <c r="O3036" s="11">
        <f t="shared" si="795"/>
        <v>-93.519424328114084</v>
      </c>
      <c r="Q3036" s="12">
        <f t="shared" si="796"/>
        <v>-8.6786480775391875E-3</v>
      </c>
    </row>
    <row r="3037" spans="3:17" x14ac:dyDescent="0.35">
      <c r="C3037" s="17">
        <v>32</v>
      </c>
      <c r="D3037" s="12">
        <v>0.204119085645</v>
      </c>
      <c r="E3037" s="12">
        <v>0.20565034151100001</v>
      </c>
      <c r="F3037" s="12">
        <v>0.91611328125000002</v>
      </c>
      <c r="H3037" s="13">
        <f t="shared" si="789"/>
        <v>9.8134603600000259E-4</v>
      </c>
      <c r="I3037" s="14">
        <f t="shared" si="790"/>
        <v>8.3886718749999978E-2</v>
      </c>
      <c r="J3037" s="10">
        <f t="shared" si="791"/>
        <v>858.99999999999977</v>
      </c>
      <c r="K3037" s="12">
        <f t="shared" si="792"/>
        <v>0.20425106138706006</v>
      </c>
      <c r="L3037" s="12">
        <f t="shared" si="793"/>
        <v>0.20445897916365993</v>
      </c>
      <c r="M3037" s="16">
        <f t="shared" si="794"/>
        <v>-1.0169168282574415E-3</v>
      </c>
      <c r="N3037" s="15">
        <v>0.1</v>
      </c>
      <c r="O3037" s="11">
        <f t="shared" si="795"/>
        <v>-98.336459011458231</v>
      </c>
      <c r="Q3037" s="12">
        <f t="shared" si="796"/>
        <v>4.8193074960005272E-3</v>
      </c>
    </row>
    <row r="3038" spans="3:17" x14ac:dyDescent="0.35">
      <c r="C3038" s="17">
        <v>33</v>
      </c>
      <c r="D3038" s="12">
        <v>0.20396576376600001</v>
      </c>
      <c r="E3038" s="12">
        <v>0.20471238680199999</v>
      </c>
      <c r="F3038" s="12">
        <v>0.91923828124999996</v>
      </c>
      <c r="H3038" s="13">
        <f t="shared" si="789"/>
        <v>-1.5332187899999572E-4</v>
      </c>
      <c r="I3038" s="14">
        <f t="shared" si="790"/>
        <v>8.0761718750000044E-2</v>
      </c>
      <c r="J3038" s="10">
        <f t="shared" si="791"/>
        <v>827.00000000000045</v>
      </c>
      <c r="K3038" s="12">
        <f t="shared" si="792"/>
        <v>0.20424337334442008</v>
      </c>
      <c r="L3038" s="12">
        <f t="shared" si="793"/>
        <v>0.20447397879629992</v>
      </c>
      <c r="M3038" s="16">
        <f t="shared" si="794"/>
        <v>-1.1277985259413592E-3</v>
      </c>
      <c r="N3038" s="15">
        <v>0.1</v>
      </c>
      <c r="O3038" s="11">
        <f t="shared" si="795"/>
        <v>-88.668319473579089</v>
      </c>
      <c r="Q3038" s="12">
        <f t="shared" si="796"/>
        <v>-7.514216047742469E-4</v>
      </c>
    </row>
    <row r="3039" spans="3:17" x14ac:dyDescent="0.35">
      <c r="C3039" s="17">
        <v>34</v>
      </c>
      <c r="D3039" s="12">
        <v>0.20370835729199999</v>
      </c>
      <c r="E3039" s="12">
        <v>0.20168554447600001</v>
      </c>
      <c r="F3039" s="12">
        <v>0.91884765624999998</v>
      </c>
      <c r="H3039" s="13">
        <f t="shared" si="789"/>
        <v>-2.5740647400002148E-4</v>
      </c>
      <c r="I3039" s="14">
        <f t="shared" si="790"/>
        <v>8.1152343750000022E-2</v>
      </c>
      <c r="J3039" s="10">
        <f t="shared" si="791"/>
        <v>831.00000000000023</v>
      </c>
      <c r="K3039" s="12">
        <f t="shared" si="792"/>
        <v>0.20425822619452003</v>
      </c>
      <c r="L3039" s="12">
        <f t="shared" si="793"/>
        <v>0.20446369412819995</v>
      </c>
      <c r="M3039" s="16">
        <f t="shared" si="794"/>
        <v>-1.0049115788306473E-3</v>
      </c>
      <c r="N3039" s="15">
        <v>0.1</v>
      </c>
      <c r="O3039" s="11">
        <f t="shared" si="795"/>
        <v>-99.511242687007098</v>
      </c>
      <c r="Q3039" s="12">
        <f t="shared" si="796"/>
        <v>-1.2628052403163713E-3</v>
      </c>
    </row>
    <row r="3040" spans="3:17" x14ac:dyDescent="0.35">
      <c r="C3040" s="17">
        <v>35</v>
      </c>
      <c r="D3040" s="12">
        <v>0.203927275662</v>
      </c>
      <c r="E3040" s="12">
        <v>0.20624289847899999</v>
      </c>
      <c r="F3040" s="12">
        <v>0.91679687499999996</v>
      </c>
      <c r="H3040" s="13">
        <f t="shared" si="789"/>
        <v>2.1891837000001524E-4</v>
      </c>
      <c r="I3040" s="14">
        <f t="shared" si="790"/>
        <v>8.3203125000000044E-2</v>
      </c>
      <c r="J3040" s="10">
        <f t="shared" si="791"/>
        <v>852.00000000000045</v>
      </c>
      <c r="K3040" s="12">
        <f t="shared" si="792"/>
        <v>0.20426046749032001</v>
      </c>
      <c r="L3040" s="12">
        <f t="shared" si="793"/>
        <v>0.2044507397830399</v>
      </c>
      <c r="M3040" s="16">
        <f t="shared" si="794"/>
        <v>-9.306510356568154E-4</v>
      </c>
      <c r="N3040" s="15">
        <v>0.1</v>
      </c>
      <c r="O3040" s="11">
        <f t="shared" si="795"/>
        <v>-107.45166143765596</v>
      </c>
      <c r="Q3040" s="12">
        <f t="shared" si="796"/>
        <v>1.0740885896560911E-3</v>
      </c>
    </row>
    <row r="3041" spans="3:17" x14ac:dyDescent="0.35">
      <c r="C3041" s="17">
        <v>36</v>
      </c>
      <c r="D3041" s="12">
        <v>0.20353299746</v>
      </c>
      <c r="E3041" s="12">
        <v>0.207719681785</v>
      </c>
      <c r="F3041" s="12">
        <v>0.91533203124999996</v>
      </c>
      <c r="H3041" s="13">
        <f t="shared" si="789"/>
        <v>-3.9427820199999797E-4</v>
      </c>
      <c r="I3041" s="14">
        <f t="shared" si="790"/>
        <v>8.4667968750000044E-2</v>
      </c>
      <c r="J3041" s="10">
        <f t="shared" si="791"/>
        <v>867.00000000000045</v>
      </c>
      <c r="K3041" s="12">
        <f t="shared" si="792"/>
        <v>0.20427028578002002</v>
      </c>
      <c r="L3041" s="12">
        <f t="shared" si="793"/>
        <v>0.20442525190963992</v>
      </c>
      <c r="M3041" s="16">
        <f t="shared" si="794"/>
        <v>-7.5805766739811542E-4</v>
      </c>
      <c r="N3041" s="15">
        <v>0.1</v>
      </c>
      <c r="O3041" s="11">
        <f t="shared" si="795"/>
        <v>-131.91608541238088</v>
      </c>
      <c r="Q3041" s="12">
        <f t="shared" si="796"/>
        <v>-1.9352970145479988E-3</v>
      </c>
    </row>
    <row r="3042" spans="3:17" x14ac:dyDescent="0.35">
      <c r="C3042" s="17">
        <v>37</v>
      </c>
      <c r="D3042" s="12">
        <v>0.204317604618</v>
      </c>
      <c r="E3042" s="12">
        <v>0.20692598111900001</v>
      </c>
      <c r="F3042" s="12">
        <v>0.91533203124999996</v>
      </c>
      <c r="H3042" s="13">
        <f t="shared" si="789"/>
        <v>7.846071579999947E-4</v>
      </c>
      <c r="I3042" s="14">
        <f t="shared" si="790"/>
        <v>8.4667968750000044E-2</v>
      </c>
      <c r="J3042" s="10">
        <f t="shared" si="791"/>
        <v>867.00000000000045</v>
      </c>
      <c r="K3042" s="12">
        <f t="shared" si="792"/>
        <v>0.20426630878262</v>
      </c>
      <c r="L3042" s="12">
        <f t="shared" si="793"/>
        <v>0.20441063544977994</v>
      </c>
      <c r="M3042" s="16">
        <f t="shared" si="794"/>
        <v>-7.0606241618675902E-4</v>
      </c>
      <c r="N3042" s="15">
        <v>0.1</v>
      </c>
      <c r="O3042" s="11">
        <f t="shared" si="795"/>
        <v>-141.63053818962831</v>
      </c>
      <c r="Q3042" s="12">
        <f t="shared" si="796"/>
        <v>3.8475271185618976E-3</v>
      </c>
    </row>
    <row r="3043" spans="3:17" x14ac:dyDescent="0.35">
      <c r="C3043" s="17">
        <v>38</v>
      </c>
      <c r="D3043" s="12">
        <v>0.204022838165</v>
      </c>
      <c r="E3043" s="12">
        <v>0.203668401763</v>
      </c>
      <c r="F3043" s="12">
        <v>0.91748046875</v>
      </c>
      <c r="H3043" s="13">
        <f t="shared" si="789"/>
        <v>-2.9476645300000048E-4</v>
      </c>
      <c r="I3043" s="14">
        <f t="shared" si="790"/>
        <v>8.251953125E-2</v>
      </c>
      <c r="J3043" s="10">
        <f t="shared" si="791"/>
        <v>845</v>
      </c>
      <c r="K3043" s="12">
        <f t="shared" si="792"/>
        <v>0.20426775106500003</v>
      </c>
      <c r="L3043" s="12">
        <f t="shared" si="793"/>
        <v>0.20439020860491994</v>
      </c>
      <c r="M3043" s="16">
        <f t="shared" si="794"/>
        <v>-5.9913603863781528E-4</v>
      </c>
      <c r="N3043" s="15">
        <v>0.1</v>
      </c>
      <c r="O3043" s="11">
        <f t="shared" si="795"/>
        <v>-166.90700200134543</v>
      </c>
      <c r="Q3043" s="12">
        <f t="shared" si="796"/>
        <v>-1.4437291696646126E-3</v>
      </c>
    </row>
    <row r="3044" spans="3:17" x14ac:dyDescent="0.35">
      <c r="C3044" s="17">
        <v>39</v>
      </c>
      <c r="D3044" s="12">
        <v>0.20397925757400001</v>
      </c>
      <c r="E3044" s="12">
        <v>0.204743548483</v>
      </c>
      <c r="F3044" s="12">
        <v>0.91650390625</v>
      </c>
      <c r="H3044" s="13">
        <f t="shared" si="789"/>
        <v>-4.3580590999986457E-5</v>
      </c>
      <c r="I3044" s="14">
        <f t="shared" si="790"/>
        <v>8.349609375E-2</v>
      </c>
      <c r="J3044" s="10">
        <f t="shared" si="791"/>
        <v>855</v>
      </c>
      <c r="K3044" s="12">
        <f t="shared" si="792"/>
        <v>0.20426450888272005</v>
      </c>
      <c r="L3044" s="12">
        <f t="shared" si="793"/>
        <v>0.20434806880879994</v>
      </c>
      <c r="M3044" s="16">
        <f t="shared" si="794"/>
        <v>-4.0890979086316559E-4</v>
      </c>
      <c r="N3044" s="15">
        <v>0.1</v>
      </c>
      <c r="O3044" s="11">
        <f t="shared" si="795"/>
        <v>-244.55271611107798</v>
      </c>
      <c r="Q3044" s="12">
        <f t="shared" si="796"/>
        <v>-2.1362925152031449E-4</v>
      </c>
    </row>
    <row r="3045" spans="3:17" x14ac:dyDescent="0.35">
      <c r="C3045" s="17">
        <v>40</v>
      </c>
      <c r="D3045" s="12">
        <v>0.20493203466000001</v>
      </c>
      <c r="E3045" s="12">
        <v>0.20400634892300001</v>
      </c>
      <c r="F3045" s="12">
        <v>0.91943359375</v>
      </c>
      <c r="H3045" s="13">
        <f t="shared" si="789"/>
        <v>9.5277708600000066E-4</v>
      </c>
      <c r="I3045" s="14">
        <f t="shared" si="790"/>
        <v>8.056640625E-2</v>
      </c>
      <c r="J3045" s="10">
        <f t="shared" si="791"/>
        <v>825</v>
      </c>
      <c r="K3045" s="12">
        <f t="shared" si="792"/>
        <v>0.20431716407634004</v>
      </c>
      <c r="L3045" s="12">
        <f t="shared" si="793"/>
        <v>0.20434071290003991</v>
      </c>
      <c r="M3045" s="16">
        <f t="shared" si="794"/>
        <v>-1.1524293600462254E-4</v>
      </c>
      <c r="N3045" s="15">
        <v>0.1</v>
      </c>
      <c r="O3045" s="11">
        <f t="shared" si="795"/>
        <v>-867.73214451937315</v>
      </c>
      <c r="Q3045" s="12">
        <f t="shared" si="796"/>
        <v>4.6600758077741502E-3</v>
      </c>
    </row>
    <row r="3046" spans="3:17" x14ac:dyDescent="0.35">
      <c r="C3046" s="17">
        <v>41</v>
      </c>
      <c r="D3046" s="12">
        <v>0.20527699503899999</v>
      </c>
      <c r="E3046" s="12">
        <v>0.20554331317499999</v>
      </c>
      <c r="F3046" s="12">
        <v>0.91660156250000002</v>
      </c>
      <c r="H3046" s="13">
        <f t="shared" si="789"/>
        <v>3.4496037899997556E-4</v>
      </c>
      <c r="I3046" s="14">
        <f t="shared" si="790"/>
        <v>8.3398437499999978E-2</v>
      </c>
      <c r="J3046" s="10">
        <f t="shared" si="791"/>
        <v>853.99999999999977</v>
      </c>
      <c r="K3046" s="12">
        <f t="shared" si="792"/>
        <v>0.20435156434172008</v>
      </c>
      <c r="L3046" s="12">
        <f t="shared" si="793"/>
        <v>0.20431214588855995</v>
      </c>
      <c r="M3046" s="16">
        <f t="shared" si="794"/>
        <v>1.9293250035978815E-4</v>
      </c>
      <c r="N3046" s="15">
        <v>0.1</v>
      </c>
      <c r="O3046" s="11">
        <f t="shared" si="795"/>
        <v>518.31599037754688</v>
      </c>
      <c r="Q3046" s="12">
        <f t="shared" si="796"/>
        <v>1.681876484138417E-3</v>
      </c>
    </row>
    <row r="3047" spans="3:17" x14ac:dyDescent="0.35">
      <c r="C3047" s="17">
        <v>42</v>
      </c>
      <c r="D3047" s="12">
        <v>0.204605038219</v>
      </c>
      <c r="E3047" s="12">
        <v>0.20470198616400001</v>
      </c>
      <c r="F3047" s="12">
        <v>0.91787109374999998</v>
      </c>
      <c r="H3047" s="13">
        <f t="shared" si="789"/>
        <v>-6.7195681999998591E-4</v>
      </c>
      <c r="I3047" s="14">
        <f t="shared" si="790"/>
        <v>8.2128906250000022E-2</v>
      </c>
      <c r="J3047" s="10">
        <f t="shared" si="791"/>
        <v>841.00000000000023</v>
      </c>
      <c r="K3047" s="12">
        <f t="shared" si="792"/>
        <v>0.20433484008364006</v>
      </c>
      <c r="L3047" s="12">
        <f t="shared" si="793"/>
        <v>0.20429563685857996</v>
      </c>
      <c r="M3047" s="16">
        <f t="shared" si="794"/>
        <v>1.9189457818535871E-4</v>
      </c>
      <c r="N3047" s="15">
        <v>0.1</v>
      </c>
      <c r="O3047" s="11">
        <f t="shared" si="795"/>
        <v>521.11946541504665</v>
      </c>
      <c r="Q3047" s="12">
        <f t="shared" si="796"/>
        <v>-3.2787844670526703E-3</v>
      </c>
    </row>
    <row r="3048" spans="3:17" x14ac:dyDescent="0.35">
      <c r="C3048" s="17">
        <v>43</v>
      </c>
      <c r="D3048" s="12">
        <v>0.20407915280799999</v>
      </c>
      <c r="E3048" s="12">
        <v>0.20721028186400001</v>
      </c>
      <c r="F3048" s="12">
        <v>0.91738281249999998</v>
      </c>
      <c r="H3048" s="13">
        <f t="shared" si="789"/>
        <v>-5.2588541100001551E-4</v>
      </c>
      <c r="I3048" s="14">
        <f t="shared" si="790"/>
        <v>8.2617187500000022E-2</v>
      </c>
      <c r="J3048" s="10">
        <f t="shared" si="791"/>
        <v>846.00000000000023</v>
      </c>
      <c r="K3048" s="12">
        <f t="shared" si="792"/>
        <v>0.20431820100342002</v>
      </c>
      <c r="L3048" s="12">
        <f t="shared" si="793"/>
        <v>0.20425346794721996</v>
      </c>
      <c r="M3048" s="16">
        <f t="shared" si="794"/>
        <v>3.1692512666059436E-4</v>
      </c>
      <c r="N3048" s="15">
        <v>0.1</v>
      </c>
      <c r="O3048" s="11">
        <f t="shared" si="795"/>
        <v>315.5319398423506</v>
      </c>
      <c r="Q3048" s="12">
        <f t="shared" si="796"/>
        <v>-2.5735553897086455E-3</v>
      </c>
    </row>
    <row r="3049" spans="3:17" x14ac:dyDescent="0.35">
      <c r="C3049" s="17">
        <v>44</v>
      </c>
      <c r="D3049" s="12">
        <v>0.20524536079899999</v>
      </c>
      <c r="E3049" s="12">
        <v>0.20495834872099999</v>
      </c>
      <c r="F3049" s="12">
        <v>0.91738281249999998</v>
      </c>
      <c r="H3049" s="13">
        <f t="shared" si="789"/>
        <v>1.1662079910000067E-3</v>
      </c>
      <c r="I3049" s="14">
        <f t="shared" si="790"/>
        <v>8.2617187500000022E-2</v>
      </c>
      <c r="J3049" s="10">
        <f t="shared" si="791"/>
        <v>846.00000000000023</v>
      </c>
      <c r="K3049" s="12">
        <f t="shared" si="792"/>
        <v>0.20433824178406002</v>
      </c>
      <c r="L3049" s="12">
        <f t="shared" si="793"/>
        <v>0.20425896290981999</v>
      </c>
      <c r="M3049" s="16">
        <f t="shared" si="794"/>
        <v>3.8812923120068454E-4</v>
      </c>
      <c r="N3049" s="15">
        <v>0.1</v>
      </c>
      <c r="O3049" s="11">
        <f t="shared" si="795"/>
        <v>257.64614453451048</v>
      </c>
      <c r="Q3049" s="12">
        <f t="shared" si="796"/>
        <v>5.6982228416328756E-3</v>
      </c>
    </row>
    <row r="3050" spans="3:17" x14ac:dyDescent="0.35">
      <c r="C3050" s="17">
        <v>45</v>
      </c>
      <c r="D3050" s="12">
        <v>0.203786123185</v>
      </c>
      <c r="E3050" s="12">
        <v>0.20365352369799999</v>
      </c>
      <c r="F3050" s="12">
        <v>0.91806640625000002</v>
      </c>
      <c r="H3050" s="13">
        <f t="shared" si="789"/>
        <v>-1.4592376139999919E-3</v>
      </c>
      <c r="I3050" s="14">
        <f t="shared" si="790"/>
        <v>8.1933593749999978E-2</v>
      </c>
      <c r="J3050" s="10">
        <f t="shared" si="791"/>
        <v>838.99999999999977</v>
      </c>
      <c r="K3050" s="12">
        <f t="shared" si="792"/>
        <v>0.20431046736490002</v>
      </c>
      <c r="L3050" s="12">
        <f t="shared" si="793"/>
        <v>0.20425509272771997</v>
      </c>
      <c r="M3050" s="16">
        <f t="shared" si="794"/>
        <v>2.7110529505325331E-4</v>
      </c>
      <c r="N3050" s="15">
        <v>0.1</v>
      </c>
      <c r="O3050" s="11">
        <f t="shared" si="795"/>
        <v>368.86037205712626</v>
      </c>
      <c r="Q3050" s="12">
        <f t="shared" si="796"/>
        <v>-7.1351172803855714E-3</v>
      </c>
    </row>
    <row r="3051" spans="3:17" x14ac:dyDescent="0.35">
      <c r="C3051" s="17">
        <v>46</v>
      </c>
      <c r="D3051" s="12">
        <v>0.20385719048600001</v>
      </c>
      <c r="E3051" s="12">
        <v>0.20418847054200001</v>
      </c>
      <c r="F3051" s="12">
        <v>0.91660156250000002</v>
      </c>
      <c r="H3051" s="13">
        <f t="shared" si="789"/>
        <v>7.1067301000010685E-5</v>
      </c>
      <c r="I3051" s="14">
        <f t="shared" si="790"/>
        <v>8.3398437499999978E-2</v>
      </c>
      <c r="J3051" s="10">
        <f t="shared" si="791"/>
        <v>853.99999999999977</v>
      </c>
      <c r="K3051" s="12">
        <f t="shared" si="792"/>
        <v>0.20431645331286002</v>
      </c>
      <c r="L3051" s="12">
        <f t="shared" si="793"/>
        <v>0.20425344575547999</v>
      </c>
      <c r="M3051" s="16">
        <f t="shared" si="794"/>
        <v>3.0847732897232305E-4</v>
      </c>
      <c r="N3051" s="15">
        <v>0.1</v>
      </c>
      <c r="O3051" s="11">
        <f t="shared" si="795"/>
        <v>324.17293138897776</v>
      </c>
      <c r="Q3051" s="12">
        <f t="shared" si="796"/>
        <v>3.4867394772161665E-4</v>
      </c>
    </row>
    <row r="3052" spans="3:17" x14ac:dyDescent="0.35">
      <c r="C3052" s="17">
        <v>47</v>
      </c>
      <c r="D3052" s="12">
        <v>0.20391275875100001</v>
      </c>
      <c r="E3052" s="12">
        <v>0.205854787678</v>
      </c>
      <c r="F3052" s="12">
        <v>0.91582031249999996</v>
      </c>
      <c r="H3052" s="13">
        <f t="shared" si="789"/>
        <v>5.5568265000000006E-5</v>
      </c>
      <c r="I3052" s="14">
        <f t="shared" si="790"/>
        <v>8.4179687500000044E-2</v>
      </c>
      <c r="J3052" s="10">
        <f t="shared" si="791"/>
        <v>862.00000000000045</v>
      </c>
      <c r="K3052" s="12">
        <f t="shared" si="792"/>
        <v>0.20431730400086004</v>
      </c>
      <c r="L3052" s="12">
        <f t="shared" si="793"/>
        <v>0.20428565216033998</v>
      </c>
      <c r="M3052" s="16">
        <f t="shared" si="794"/>
        <v>1.549391265873723E-4</v>
      </c>
      <c r="N3052" s="15">
        <v>0.1</v>
      </c>
      <c r="O3052" s="11">
        <f t="shared" si="795"/>
        <v>645.41476515687361</v>
      </c>
      <c r="Q3052" s="12">
        <f t="shared" si="796"/>
        <v>2.7254713324487796E-4</v>
      </c>
    </row>
    <row r="3053" spans="3:17" x14ac:dyDescent="0.35">
      <c r="C3053" s="17">
        <v>48</v>
      </c>
      <c r="D3053" s="12">
        <v>0.204455503205</v>
      </c>
      <c r="E3053" s="12">
        <v>0.20604177825200001</v>
      </c>
      <c r="F3053" s="12">
        <v>0.9169921875</v>
      </c>
      <c r="H3053" s="13">
        <f t="shared" si="789"/>
        <v>5.4274445399998816E-4</v>
      </c>
      <c r="I3053" s="14">
        <f t="shared" si="790"/>
        <v>8.30078125E-2</v>
      </c>
      <c r="J3053" s="10">
        <f t="shared" si="791"/>
        <v>850</v>
      </c>
      <c r="K3053" s="12">
        <f t="shared" si="792"/>
        <v>0.20430585923586</v>
      </c>
      <c r="L3053" s="12">
        <f t="shared" si="793"/>
        <v>0.20427486243523998</v>
      </c>
      <c r="M3053" s="16">
        <f t="shared" si="794"/>
        <v>1.5174065105472145E-4</v>
      </c>
      <c r="N3053" s="15">
        <v>0.1</v>
      </c>
      <c r="O3053" s="11">
        <f t="shared" si="795"/>
        <v>659.01918375147557</v>
      </c>
      <c r="Q3053" s="12">
        <f t="shared" si="796"/>
        <v>2.6581143743492465E-3</v>
      </c>
    </row>
    <row r="3054" spans="3:17" x14ac:dyDescent="0.35">
      <c r="C3054" s="17">
        <v>49</v>
      </c>
      <c r="D3054" s="12">
        <v>0.204870494988</v>
      </c>
      <c r="E3054" s="12">
        <v>0.20643215104900001</v>
      </c>
      <c r="F3054" s="12">
        <v>0.91621093750000004</v>
      </c>
      <c r="H3054" s="13">
        <f t="shared" si="789"/>
        <v>4.1499178300000161E-4</v>
      </c>
      <c r="I3054" s="14">
        <f t="shared" si="790"/>
        <v>8.3789062499999956E-2</v>
      </c>
      <c r="J3054" s="10">
        <f t="shared" si="791"/>
        <v>857.99999999999955</v>
      </c>
      <c r="K3054" s="12">
        <f t="shared" si="792"/>
        <v>0.20432633844104003</v>
      </c>
      <c r="L3054" s="12">
        <f t="shared" si="793"/>
        <v>0.20429197257407999</v>
      </c>
      <c r="M3054" s="16">
        <f t="shared" si="794"/>
        <v>1.6821937018396405E-4</v>
      </c>
      <c r="N3054" s="15">
        <v>0.1</v>
      </c>
      <c r="O3054" s="11">
        <f t="shared" si="795"/>
        <v>594.46186185717136</v>
      </c>
      <c r="Q3054" s="12">
        <f t="shared" si="796"/>
        <v>2.0276841784722943E-3</v>
      </c>
    </row>
    <row r="3055" spans="3:17" x14ac:dyDescent="0.35">
      <c r="C3055" s="17">
        <v>50</v>
      </c>
      <c r="D3055" s="12">
        <v>0.205397757155</v>
      </c>
      <c r="E3055" s="12">
        <v>0.20553674697900001</v>
      </c>
      <c r="F3055" s="12">
        <v>0.91748046875</v>
      </c>
      <c r="H3055" s="13">
        <f t="shared" si="789"/>
        <v>5.2726216699999773E-4</v>
      </c>
      <c r="I3055" s="14">
        <f t="shared" si="790"/>
        <v>8.251953125E-2</v>
      </c>
      <c r="J3055" s="10">
        <f t="shared" si="791"/>
        <v>845</v>
      </c>
      <c r="K3055" s="12">
        <f t="shared" si="792"/>
        <v>0.20434025472277997</v>
      </c>
      <c r="L3055" s="12">
        <f t="shared" si="793"/>
        <v>0.20438700131472001</v>
      </c>
      <c r="M3055" s="16">
        <f t="shared" si="794"/>
        <v>-2.287160711754721E-4</v>
      </c>
      <c r="N3055" s="15">
        <v>0.1</v>
      </c>
      <c r="O3055" s="11">
        <f t="shared" si="795"/>
        <v>-437.22332010188961</v>
      </c>
      <c r="Q3055" s="12">
        <f t="shared" si="796"/>
        <v>2.5703302877078285E-3</v>
      </c>
    </row>
    <row r="3056" spans="3:17" x14ac:dyDescent="0.35">
      <c r="C3056" s="17">
        <v>51</v>
      </c>
      <c r="D3056" s="12">
        <v>0.20225559320299999</v>
      </c>
      <c r="E3056" s="12">
        <v>0.20663823448099999</v>
      </c>
      <c r="F3056" s="12">
        <v>0.91582031249999996</v>
      </c>
      <c r="H3056" s="13">
        <f t="shared" si="789"/>
        <v>-3.14216395200001E-3</v>
      </c>
      <c r="I3056" s="14">
        <f t="shared" si="790"/>
        <v>8.4179687500000044E-2</v>
      </c>
      <c r="J3056" s="10">
        <f t="shared" si="791"/>
        <v>862.00000000000045</v>
      </c>
      <c r="K3056" s="12">
        <f t="shared" si="792"/>
        <v>0.20421286689603996</v>
      </c>
      <c r="L3056" s="12">
        <f t="shared" si="793"/>
        <v>0.20443159551392001</v>
      </c>
      <c r="M3056" s="16">
        <f t="shared" si="794"/>
        <v>-1.0699354829677432E-3</v>
      </c>
      <c r="N3056" s="15">
        <v>0.1</v>
      </c>
      <c r="O3056" s="11">
        <f t="shared" si="795"/>
        <v>-93.46357943249447</v>
      </c>
      <c r="Q3056" s="12">
        <f t="shared" si="796"/>
        <v>-1.5416167580056751E-2</v>
      </c>
    </row>
    <row r="3057" spans="3:17" x14ac:dyDescent="0.35">
      <c r="C3057" s="17">
        <v>52</v>
      </c>
      <c r="D3057" s="12">
        <v>0.20498708399599999</v>
      </c>
      <c r="E3057" s="12">
        <v>0.204816258699</v>
      </c>
      <c r="F3057" s="12">
        <v>0.91767578125000004</v>
      </c>
      <c r="H3057" s="13">
        <f t="shared" si="789"/>
        <v>2.7314907930000021E-3</v>
      </c>
      <c r="I3057" s="14">
        <f t="shared" si="790"/>
        <v>8.2324218749999956E-2</v>
      </c>
      <c r="J3057" s="10">
        <f t="shared" si="791"/>
        <v>842.99999999999955</v>
      </c>
      <c r="K3057" s="12">
        <f t="shared" si="792"/>
        <v>0.20421255490941997</v>
      </c>
      <c r="L3057" s="12">
        <f t="shared" si="793"/>
        <v>0.20444652935834001</v>
      </c>
      <c r="M3057" s="16">
        <f t="shared" si="794"/>
        <v>-1.1444285684593103E-3</v>
      </c>
      <c r="N3057" s="15">
        <v>0.1</v>
      </c>
      <c r="O3057" s="11">
        <f t="shared" si="795"/>
        <v>-87.379852929244194</v>
      </c>
      <c r="Q3057" s="12">
        <f t="shared" si="796"/>
        <v>1.3414761802339607E-2</v>
      </c>
    </row>
    <row r="3058" spans="3:17" x14ac:dyDescent="0.35">
      <c r="C3058" s="17">
        <v>53</v>
      </c>
      <c r="D3058" s="12">
        <v>0.20476102172399999</v>
      </c>
      <c r="E3058" s="12">
        <v>0.20506415441600001</v>
      </c>
      <c r="F3058" s="12">
        <v>0.91689453124999998</v>
      </c>
      <c r="H3058" s="13">
        <f t="shared" si="789"/>
        <v>-2.2606227200000495E-4</v>
      </c>
      <c r="I3058" s="14">
        <f t="shared" si="790"/>
        <v>8.3105468750000022E-2</v>
      </c>
      <c r="J3058" s="10">
        <f t="shared" si="791"/>
        <v>851.00000000000023</v>
      </c>
      <c r="K3058" s="12">
        <f t="shared" si="792"/>
        <v>0.20423484874441999</v>
      </c>
      <c r="L3058" s="12">
        <f t="shared" si="793"/>
        <v>0.20447319188832005</v>
      </c>
      <c r="M3058" s="16">
        <f t="shared" si="794"/>
        <v>-1.165644951785394E-3</v>
      </c>
      <c r="N3058" s="15">
        <v>0.1</v>
      </c>
      <c r="O3058" s="11">
        <f t="shared" si="795"/>
        <v>-85.789416277085138</v>
      </c>
      <c r="Q3058" s="12">
        <f t="shared" si="796"/>
        <v>-1.1034208177210377E-3</v>
      </c>
    </row>
    <row r="3059" spans="3:17" x14ac:dyDescent="0.35">
      <c r="C3059" s="17">
        <v>54</v>
      </c>
      <c r="D3059" s="12">
        <v>0.205802561243</v>
      </c>
      <c r="E3059" s="12">
        <v>0.210196257755</v>
      </c>
      <c r="F3059" s="12">
        <v>0.91494140624999998</v>
      </c>
      <c r="H3059" s="13">
        <f t="shared" si="789"/>
        <v>1.0415395190000176E-3</v>
      </c>
      <c r="I3059" s="14">
        <f t="shared" si="790"/>
        <v>8.5058593750000022E-2</v>
      </c>
      <c r="J3059" s="10">
        <f t="shared" si="791"/>
        <v>871.00000000000023</v>
      </c>
      <c r="K3059" s="12">
        <f t="shared" si="792"/>
        <v>0.20427634992912</v>
      </c>
      <c r="L3059" s="12">
        <f t="shared" si="793"/>
        <v>0.20449170147958004</v>
      </c>
      <c r="M3059" s="16">
        <f t="shared" si="794"/>
        <v>-1.0531065510330784E-3</v>
      </c>
      <c r="N3059" s="15">
        <v>0.1</v>
      </c>
      <c r="O3059" s="11">
        <f t="shared" si="795"/>
        <v>-94.957153102790812</v>
      </c>
      <c r="Q3059" s="12">
        <f t="shared" si="796"/>
        <v>5.0737171855363963E-3</v>
      </c>
    </row>
    <row r="3060" spans="3:17" x14ac:dyDescent="0.35">
      <c r="C3060" s="17">
        <v>55</v>
      </c>
      <c r="D3060" s="12">
        <v>0.20443512030700001</v>
      </c>
      <c r="E3060" s="12">
        <v>0.20626012310399999</v>
      </c>
      <c r="F3060" s="12">
        <v>0.91728515624999996</v>
      </c>
      <c r="H3060" s="13">
        <f t="shared" si="789"/>
        <v>-1.3674409359999973E-3</v>
      </c>
      <c r="I3060" s="14">
        <f t="shared" si="790"/>
        <v>8.2714843750000044E-2</v>
      </c>
      <c r="J3060" s="10">
        <f t="shared" si="791"/>
        <v>847.00000000000045</v>
      </c>
      <c r="K3060" s="12">
        <f t="shared" si="792"/>
        <v>0.20426248034464006</v>
      </c>
      <c r="L3060" s="12">
        <f t="shared" si="793"/>
        <v>0.20448066193594003</v>
      </c>
      <c r="M3060" s="16">
        <f t="shared" si="794"/>
        <v>-1.0670035456376015E-3</v>
      </c>
      <c r="N3060" s="15">
        <v>0.1</v>
      </c>
      <c r="O3060" s="11">
        <f t="shared" si="795"/>
        <v>-93.720400844819821</v>
      </c>
      <c r="Q3060" s="12">
        <f t="shared" si="796"/>
        <v>-6.6666035910199267E-3</v>
      </c>
    </row>
    <row r="3061" spans="3:17" x14ac:dyDescent="0.35">
      <c r="C3061" s="17">
        <v>56</v>
      </c>
      <c r="D3061" s="12">
        <v>0.204166188331</v>
      </c>
      <c r="E3061" s="12">
        <v>0.20523757152300001</v>
      </c>
      <c r="F3061" s="12">
        <v>0.91718750000000004</v>
      </c>
      <c r="H3061" s="13">
        <f t="shared" si="789"/>
        <v>-2.6893197600000307E-4</v>
      </c>
      <c r="I3061" s="14">
        <f t="shared" si="790"/>
        <v>8.2812499999999956E-2</v>
      </c>
      <c r="J3061" s="10">
        <f t="shared" si="791"/>
        <v>847.99999999999955</v>
      </c>
      <c r="K3061" s="12">
        <f t="shared" si="792"/>
        <v>0.20427448340926005</v>
      </c>
      <c r="L3061" s="12">
        <f t="shared" si="793"/>
        <v>0.20444876124732</v>
      </c>
      <c r="M3061" s="16">
        <f t="shared" si="794"/>
        <v>-8.5242794818962686E-4</v>
      </c>
      <c r="N3061" s="15">
        <v>0.1</v>
      </c>
      <c r="O3061" s="11">
        <f t="shared" si="795"/>
        <v>-117.31196778845467</v>
      </c>
      <c r="Q3061" s="12">
        <f t="shared" si="796"/>
        <v>-1.3163541532941441E-3</v>
      </c>
    </row>
    <row r="3062" spans="3:17" x14ac:dyDescent="0.35">
      <c r="C3062" s="17">
        <v>57</v>
      </c>
      <c r="D3062" s="12">
        <v>0.203691048199</v>
      </c>
      <c r="E3062" s="12">
        <v>0.20775066465100001</v>
      </c>
      <c r="F3062" s="12">
        <v>0.91640624999999998</v>
      </c>
      <c r="H3062" s="13">
        <f t="shared" si="789"/>
        <v>-4.7514013200000704E-4</v>
      </c>
      <c r="I3062" s="14">
        <f t="shared" si="790"/>
        <v>8.3593750000000022E-2</v>
      </c>
      <c r="J3062" s="10">
        <f t="shared" si="791"/>
        <v>856.00000000000023</v>
      </c>
      <c r="K3062" s="12">
        <f t="shared" si="792"/>
        <v>0.20425652470210004</v>
      </c>
      <c r="L3062" s="12">
        <f t="shared" si="793"/>
        <v>0.20445182115448002</v>
      </c>
      <c r="M3062" s="16">
        <f t="shared" si="794"/>
        <v>-9.5521992065028538E-4</v>
      </c>
      <c r="N3062" s="15">
        <v>0.1</v>
      </c>
      <c r="O3062" s="11">
        <f t="shared" si="795"/>
        <v>-104.68793399107817</v>
      </c>
      <c r="Q3062" s="12">
        <f t="shared" si="796"/>
        <v>-2.3299346162776288E-3</v>
      </c>
    </row>
    <row r="3063" spans="3:17" x14ac:dyDescent="0.35">
      <c r="C3063" s="17">
        <v>58</v>
      </c>
      <c r="D3063" s="12">
        <v>0.203734108523</v>
      </c>
      <c r="E3063" s="12">
        <v>0.20467022955399999</v>
      </c>
      <c r="F3063" s="12">
        <v>0.91748046875</v>
      </c>
      <c r="H3063" s="13">
        <f t="shared" si="789"/>
        <v>4.3060324000004924E-5</v>
      </c>
      <c r="I3063" s="14">
        <f t="shared" si="790"/>
        <v>8.251953125E-2</v>
      </c>
      <c r="J3063" s="10">
        <f t="shared" si="791"/>
        <v>845</v>
      </c>
      <c r="K3063" s="12">
        <f t="shared" si="792"/>
        <v>0.20425602095892001</v>
      </c>
      <c r="L3063" s="12">
        <f t="shared" si="793"/>
        <v>0.20443216117338003</v>
      </c>
      <c r="M3063" s="16">
        <f t="shared" si="794"/>
        <v>-8.6160716322236652E-4</v>
      </c>
      <c r="N3063" s="15">
        <v>0.1</v>
      </c>
      <c r="O3063" s="11">
        <f t="shared" si="795"/>
        <v>-116.06217342252025</v>
      </c>
      <c r="Q3063" s="12">
        <f t="shared" si="796"/>
        <v>2.1137783688563399E-4</v>
      </c>
    </row>
    <row r="3064" spans="3:17" x14ac:dyDescent="0.35">
      <c r="C3064" s="17">
        <v>59</v>
      </c>
      <c r="D3064" s="12">
        <v>0.20610322854900001</v>
      </c>
      <c r="E3064" s="12">
        <v>0.20803775042299999</v>
      </c>
      <c r="F3064" s="12">
        <v>0.91562500000000002</v>
      </c>
      <c r="H3064" s="13">
        <f t="shared" si="789"/>
        <v>2.36912002600001E-3</v>
      </c>
      <c r="I3064" s="14">
        <f t="shared" si="790"/>
        <v>8.4374999999999978E-2</v>
      </c>
      <c r="J3064" s="10">
        <f t="shared" si="791"/>
        <v>863.99999999999977</v>
      </c>
      <c r="K3064" s="12">
        <f t="shared" si="792"/>
        <v>0.20429913411999998</v>
      </c>
      <c r="L3064" s="12">
        <f t="shared" si="793"/>
        <v>0.20446081296798002</v>
      </c>
      <c r="M3064" s="16">
        <f t="shared" si="794"/>
        <v>-7.9075714134702046E-4</v>
      </c>
      <c r="N3064" s="15">
        <v>0.1</v>
      </c>
      <c r="O3064" s="11">
        <f t="shared" si="795"/>
        <v>-126.4610773285643</v>
      </c>
      <c r="Q3064" s="12">
        <f t="shared" si="796"/>
        <v>1.1561398637264549E-2</v>
      </c>
    </row>
    <row r="3065" spans="3:17" x14ac:dyDescent="0.35">
      <c r="C3065" s="17">
        <v>60</v>
      </c>
      <c r="D3065" s="12">
        <v>0.205643223944</v>
      </c>
      <c r="E3065" s="12">
        <v>0.209360903874</v>
      </c>
      <c r="F3065" s="12">
        <v>0.91669921875000004</v>
      </c>
      <c r="H3065" s="13">
        <f t="shared" si="789"/>
        <v>-4.6000460500000839E-4</v>
      </c>
      <c r="I3065" s="14">
        <f t="shared" si="790"/>
        <v>8.3300781249999956E-2</v>
      </c>
      <c r="J3065" s="10">
        <f t="shared" si="791"/>
        <v>852.99999999999955</v>
      </c>
      <c r="K3065" s="12">
        <f t="shared" si="792"/>
        <v>0.20431894418583998</v>
      </c>
      <c r="L3065" s="12">
        <f t="shared" si="793"/>
        <v>0.20445029958044003</v>
      </c>
      <c r="M3065" s="16">
        <f t="shared" si="794"/>
        <v>-6.424808125475856E-4</v>
      </c>
      <c r="N3065" s="15">
        <v>0.1</v>
      </c>
      <c r="O3065" s="11">
        <f t="shared" si="795"/>
        <v>-155.64667153790444</v>
      </c>
      <c r="Q3065" s="12">
        <f t="shared" si="796"/>
        <v>-2.2344080615579786E-3</v>
      </c>
    </row>
    <row r="3066" spans="3:17" x14ac:dyDescent="0.35">
      <c r="C3066" s="17">
        <v>61</v>
      </c>
      <c r="D3066" s="12">
        <v>0.20459259024900001</v>
      </c>
      <c r="E3066" s="12">
        <v>0.210399824008</v>
      </c>
      <c r="F3066" s="12">
        <v>0.91552734375</v>
      </c>
      <c r="H3066" s="13">
        <f t="shared" si="789"/>
        <v>-1.0506336949999973E-3</v>
      </c>
      <c r="I3066" s="14">
        <f t="shared" si="790"/>
        <v>8.447265625E-2</v>
      </c>
      <c r="J3066" s="10">
        <f t="shared" si="791"/>
        <v>865</v>
      </c>
      <c r="K3066" s="12">
        <f t="shared" si="792"/>
        <v>0.20432701670683998</v>
      </c>
      <c r="L3066" s="12">
        <f t="shared" si="793"/>
        <v>0.20445666098520004</v>
      </c>
      <c r="M3066" s="16">
        <f t="shared" si="794"/>
        <v>-6.3409173237671812E-4</v>
      </c>
      <c r="N3066" s="15">
        <v>0.1</v>
      </c>
      <c r="O3066" s="11">
        <f t="shared" si="795"/>
        <v>-157.7058884290725</v>
      </c>
      <c r="Q3066" s="12">
        <f t="shared" si="796"/>
        <v>-5.1221076058414325E-3</v>
      </c>
    </row>
    <row r="3067" spans="3:17" x14ac:dyDescent="0.35">
      <c r="C3067" s="17">
        <v>62</v>
      </c>
      <c r="D3067" s="12">
        <v>0.20325563870499999</v>
      </c>
      <c r="E3067" s="12">
        <v>0.20487495623499999</v>
      </c>
      <c r="F3067" s="12">
        <v>0.91708984375000002</v>
      </c>
      <c r="H3067" s="13">
        <f t="shared" si="789"/>
        <v>-1.3369515440000146E-3</v>
      </c>
      <c r="I3067" s="14">
        <f t="shared" si="790"/>
        <v>8.2910156249999978E-2</v>
      </c>
      <c r="J3067" s="10">
        <f t="shared" si="791"/>
        <v>848.99999999999977</v>
      </c>
      <c r="K3067" s="12">
        <f t="shared" si="792"/>
        <v>0.20429321763295996</v>
      </c>
      <c r="L3067" s="12">
        <f t="shared" si="793"/>
        <v>0.20451053776251998</v>
      </c>
      <c r="M3067" s="16">
        <f t="shared" si="794"/>
        <v>-1.0626353631341123E-3</v>
      </c>
      <c r="N3067" s="15">
        <v>0.1</v>
      </c>
      <c r="O3067" s="11">
        <f t="shared" si="795"/>
        <v>-94.105657941838402</v>
      </c>
      <c r="Q3067" s="12">
        <f t="shared" si="796"/>
        <v>-6.5561463208044695E-3</v>
      </c>
    </row>
    <row r="3068" spans="3:17" x14ac:dyDescent="0.35">
      <c r="C3068" s="17">
        <v>63</v>
      </c>
      <c r="D3068" s="12">
        <v>0.20960376676100001</v>
      </c>
      <c r="E3068" s="12">
        <v>0.206236439198</v>
      </c>
      <c r="F3068" s="12">
        <v>0.91738281249999998</v>
      </c>
      <c r="H3068" s="13">
        <f t="shared" si="789"/>
        <v>6.3481280560000186E-3</v>
      </c>
      <c r="I3068" s="14">
        <f t="shared" si="790"/>
        <v>8.2617187500000022E-2</v>
      </c>
      <c r="J3068" s="10">
        <f t="shared" si="791"/>
        <v>846.00000000000023</v>
      </c>
      <c r="K3068" s="12">
        <f t="shared" si="792"/>
        <v>0.20439544537367993</v>
      </c>
      <c r="L3068" s="12">
        <f t="shared" si="793"/>
        <v>0.20449327838077999</v>
      </c>
      <c r="M3068" s="16">
        <f t="shared" si="794"/>
        <v>-4.7841673758042269E-4</v>
      </c>
      <c r="N3068" s="15">
        <v>0.1</v>
      </c>
      <c r="O3068" s="11">
        <f t="shared" si="795"/>
        <v>-209.0227873417364</v>
      </c>
      <c r="Q3068" s="12">
        <f t="shared" si="796"/>
        <v>3.0754432724259245E-2</v>
      </c>
    </row>
    <row r="3069" spans="3:17" x14ac:dyDescent="0.35">
      <c r="C3069" s="17">
        <v>64</v>
      </c>
      <c r="D3069" s="12">
        <v>0.205680194196</v>
      </c>
      <c r="E3069" s="12">
        <v>0.204396665841</v>
      </c>
      <c r="F3069" s="12">
        <v>0.91845703125</v>
      </c>
      <c r="H3069" s="13">
        <f t="shared" ref="H3069:H3104" si="797">D3069-D3068</f>
        <v>-3.9235725650000053E-3</v>
      </c>
      <c r="I3069" s="14">
        <f t="shared" ref="I3069:I3104" si="798">1-F3069</f>
        <v>8.154296875E-2</v>
      </c>
      <c r="J3069" s="10">
        <f t="shared" ref="J3069:J3104" si="799">I3069*10240</f>
        <v>835</v>
      </c>
      <c r="K3069" s="12">
        <f t="shared" ref="K3069:K3104" si="800">AVERAGE(D3020:D3069)</f>
        <v>0.20442330136591993</v>
      </c>
      <c r="L3069" s="12">
        <f t="shared" ref="L3069:L3104" si="801">AVERAGE(D2720:D2769)</f>
        <v>0.20450623828369999</v>
      </c>
      <c r="M3069" s="16">
        <f t="shared" ref="M3069:M3104" si="802">(K3069/L3069-1)</f>
        <v>-4.0554712890961131E-4</v>
      </c>
      <c r="N3069" s="15">
        <v>0.1</v>
      </c>
      <c r="O3069" s="11">
        <f t="shared" ref="O3069:O3104" si="803">N3069/M3069</f>
        <v>-246.58046592234189</v>
      </c>
      <c r="Q3069" s="12">
        <f t="shared" ref="Q3069:Q3104" si="804">LN(D3069/D3068)</f>
        <v>-1.8896416350501734E-2</v>
      </c>
    </row>
    <row r="3070" spans="3:17" x14ac:dyDescent="0.35">
      <c r="C3070" s="17">
        <v>65</v>
      </c>
      <c r="D3070" s="12">
        <v>0.20518565776</v>
      </c>
      <c r="E3070" s="12">
        <v>0.20555808693200001</v>
      </c>
      <c r="F3070" s="12">
        <v>0.9169921875</v>
      </c>
      <c r="H3070" s="13">
        <f t="shared" si="797"/>
        <v>-4.9453643600000374E-4</v>
      </c>
      <c r="I3070" s="14">
        <f t="shared" si="798"/>
        <v>8.30078125E-2</v>
      </c>
      <c r="J3070" s="10">
        <f t="shared" si="799"/>
        <v>850</v>
      </c>
      <c r="K3070" s="12">
        <f t="shared" si="800"/>
        <v>0.2044424381228199</v>
      </c>
      <c r="L3070" s="12">
        <f t="shared" si="801"/>
        <v>0.20463056800773999</v>
      </c>
      <c r="M3070" s="16">
        <f t="shared" si="802"/>
        <v>-9.193635474489259E-4</v>
      </c>
      <c r="N3070" s="15">
        <v>0.1</v>
      </c>
      <c r="O3070" s="11">
        <f t="shared" si="803"/>
        <v>-108.77089947440557</v>
      </c>
      <c r="Q3070" s="12">
        <f t="shared" si="804"/>
        <v>-2.4072902260795694E-3</v>
      </c>
    </row>
    <row r="3071" spans="3:17" x14ac:dyDescent="0.35">
      <c r="C3071" s="17">
        <v>66</v>
      </c>
      <c r="D3071" s="12">
        <v>0.21965270640699999</v>
      </c>
      <c r="E3071" s="12">
        <v>0.20630273111200001</v>
      </c>
      <c r="F3071" s="12">
        <v>0.91777343749999996</v>
      </c>
      <c r="H3071" s="13">
        <f t="shared" si="797"/>
        <v>1.4467048646999991E-2</v>
      </c>
      <c r="I3071" s="14">
        <f t="shared" si="798"/>
        <v>8.2226562500000044E-2</v>
      </c>
      <c r="J3071" s="10">
        <f t="shared" si="799"/>
        <v>842.00000000000045</v>
      </c>
      <c r="K3071" s="12">
        <f t="shared" si="800"/>
        <v>0.20473023406877991</v>
      </c>
      <c r="L3071" s="12">
        <f t="shared" si="801"/>
        <v>0.20467097918061994</v>
      </c>
      <c r="M3071" s="16">
        <f t="shared" si="802"/>
        <v>2.8951289722267681E-4</v>
      </c>
      <c r="N3071" s="15">
        <v>0.1</v>
      </c>
      <c r="O3071" s="11">
        <f t="shared" si="803"/>
        <v>345.40775543787157</v>
      </c>
      <c r="Q3071" s="12">
        <f t="shared" si="804"/>
        <v>6.8132474901387505E-2</v>
      </c>
    </row>
    <row r="3072" spans="3:17" x14ac:dyDescent="0.35">
      <c r="C3072" s="17">
        <v>67</v>
      </c>
      <c r="D3072" s="12">
        <v>0.20458201726700001</v>
      </c>
      <c r="E3072" s="12">
        <v>0.20772601887600001</v>
      </c>
      <c r="F3072" s="12">
        <v>0.91660156250000002</v>
      </c>
      <c r="H3072" s="13">
        <f t="shared" si="797"/>
        <v>-1.5070689139999982E-2</v>
      </c>
      <c r="I3072" s="14">
        <f t="shared" si="798"/>
        <v>8.3398437499999978E-2</v>
      </c>
      <c r="J3072" s="10">
        <f t="shared" si="799"/>
        <v>853.99999999999977</v>
      </c>
      <c r="K3072" s="12">
        <f t="shared" si="800"/>
        <v>0.20472546337049999</v>
      </c>
      <c r="L3072" s="12">
        <f t="shared" si="801"/>
        <v>0.20470882894217993</v>
      </c>
      <c r="M3072" s="16">
        <f t="shared" si="802"/>
        <v>8.1258968682496047E-5</v>
      </c>
      <c r="N3072" s="15">
        <v>0.1</v>
      </c>
      <c r="O3072" s="11">
        <f t="shared" si="803"/>
        <v>1230.633388798361</v>
      </c>
      <c r="Q3072" s="12">
        <f t="shared" si="804"/>
        <v>-7.1078734289055368E-2</v>
      </c>
    </row>
    <row r="3073" spans="3:17" x14ac:dyDescent="0.35">
      <c r="C3073" s="17">
        <v>68</v>
      </c>
      <c r="D3073" s="12">
        <v>0.205514626778</v>
      </c>
      <c r="E3073" s="12">
        <v>0.20743589252200001</v>
      </c>
      <c r="F3073" s="12">
        <v>0.91787109374999998</v>
      </c>
      <c r="H3073" s="13">
        <f t="shared" si="797"/>
        <v>9.3260951099999323E-4</v>
      </c>
      <c r="I3073" s="14">
        <f t="shared" si="798"/>
        <v>8.2128906250000022E-2</v>
      </c>
      <c r="J3073" s="10">
        <f t="shared" si="799"/>
        <v>841.00000000000023</v>
      </c>
      <c r="K3073" s="12">
        <f t="shared" si="800"/>
        <v>0.20474970413986004</v>
      </c>
      <c r="L3073" s="12">
        <f t="shared" si="801"/>
        <v>0.20472383636185992</v>
      </c>
      <c r="M3073" s="16">
        <f t="shared" si="802"/>
        <v>1.2635450009046423E-4</v>
      </c>
      <c r="N3073" s="15">
        <v>0.1</v>
      </c>
      <c r="O3073" s="11">
        <f t="shared" si="803"/>
        <v>791.42412758077023</v>
      </c>
      <c r="Q3073" s="12">
        <f t="shared" si="804"/>
        <v>4.5482504295046803E-3</v>
      </c>
    </row>
    <row r="3074" spans="3:17" x14ac:dyDescent="0.35">
      <c r="C3074" s="17">
        <v>69</v>
      </c>
      <c r="D3074" s="12">
        <v>0.204148553191</v>
      </c>
      <c r="E3074" s="12">
        <v>0.20803432315600001</v>
      </c>
      <c r="F3074" s="12">
        <v>0.91787109374999998</v>
      </c>
      <c r="H3074" s="13">
        <f t="shared" si="797"/>
        <v>-1.3660735869999996E-3</v>
      </c>
      <c r="I3074" s="14">
        <f t="shared" si="798"/>
        <v>8.2128906250000022E-2</v>
      </c>
      <c r="J3074" s="10">
        <f t="shared" si="799"/>
        <v>841.00000000000023</v>
      </c>
      <c r="K3074" s="12">
        <f t="shared" si="800"/>
        <v>0.20477588021966003</v>
      </c>
      <c r="L3074" s="12">
        <f t="shared" si="801"/>
        <v>0.20469345602021993</v>
      </c>
      <c r="M3074" s="16">
        <f t="shared" si="802"/>
        <v>4.0267139479022163E-4</v>
      </c>
      <c r="N3074" s="15">
        <v>0.1</v>
      </c>
      <c r="O3074" s="11">
        <f t="shared" si="803"/>
        <v>248.34145482843815</v>
      </c>
      <c r="Q3074" s="12">
        <f t="shared" si="804"/>
        <v>-6.6692771881261123E-3</v>
      </c>
    </row>
    <row r="3075" spans="3:17" x14ac:dyDescent="0.35">
      <c r="C3075" s="17">
        <v>70</v>
      </c>
      <c r="D3075" s="12">
        <v>0.205800506149</v>
      </c>
      <c r="E3075" s="12">
        <v>0.205892549083</v>
      </c>
      <c r="F3075" s="12">
        <v>0.91806640625000002</v>
      </c>
      <c r="H3075" s="13">
        <f t="shared" si="797"/>
        <v>1.651952957999997E-3</v>
      </c>
      <c r="I3075" s="14">
        <f t="shared" si="798"/>
        <v>8.1933593749999978E-2</v>
      </c>
      <c r="J3075" s="10">
        <f t="shared" si="799"/>
        <v>838.99999999999977</v>
      </c>
      <c r="K3075" s="12">
        <f t="shared" si="800"/>
        <v>0.20481646091685998</v>
      </c>
      <c r="L3075" s="12">
        <f t="shared" si="801"/>
        <v>0.20470720812887994</v>
      </c>
      <c r="M3075" s="16">
        <f t="shared" si="802"/>
        <v>5.3370269165742279E-4</v>
      </c>
      <c r="N3075" s="15">
        <v>0.1</v>
      </c>
      <c r="O3075" s="11">
        <f t="shared" si="803"/>
        <v>187.37023733091604</v>
      </c>
      <c r="Q3075" s="12">
        <f t="shared" si="804"/>
        <v>8.059352068179957E-3</v>
      </c>
    </row>
    <row r="3076" spans="3:17" x14ac:dyDescent="0.35">
      <c r="C3076" s="17">
        <v>71</v>
      </c>
      <c r="D3076" s="12">
        <v>0.204605250988</v>
      </c>
      <c r="E3076" s="12">
        <v>0.20614956729100001</v>
      </c>
      <c r="F3076" s="12">
        <v>0.91738281249999998</v>
      </c>
      <c r="H3076" s="13">
        <f t="shared" si="797"/>
        <v>-1.1952551609999973E-3</v>
      </c>
      <c r="I3076" s="14">
        <f t="shared" si="798"/>
        <v>8.2617187500000022E-2</v>
      </c>
      <c r="J3076" s="10">
        <f t="shared" si="799"/>
        <v>846.00000000000023</v>
      </c>
      <c r="K3076" s="12">
        <f t="shared" si="800"/>
        <v>0.20483256674181999</v>
      </c>
      <c r="L3076" s="12">
        <f t="shared" si="801"/>
        <v>0.20472091737051992</v>
      </c>
      <c r="M3076" s="16">
        <f t="shared" si="802"/>
        <v>5.4537353942185618E-4</v>
      </c>
      <c r="N3076" s="15">
        <v>0.1</v>
      </c>
      <c r="O3076" s="11">
        <f t="shared" si="803"/>
        <v>183.36056440510256</v>
      </c>
      <c r="Q3076" s="12">
        <f t="shared" si="804"/>
        <v>-5.8247649775176264E-3</v>
      </c>
    </row>
    <row r="3077" spans="3:17" x14ac:dyDescent="0.35">
      <c r="C3077" s="17">
        <v>72</v>
      </c>
      <c r="D3077" s="12">
        <v>0.20412818893099999</v>
      </c>
      <c r="E3077" s="12">
        <v>0.20413889549700001</v>
      </c>
      <c r="F3077" s="12">
        <v>0.91826171874999996</v>
      </c>
      <c r="H3077" s="13">
        <f t="shared" si="797"/>
        <v>-4.7706205700001614E-4</v>
      </c>
      <c r="I3077" s="14">
        <f t="shared" si="798"/>
        <v>8.1738281250000044E-2</v>
      </c>
      <c r="J3077" s="10">
        <f t="shared" si="799"/>
        <v>837.00000000000045</v>
      </c>
      <c r="K3077" s="12">
        <f t="shared" si="800"/>
        <v>0.20481515982471998</v>
      </c>
      <c r="L3077" s="12">
        <f t="shared" si="801"/>
        <v>0.20475744973107993</v>
      </c>
      <c r="M3077" s="16">
        <f t="shared" si="802"/>
        <v>2.8184612435766532E-4</v>
      </c>
      <c r="N3077" s="15">
        <v>0.1</v>
      </c>
      <c r="O3077" s="11">
        <f t="shared" si="803"/>
        <v>354.8035305715224</v>
      </c>
      <c r="Q3077" s="12">
        <f t="shared" si="804"/>
        <v>-2.3343442304448684E-3</v>
      </c>
    </row>
    <row r="3078" spans="3:17" x14ac:dyDescent="0.35">
      <c r="C3078" s="17">
        <v>73</v>
      </c>
      <c r="D3078" s="12">
        <v>0.20314922085100001</v>
      </c>
      <c r="E3078" s="12">
        <v>0.207858842239</v>
      </c>
      <c r="F3078" s="12">
        <v>0.91591796874999998</v>
      </c>
      <c r="H3078" s="13">
        <f t="shared" si="797"/>
        <v>-9.7896807999997559E-4</v>
      </c>
      <c r="I3078" s="14">
        <f t="shared" si="798"/>
        <v>8.4082031250000022E-2</v>
      </c>
      <c r="J3078" s="10">
        <f t="shared" si="799"/>
        <v>861.00000000000023</v>
      </c>
      <c r="K3078" s="12">
        <f t="shared" si="800"/>
        <v>0.20480467845477995</v>
      </c>
      <c r="L3078" s="12">
        <f t="shared" si="801"/>
        <v>0.20481337643385994</v>
      </c>
      <c r="M3078" s="16">
        <f t="shared" si="802"/>
        <v>-4.2467827206515985E-5</v>
      </c>
      <c r="N3078" s="15">
        <v>0.1</v>
      </c>
      <c r="O3078" s="11">
        <f t="shared" si="803"/>
        <v>-2354.7237185861172</v>
      </c>
      <c r="Q3078" s="12">
        <f t="shared" si="804"/>
        <v>-4.8073865227701434E-3</v>
      </c>
    </row>
    <row r="3079" spans="3:17" x14ac:dyDescent="0.35">
      <c r="C3079" s="17">
        <v>74</v>
      </c>
      <c r="D3079" s="12">
        <v>0.20466258798299999</v>
      </c>
      <c r="E3079" s="12">
        <v>0.208869893104</v>
      </c>
      <c r="F3079" s="12">
        <v>0.91533203124999996</v>
      </c>
      <c r="H3079" s="13">
        <f t="shared" si="797"/>
        <v>1.513367131999982E-3</v>
      </c>
      <c r="I3079" s="14">
        <f t="shared" si="798"/>
        <v>8.4667968750000044E-2</v>
      </c>
      <c r="J3079" s="10">
        <f t="shared" si="799"/>
        <v>867.00000000000045</v>
      </c>
      <c r="K3079" s="12">
        <f t="shared" si="800"/>
        <v>0.20481980858301996</v>
      </c>
      <c r="L3079" s="12">
        <f t="shared" si="801"/>
        <v>0.20483404386083998</v>
      </c>
      <c r="M3079" s="16">
        <f t="shared" si="802"/>
        <v>-6.9496640068722471E-5</v>
      </c>
      <c r="N3079" s="15">
        <v>0.1</v>
      </c>
      <c r="O3079" s="11">
        <f t="shared" si="803"/>
        <v>-1438.9184844204551</v>
      </c>
      <c r="Q3079" s="12">
        <f t="shared" si="804"/>
        <v>7.4219237706739903E-3</v>
      </c>
    </row>
    <row r="3080" spans="3:17" x14ac:dyDescent="0.35">
      <c r="C3080" s="17">
        <v>75</v>
      </c>
      <c r="D3080" s="12">
        <v>0.21401310955799999</v>
      </c>
      <c r="E3080" s="12">
        <v>0.20524254962800001</v>
      </c>
      <c r="F3080" s="12">
        <v>0.91640624999999998</v>
      </c>
      <c r="H3080" s="13">
        <f t="shared" si="797"/>
        <v>9.3505215749999926E-3</v>
      </c>
      <c r="I3080" s="14">
        <f t="shared" si="798"/>
        <v>8.3593750000000022E-2</v>
      </c>
      <c r="J3080" s="10">
        <f t="shared" si="799"/>
        <v>856.00000000000023</v>
      </c>
      <c r="K3080" s="12">
        <f t="shared" si="800"/>
        <v>0.20501677173785995</v>
      </c>
      <c r="L3080" s="12">
        <f t="shared" si="801"/>
        <v>0.20485317190999999</v>
      </c>
      <c r="M3080" s="16">
        <f t="shared" si="802"/>
        <v>7.9861994000185454E-4</v>
      </c>
      <c r="N3080" s="15">
        <v>0.1</v>
      </c>
      <c r="O3080" s="11">
        <f t="shared" si="803"/>
        <v>125.21600700299042</v>
      </c>
      <c r="Q3080" s="12">
        <f t="shared" si="804"/>
        <v>4.4674561903745066E-2</v>
      </c>
    </row>
    <row r="3081" spans="3:17" x14ac:dyDescent="0.35">
      <c r="C3081" s="17">
        <v>76</v>
      </c>
      <c r="D3081" s="12">
        <v>0.203860094366</v>
      </c>
      <c r="E3081" s="12">
        <v>0.20356994457499999</v>
      </c>
      <c r="F3081" s="12">
        <v>0.91728515624999996</v>
      </c>
      <c r="H3081" s="13">
        <f t="shared" si="797"/>
        <v>-1.0153015191999987E-2</v>
      </c>
      <c r="I3081" s="14">
        <f t="shared" si="798"/>
        <v>8.2714843750000044E-2</v>
      </c>
      <c r="J3081" s="10">
        <f t="shared" si="799"/>
        <v>847.00000000000045</v>
      </c>
      <c r="K3081" s="12">
        <f t="shared" si="800"/>
        <v>0.20500527976187996</v>
      </c>
      <c r="L3081" s="12">
        <f t="shared" si="801"/>
        <v>0.20484548273373998</v>
      </c>
      <c r="M3081" s="16">
        <f t="shared" si="802"/>
        <v>7.8008568218068675E-4</v>
      </c>
      <c r="N3081" s="15">
        <v>0.1</v>
      </c>
      <c r="O3081" s="11">
        <f t="shared" si="803"/>
        <v>128.19104655331643</v>
      </c>
      <c r="Q3081" s="12">
        <f t="shared" si="804"/>
        <v>-4.8603326126115426E-2</v>
      </c>
    </row>
    <row r="3082" spans="3:17" x14ac:dyDescent="0.35">
      <c r="C3082" s="17">
        <v>77</v>
      </c>
      <c r="D3082" s="12">
        <v>0.20313856315000001</v>
      </c>
      <c r="E3082" s="12">
        <v>0.202517754957</v>
      </c>
      <c r="F3082" s="12">
        <v>0.91748046875</v>
      </c>
      <c r="H3082" s="13">
        <f t="shared" si="797"/>
        <v>-7.2153121599999315E-4</v>
      </c>
      <c r="I3082" s="14">
        <f t="shared" si="798"/>
        <v>8.251953125E-2</v>
      </c>
      <c r="J3082" s="10">
        <f t="shared" si="799"/>
        <v>845</v>
      </c>
      <c r="K3082" s="12">
        <f t="shared" si="800"/>
        <v>0.20499909347567996</v>
      </c>
      <c r="L3082" s="12">
        <f t="shared" si="801"/>
        <v>0.20484673572928003</v>
      </c>
      <c r="M3082" s="16">
        <f t="shared" si="802"/>
        <v>7.4376458017511027E-4</v>
      </c>
      <c r="N3082" s="15">
        <v>0.1</v>
      </c>
      <c r="O3082" s="11">
        <f t="shared" si="803"/>
        <v>134.45114578655551</v>
      </c>
      <c r="Q3082" s="12">
        <f t="shared" si="804"/>
        <v>-3.5456233506730994E-3</v>
      </c>
    </row>
    <row r="3083" spans="3:17" x14ac:dyDescent="0.35">
      <c r="C3083" s="17">
        <v>78</v>
      </c>
      <c r="D3083" s="12">
        <v>0.203345430316</v>
      </c>
      <c r="E3083" s="12">
        <v>0.20283033810600001</v>
      </c>
      <c r="F3083" s="12">
        <v>0.91796875</v>
      </c>
      <c r="H3083" s="13">
        <f t="shared" si="797"/>
        <v>2.06867165999991E-4</v>
      </c>
      <c r="I3083" s="14">
        <f t="shared" si="798"/>
        <v>8.203125E-2</v>
      </c>
      <c r="J3083" s="10">
        <f t="shared" si="799"/>
        <v>840</v>
      </c>
      <c r="K3083" s="12">
        <f t="shared" si="800"/>
        <v>0.20498709622345998</v>
      </c>
      <c r="L3083" s="12">
        <f t="shared" si="801"/>
        <v>0.20479600496556002</v>
      </c>
      <c r="M3083" s="16">
        <f t="shared" si="802"/>
        <v>9.330809843293153E-4</v>
      </c>
      <c r="N3083" s="15">
        <v>0.1</v>
      </c>
      <c r="O3083" s="11">
        <f t="shared" si="803"/>
        <v>107.17183361300468</v>
      </c>
      <c r="Q3083" s="12">
        <f t="shared" si="804"/>
        <v>1.0178368013731038E-3</v>
      </c>
    </row>
    <row r="3084" spans="3:17" x14ac:dyDescent="0.35">
      <c r="C3084" s="17">
        <v>79</v>
      </c>
      <c r="D3084" s="12">
        <v>0.20304679343000001</v>
      </c>
      <c r="E3084" s="12">
        <v>0.20233277864800001</v>
      </c>
      <c r="F3084" s="12">
        <v>0.91884765624999998</v>
      </c>
      <c r="H3084" s="13">
        <f t="shared" si="797"/>
        <v>-2.9863688599998661E-4</v>
      </c>
      <c r="I3084" s="14">
        <f t="shared" si="798"/>
        <v>8.1152343750000022E-2</v>
      </c>
      <c r="J3084" s="10">
        <f t="shared" si="799"/>
        <v>831.00000000000023</v>
      </c>
      <c r="K3084" s="12">
        <f t="shared" si="800"/>
        <v>0.20495164753881998</v>
      </c>
      <c r="L3084" s="12">
        <f t="shared" si="801"/>
        <v>0.20481700351175999</v>
      </c>
      <c r="M3084" s="16">
        <f t="shared" si="802"/>
        <v>6.5738695885309006E-4</v>
      </c>
      <c r="N3084" s="15">
        <v>0.1</v>
      </c>
      <c r="O3084" s="11">
        <f t="shared" si="803"/>
        <v>152.11740764444883</v>
      </c>
      <c r="Q3084" s="12">
        <f t="shared" si="804"/>
        <v>-1.4696981010226891E-3</v>
      </c>
    </row>
    <row r="3085" spans="3:17" x14ac:dyDescent="0.35">
      <c r="C3085" s="17">
        <v>80</v>
      </c>
      <c r="D3085" s="12">
        <v>0.20327955370799999</v>
      </c>
      <c r="E3085" s="12">
        <v>0.20322175547499999</v>
      </c>
      <c r="F3085" s="12">
        <v>0.92001953125000002</v>
      </c>
      <c r="H3085" s="13">
        <f t="shared" si="797"/>
        <v>2.3276027799998267E-4</v>
      </c>
      <c r="I3085" s="14">
        <f t="shared" si="798"/>
        <v>7.9980468749999978E-2</v>
      </c>
      <c r="J3085" s="10">
        <f t="shared" si="799"/>
        <v>818.99999999999977</v>
      </c>
      <c r="K3085" s="12">
        <f t="shared" si="800"/>
        <v>0.20491907115697999</v>
      </c>
      <c r="L3085" s="12">
        <f t="shared" si="801"/>
        <v>0.20482738039609999</v>
      </c>
      <c r="M3085" s="16">
        <f t="shared" si="802"/>
        <v>4.4764894567661528E-4</v>
      </c>
      <c r="N3085" s="15">
        <v>0.1</v>
      </c>
      <c r="O3085" s="11">
        <f t="shared" si="803"/>
        <v>223.38933435630318</v>
      </c>
      <c r="Q3085" s="12">
        <f t="shared" si="804"/>
        <v>1.1456815690111318E-3</v>
      </c>
    </row>
    <row r="3086" spans="3:17" x14ac:dyDescent="0.35">
      <c r="C3086" s="17">
        <v>81</v>
      </c>
      <c r="D3086" s="12">
        <v>0.20398683743900001</v>
      </c>
      <c r="E3086" s="12">
        <v>0.20296341665100001</v>
      </c>
      <c r="F3086" s="12">
        <v>0.91904296875000002</v>
      </c>
      <c r="H3086" s="13">
        <f t="shared" si="797"/>
        <v>7.0728373100001352E-4</v>
      </c>
      <c r="I3086" s="14">
        <f t="shared" si="798"/>
        <v>8.0957031249999978E-2</v>
      </c>
      <c r="J3086" s="10">
        <f t="shared" si="799"/>
        <v>828.99999999999977</v>
      </c>
      <c r="K3086" s="12">
        <f t="shared" si="800"/>
        <v>0.20493605311358004</v>
      </c>
      <c r="L3086" s="12">
        <f t="shared" si="801"/>
        <v>0.20483391755323999</v>
      </c>
      <c r="M3086" s="16">
        <f t="shared" si="802"/>
        <v>4.9862621171370414E-4</v>
      </c>
      <c r="N3086" s="15">
        <v>0.1</v>
      </c>
      <c r="O3086" s="11">
        <f t="shared" si="803"/>
        <v>200.55102930974061</v>
      </c>
      <c r="Q3086" s="12">
        <f t="shared" si="804"/>
        <v>3.4733258497633324E-3</v>
      </c>
    </row>
    <row r="3087" spans="3:17" x14ac:dyDescent="0.35">
      <c r="C3087" s="17">
        <v>82</v>
      </c>
      <c r="D3087" s="12">
        <v>0.204185359584</v>
      </c>
      <c r="E3087" s="12">
        <v>0.203235431015</v>
      </c>
      <c r="F3087" s="12">
        <v>0.91777343749999996</v>
      </c>
      <c r="H3087" s="13">
        <f t="shared" si="797"/>
        <v>1.9852214499999077E-4</v>
      </c>
      <c r="I3087" s="14">
        <f t="shared" si="798"/>
        <v>8.2226562500000044E-2</v>
      </c>
      <c r="J3087" s="10">
        <f t="shared" si="799"/>
        <v>842.00000000000045</v>
      </c>
      <c r="K3087" s="12">
        <f t="shared" si="800"/>
        <v>0.20493737859236005</v>
      </c>
      <c r="L3087" s="12">
        <f t="shared" si="801"/>
        <v>0.20485242005438001</v>
      </c>
      <c r="M3087" s="16">
        <f t="shared" si="802"/>
        <v>4.1473045794382379E-4</v>
      </c>
      <c r="N3087" s="15">
        <v>0.1</v>
      </c>
      <c r="O3087" s="11">
        <f t="shared" si="803"/>
        <v>241.12046290447574</v>
      </c>
      <c r="Q3087" s="12">
        <f t="shared" si="804"/>
        <v>9.7273730107878863E-4</v>
      </c>
    </row>
    <row r="3088" spans="3:17" x14ac:dyDescent="0.35">
      <c r="C3088" s="17">
        <v>83</v>
      </c>
      <c r="D3088" s="12">
        <v>0.206405261954</v>
      </c>
      <c r="E3088" s="12">
        <v>0.202142674848</v>
      </c>
      <c r="F3088" s="12">
        <v>0.9169921875</v>
      </c>
      <c r="H3088" s="13">
        <f t="shared" si="797"/>
        <v>2.2199023699999987E-3</v>
      </c>
      <c r="I3088" s="14">
        <f t="shared" si="798"/>
        <v>8.30078125E-2</v>
      </c>
      <c r="J3088" s="10">
        <f t="shared" si="799"/>
        <v>850</v>
      </c>
      <c r="K3088" s="12">
        <f t="shared" si="800"/>
        <v>0.20498616855612006</v>
      </c>
      <c r="L3088" s="12">
        <f t="shared" si="801"/>
        <v>0.20486015285679998</v>
      </c>
      <c r="M3088" s="16">
        <f t="shared" si="802"/>
        <v>6.1513035874849464E-4</v>
      </c>
      <c r="N3088" s="15">
        <v>0.1</v>
      </c>
      <c r="O3088" s="11">
        <f t="shared" si="803"/>
        <v>162.56716739432872</v>
      </c>
      <c r="Q3088" s="12">
        <f t="shared" si="804"/>
        <v>1.0813320539825345E-2</v>
      </c>
    </row>
    <row r="3089" spans="3:17" x14ac:dyDescent="0.35">
      <c r="C3089" s="17">
        <v>84</v>
      </c>
      <c r="D3089" s="12">
        <v>0.204961922199</v>
      </c>
      <c r="E3089" s="12">
        <v>0.20369457341700001</v>
      </c>
      <c r="F3089" s="12">
        <v>0.91904296875000002</v>
      </c>
      <c r="H3089" s="13">
        <f t="shared" si="797"/>
        <v>-1.4433397549999949E-3</v>
      </c>
      <c r="I3089" s="14">
        <f t="shared" si="798"/>
        <v>8.0957031249999978E-2</v>
      </c>
      <c r="J3089" s="10">
        <f t="shared" si="799"/>
        <v>828.99999999999977</v>
      </c>
      <c r="K3089" s="12">
        <f t="shared" si="800"/>
        <v>0.20501123985426009</v>
      </c>
      <c r="L3089" s="12">
        <f t="shared" si="801"/>
        <v>0.20486179993961998</v>
      </c>
      <c r="M3089" s="16">
        <f t="shared" si="802"/>
        <v>7.2946696106424014E-4</v>
      </c>
      <c r="N3089" s="15">
        <v>0.1</v>
      </c>
      <c r="O3089" s="11">
        <f t="shared" si="803"/>
        <v>137.08640053294141</v>
      </c>
      <c r="Q3089" s="12">
        <f t="shared" si="804"/>
        <v>-7.0173107307516941E-3</v>
      </c>
    </row>
    <row r="3090" spans="3:17" x14ac:dyDescent="0.35">
      <c r="C3090" s="17">
        <v>85</v>
      </c>
      <c r="D3090" s="12">
        <v>0.203417222812</v>
      </c>
      <c r="E3090" s="12">
        <v>0.201012478769</v>
      </c>
      <c r="F3090" s="12">
        <v>0.91816406250000004</v>
      </c>
      <c r="H3090" s="13">
        <f t="shared" si="797"/>
        <v>-1.5446993869999981E-3</v>
      </c>
      <c r="I3090" s="14">
        <f t="shared" si="798"/>
        <v>8.1835937499999956E-2</v>
      </c>
      <c r="J3090" s="10">
        <f t="shared" si="799"/>
        <v>837.99999999999955</v>
      </c>
      <c r="K3090" s="12">
        <f t="shared" si="800"/>
        <v>0.20500103879726006</v>
      </c>
      <c r="L3090" s="12">
        <f t="shared" si="801"/>
        <v>0.20488700559625994</v>
      </c>
      <c r="M3090" s="16">
        <f t="shared" si="802"/>
        <v>5.5656629208011843E-4</v>
      </c>
      <c r="N3090" s="15">
        <v>0.1</v>
      </c>
      <c r="O3090" s="11">
        <f t="shared" si="803"/>
        <v>179.67311607438288</v>
      </c>
      <c r="Q3090" s="12">
        <f t="shared" si="804"/>
        <v>-7.5650618931628532E-3</v>
      </c>
    </row>
    <row r="3091" spans="3:17" x14ac:dyDescent="0.35">
      <c r="C3091" s="17">
        <v>86</v>
      </c>
      <c r="D3091" s="12">
        <v>0.203342629361</v>
      </c>
      <c r="E3091" s="12">
        <v>0.20338726416200001</v>
      </c>
      <c r="F3091" s="12">
        <v>0.91708984375000002</v>
      </c>
      <c r="H3091" s="13">
        <f t="shared" si="797"/>
        <v>-7.4593450999999034E-5</v>
      </c>
      <c r="I3091" s="14">
        <f t="shared" si="798"/>
        <v>8.2910156249999978E-2</v>
      </c>
      <c r="J3091" s="10">
        <f t="shared" si="799"/>
        <v>848.99999999999977</v>
      </c>
      <c r="K3091" s="12">
        <f t="shared" si="800"/>
        <v>0.20499723143528004</v>
      </c>
      <c r="L3091" s="12">
        <f t="shared" si="801"/>
        <v>0.20487138648885994</v>
      </c>
      <c r="M3091" s="16">
        <f t="shared" si="802"/>
        <v>6.1426316567114725E-4</v>
      </c>
      <c r="N3091" s="15">
        <v>0.1</v>
      </c>
      <c r="O3091" s="11">
        <f t="shared" si="803"/>
        <v>162.79667345955778</v>
      </c>
      <c r="Q3091" s="12">
        <f t="shared" si="804"/>
        <v>-3.6676899864961971E-4</v>
      </c>
    </row>
    <row r="3092" spans="3:17" x14ac:dyDescent="0.35">
      <c r="C3092" s="17">
        <v>87</v>
      </c>
      <c r="D3092" s="12">
        <v>0.20542045226399999</v>
      </c>
      <c r="E3092" s="12">
        <v>0.201499760896</v>
      </c>
      <c r="F3092" s="12">
        <v>0.91767578125000004</v>
      </c>
      <c r="H3092" s="13">
        <f t="shared" si="797"/>
        <v>2.0778229029999873E-3</v>
      </c>
      <c r="I3092" s="14">
        <f t="shared" si="798"/>
        <v>8.2324218749999956E-2</v>
      </c>
      <c r="J3092" s="10">
        <f t="shared" si="799"/>
        <v>842.99999999999955</v>
      </c>
      <c r="K3092" s="12">
        <f t="shared" si="800"/>
        <v>0.20501928838820008</v>
      </c>
      <c r="L3092" s="12">
        <f t="shared" si="801"/>
        <v>0.20489847239695996</v>
      </c>
      <c r="M3092" s="16">
        <f t="shared" si="802"/>
        <v>5.8963832100245028E-4</v>
      </c>
      <c r="N3092" s="15">
        <v>0.1</v>
      </c>
      <c r="O3092" s="11">
        <f t="shared" si="803"/>
        <v>169.59549004547222</v>
      </c>
      <c r="Q3092" s="12">
        <f t="shared" si="804"/>
        <v>1.0166479767324006E-2</v>
      </c>
    </row>
    <row r="3093" spans="3:17" x14ac:dyDescent="0.35">
      <c r="C3093" s="17">
        <v>88</v>
      </c>
      <c r="D3093" s="12">
        <v>0.203897602599</v>
      </c>
      <c r="E3093" s="12">
        <v>0.202220838889</v>
      </c>
      <c r="F3093" s="12">
        <v>0.91689453124999998</v>
      </c>
      <c r="H3093" s="13">
        <f t="shared" si="797"/>
        <v>-1.5228496649999923E-3</v>
      </c>
      <c r="I3093" s="14">
        <f t="shared" si="798"/>
        <v>8.3105468750000022E-2</v>
      </c>
      <c r="J3093" s="10">
        <f t="shared" si="799"/>
        <v>851.00000000000023</v>
      </c>
      <c r="K3093" s="12">
        <f t="shared" si="800"/>
        <v>0.20501678367688003</v>
      </c>
      <c r="L3093" s="12">
        <f t="shared" si="801"/>
        <v>0.20491712952221999</v>
      </c>
      <c r="M3093" s="16">
        <f t="shared" si="802"/>
        <v>4.8631441838176137E-4</v>
      </c>
      <c r="N3093" s="15">
        <v>0.1</v>
      </c>
      <c r="O3093" s="11">
        <f t="shared" si="803"/>
        <v>205.62828536475567</v>
      </c>
      <c r="Q3093" s="12">
        <f t="shared" si="804"/>
        <v>-7.4409456083723985E-3</v>
      </c>
    </row>
    <row r="3094" spans="3:17" x14ac:dyDescent="0.35">
      <c r="C3094" s="17">
        <v>89</v>
      </c>
      <c r="D3094" s="12">
        <v>0.20438356781899999</v>
      </c>
      <c r="E3094" s="12">
        <v>0.20168017521500001</v>
      </c>
      <c r="F3094" s="12">
        <v>0.91796875</v>
      </c>
      <c r="H3094" s="13">
        <f t="shared" si="797"/>
        <v>4.8596521999999531E-4</v>
      </c>
      <c r="I3094" s="14">
        <f t="shared" si="798"/>
        <v>8.203125E-2</v>
      </c>
      <c r="J3094" s="10">
        <f t="shared" si="799"/>
        <v>840</v>
      </c>
      <c r="K3094" s="12">
        <f t="shared" si="800"/>
        <v>0.20502486988178004</v>
      </c>
      <c r="L3094" s="12">
        <f t="shared" si="801"/>
        <v>0.20493349361957999</v>
      </c>
      <c r="M3094" s="16">
        <f t="shared" si="802"/>
        <v>4.4588251820698588E-4</v>
      </c>
      <c r="N3094" s="15">
        <v>0.1</v>
      </c>
      <c r="O3094" s="11">
        <f t="shared" si="803"/>
        <v>224.27432320541973</v>
      </c>
      <c r="Q3094" s="12">
        <f t="shared" si="804"/>
        <v>2.3805430409582764E-3</v>
      </c>
    </row>
    <row r="3095" spans="3:17" x14ac:dyDescent="0.35">
      <c r="C3095" s="17">
        <v>90</v>
      </c>
      <c r="D3095" s="12">
        <v>0.20529238576299999</v>
      </c>
      <c r="E3095" s="12">
        <v>0.201929456368</v>
      </c>
      <c r="F3095" s="12">
        <v>0.91660156250000002</v>
      </c>
      <c r="H3095" s="13">
        <f t="shared" si="797"/>
        <v>9.0881794399999549E-4</v>
      </c>
      <c r="I3095" s="14">
        <f t="shared" si="798"/>
        <v>8.3398437499999978E-2</v>
      </c>
      <c r="J3095" s="10">
        <f t="shared" si="799"/>
        <v>853.99999999999977</v>
      </c>
      <c r="K3095" s="12">
        <f t="shared" si="800"/>
        <v>0.20503207690384007</v>
      </c>
      <c r="L3095" s="12">
        <f t="shared" si="801"/>
        <v>0.20495664612694001</v>
      </c>
      <c r="M3095" s="16">
        <f t="shared" si="802"/>
        <v>3.6803284170328077E-4</v>
      </c>
      <c r="N3095" s="15">
        <v>0.1</v>
      </c>
      <c r="O3095" s="11">
        <f t="shared" si="803"/>
        <v>271.71488157739748</v>
      </c>
      <c r="Q3095" s="12">
        <f t="shared" si="804"/>
        <v>4.4367721702450059E-3</v>
      </c>
    </row>
    <row r="3096" spans="3:17" x14ac:dyDescent="0.35">
      <c r="C3096" s="17">
        <v>91</v>
      </c>
      <c r="D3096" s="12">
        <v>0.203872844049</v>
      </c>
      <c r="E3096" s="12">
        <v>0.20219123177199999</v>
      </c>
      <c r="F3096" s="12">
        <v>0.91718750000000004</v>
      </c>
      <c r="H3096" s="13">
        <f t="shared" si="797"/>
        <v>-1.4195417139999944E-3</v>
      </c>
      <c r="I3096" s="14">
        <f t="shared" si="798"/>
        <v>8.2812499999999956E-2</v>
      </c>
      <c r="J3096" s="10">
        <f t="shared" si="799"/>
        <v>847.99999999999955</v>
      </c>
      <c r="K3096" s="12">
        <f t="shared" si="800"/>
        <v>0.20500399388404006</v>
      </c>
      <c r="L3096" s="12">
        <f t="shared" si="801"/>
        <v>0.20494619962329999</v>
      </c>
      <c r="M3096" s="16">
        <f t="shared" si="802"/>
        <v>2.8199723071864469E-4</v>
      </c>
      <c r="N3096" s="15">
        <v>0.1</v>
      </c>
      <c r="O3096" s="11">
        <f t="shared" si="803"/>
        <v>354.61341143371857</v>
      </c>
      <c r="Q3096" s="12">
        <f t="shared" si="804"/>
        <v>-6.9387489749003477E-3</v>
      </c>
    </row>
    <row r="3097" spans="3:17" x14ac:dyDescent="0.35">
      <c r="C3097" s="17">
        <v>92</v>
      </c>
      <c r="D3097" s="12">
        <v>0.20503466219800001</v>
      </c>
      <c r="E3097" s="12">
        <v>0.203092609718</v>
      </c>
      <c r="F3097" s="12">
        <v>0.91865234375000004</v>
      </c>
      <c r="H3097" s="13">
        <f t="shared" si="797"/>
        <v>1.1618181490000157E-3</v>
      </c>
      <c r="I3097" s="14">
        <f t="shared" si="798"/>
        <v>8.1347656249999956E-2</v>
      </c>
      <c r="J3097" s="10">
        <f t="shared" si="799"/>
        <v>832.99999999999955</v>
      </c>
      <c r="K3097" s="12">
        <f t="shared" si="800"/>
        <v>0.20501258636362008</v>
      </c>
      <c r="L3097" s="12">
        <f t="shared" si="801"/>
        <v>0.20492285633708002</v>
      </c>
      <c r="M3097" s="16">
        <f t="shared" si="802"/>
        <v>4.37872222474045E-4</v>
      </c>
      <c r="N3097" s="15">
        <v>0.1</v>
      </c>
      <c r="O3097" s="11">
        <f t="shared" si="803"/>
        <v>228.37712663065201</v>
      </c>
      <c r="Q3097" s="12">
        <f t="shared" si="804"/>
        <v>5.6825627197100463E-3</v>
      </c>
    </row>
    <row r="3098" spans="3:17" x14ac:dyDescent="0.35">
      <c r="C3098" s="17">
        <v>93</v>
      </c>
      <c r="D3098" s="12">
        <v>0.20349246656600001</v>
      </c>
      <c r="E3098" s="12">
        <v>0.203200699762</v>
      </c>
      <c r="F3098" s="12">
        <v>0.91708984375000002</v>
      </c>
      <c r="H3098" s="13">
        <f t="shared" si="797"/>
        <v>-1.5421956320000041E-3</v>
      </c>
      <c r="I3098" s="14">
        <f t="shared" si="798"/>
        <v>8.2910156249999978E-2</v>
      </c>
      <c r="J3098" s="10">
        <f t="shared" si="799"/>
        <v>848.99999999999977</v>
      </c>
      <c r="K3098" s="12">
        <f t="shared" si="800"/>
        <v>0.2050008526387801</v>
      </c>
      <c r="L3098" s="12">
        <f t="shared" si="801"/>
        <v>0.20489248055972001</v>
      </c>
      <c r="M3098" s="16">
        <f t="shared" si="802"/>
        <v>5.2892169963514313E-4</v>
      </c>
      <c r="N3098" s="15">
        <v>0.1</v>
      </c>
      <c r="O3098" s="11">
        <f t="shared" si="803"/>
        <v>189.06390127117353</v>
      </c>
      <c r="Q3098" s="12">
        <f t="shared" si="804"/>
        <v>-7.5500638722989285E-3</v>
      </c>
    </row>
    <row r="3099" spans="3:17" x14ac:dyDescent="0.35">
      <c r="C3099" s="17">
        <v>94</v>
      </c>
      <c r="D3099" s="12">
        <v>0.20371635152699999</v>
      </c>
      <c r="E3099" s="12">
        <v>0.20424478203099999</v>
      </c>
      <c r="F3099" s="12">
        <v>0.91621093750000004</v>
      </c>
      <c r="H3099" s="13">
        <f t="shared" si="797"/>
        <v>2.2388496099998156E-4</v>
      </c>
      <c r="I3099" s="14">
        <f t="shared" si="798"/>
        <v>8.3789062499999956E-2</v>
      </c>
      <c r="J3099" s="10">
        <f t="shared" si="799"/>
        <v>857.99999999999955</v>
      </c>
      <c r="K3099" s="12">
        <f t="shared" si="800"/>
        <v>0.20497027245334007</v>
      </c>
      <c r="L3099" s="12">
        <f t="shared" si="801"/>
        <v>0.20488199109986002</v>
      </c>
      <c r="M3099" s="16">
        <f t="shared" si="802"/>
        <v>4.3088879118236001E-4</v>
      </c>
      <c r="N3099" s="15">
        <v>0.1</v>
      </c>
      <c r="O3099" s="11">
        <f t="shared" si="803"/>
        <v>232.07844354827549</v>
      </c>
      <c r="Q3099" s="12">
        <f t="shared" si="804"/>
        <v>1.0996077374131206E-3</v>
      </c>
    </row>
    <row r="3100" spans="3:17" x14ac:dyDescent="0.35">
      <c r="C3100" s="17">
        <v>95</v>
      </c>
      <c r="D3100" s="12">
        <v>0.202580492636</v>
      </c>
      <c r="E3100" s="12">
        <v>0.204265505821</v>
      </c>
      <c r="F3100" s="12">
        <v>0.91591796874999998</v>
      </c>
      <c r="H3100" s="13">
        <f t="shared" si="797"/>
        <v>-1.1358588909999856E-3</v>
      </c>
      <c r="I3100" s="14">
        <f t="shared" si="798"/>
        <v>8.4082031250000022E-2</v>
      </c>
      <c r="J3100" s="10">
        <f t="shared" si="799"/>
        <v>861.00000000000023</v>
      </c>
      <c r="K3100" s="12">
        <f t="shared" si="800"/>
        <v>0.20494615984236006</v>
      </c>
      <c r="L3100" s="12">
        <f t="shared" si="801"/>
        <v>0.20484703253955999</v>
      </c>
      <c r="M3100" s="16">
        <f t="shared" si="802"/>
        <v>4.8390890300509248E-4</v>
      </c>
      <c r="N3100" s="15">
        <v>0.1</v>
      </c>
      <c r="O3100" s="11">
        <f t="shared" si="803"/>
        <v>206.6504653644441</v>
      </c>
      <c r="Q3100" s="12">
        <f t="shared" si="804"/>
        <v>-5.5912905377853931E-3</v>
      </c>
    </row>
    <row r="3101" spans="3:17" x14ac:dyDescent="0.35">
      <c r="C3101" s="17">
        <v>96</v>
      </c>
      <c r="D3101" s="12">
        <v>0.20444312218800001</v>
      </c>
      <c r="E3101" s="12">
        <v>0.20535526908900001</v>
      </c>
      <c r="F3101" s="12">
        <v>0.91718750000000004</v>
      </c>
      <c r="H3101" s="13">
        <f t="shared" si="797"/>
        <v>1.8626295520000058E-3</v>
      </c>
      <c r="I3101" s="14">
        <f t="shared" si="798"/>
        <v>8.2812499999999956E-2</v>
      </c>
      <c r="J3101" s="10">
        <f t="shared" si="799"/>
        <v>847.99999999999955</v>
      </c>
      <c r="K3101" s="12">
        <f t="shared" si="800"/>
        <v>0.20495787847640001</v>
      </c>
      <c r="L3101" s="12">
        <f t="shared" si="801"/>
        <v>0.20486099801568</v>
      </c>
      <c r="M3101" s="16">
        <f t="shared" si="802"/>
        <v>4.7290827272350455E-4</v>
      </c>
      <c r="N3101" s="15">
        <v>0.1</v>
      </c>
      <c r="O3101" s="11">
        <f t="shared" si="803"/>
        <v>211.45749771746335</v>
      </c>
      <c r="Q3101" s="12">
        <f t="shared" si="804"/>
        <v>9.152503621851828E-3</v>
      </c>
    </row>
    <row r="3102" spans="3:17" x14ac:dyDescent="0.35">
      <c r="C3102" s="17">
        <v>97</v>
      </c>
      <c r="D3102" s="12">
        <v>0.204460113015</v>
      </c>
      <c r="E3102" s="12">
        <v>0.202915782854</v>
      </c>
      <c r="F3102" s="12">
        <v>0.91689453124999998</v>
      </c>
      <c r="H3102" s="13">
        <f t="shared" si="797"/>
        <v>1.6990826999990771E-5</v>
      </c>
      <c r="I3102" s="14">
        <f t="shared" si="798"/>
        <v>8.3105468750000022E-2</v>
      </c>
      <c r="J3102" s="10">
        <f t="shared" si="799"/>
        <v>851.00000000000023</v>
      </c>
      <c r="K3102" s="12">
        <f t="shared" si="800"/>
        <v>0.20496882556168003</v>
      </c>
      <c r="L3102" s="12">
        <f t="shared" si="801"/>
        <v>0.20485899858598</v>
      </c>
      <c r="M3102" s="16">
        <f t="shared" si="802"/>
        <v>5.3611008770948487E-4</v>
      </c>
      <c r="N3102" s="15">
        <v>0.1</v>
      </c>
      <c r="O3102" s="11">
        <f t="shared" si="803"/>
        <v>186.52885348090942</v>
      </c>
      <c r="Q3102" s="12">
        <f t="shared" si="804"/>
        <v>8.3104390217591295E-5</v>
      </c>
    </row>
    <row r="3103" spans="3:17" x14ac:dyDescent="0.35">
      <c r="C3103" s="17">
        <v>98</v>
      </c>
      <c r="D3103" s="12">
        <v>0.20386103290599999</v>
      </c>
      <c r="E3103" s="12">
        <v>0.20219166614100001</v>
      </c>
      <c r="F3103" s="12">
        <v>0.91718750000000004</v>
      </c>
      <c r="H3103" s="13">
        <f t="shared" si="797"/>
        <v>-5.990801090000053E-4</v>
      </c>
      <c r="I3103" s="14">
        <f t="shared" si="798"/>
        <v>8.2812499999999956E-2</v>
      </c>
      <c r="J3103" s="10">
        <f t="shared" si="799"/>
        <v>847.99999999999955</v>
      </c>
      <c r="K3103" s="12">
        <f t="shared" si="800"/>
        <v>0.20495693615570001</v>
      </c>
      <c r="L3103" s="12">
        <f t="shared" si="801"/>
        <v>0.20483017544383997</v>
      </c>
      <c r="M3103" s="16">
        <f t="shared" si="802"/>
        <v>6.1885760525948186E-4</v>
      </c>
      <c r="N3103" s="15">
        <v>0.1</v>
      </c>
      <c r="O3103" s="11">
        <f t="shared" si="803"/>
        <v>161.58806024217935</v>
      </c>
      <c r="Q3103" s="12">
        <f t="shared" si="804"/>
        <v>-2.9343596081066333E-3</v>
      </c>
    </row>
    <row r="3104" spans="3:17" x14ac:dyDescent="0.35">
      <c r="C3104" s="17">
        <v>99</v>
      </c>
      <c r="D3104" s="12">
        <v>0.203725587761</v>
      </c>
      <c r="E3104" s="12">
        <v>0.203598468378</v>
      </c>
      <c r="F3104" s="12">
        <v>0.91660156250000002</v>
      </c>
      <c r="H3104" s="13">
        <f t="shared" si="797"/>
        <v>-1.3544514499999605E-4</v>
      </c>
      <c r="I3104" s="14">
        <f t="shared" si="798"/>
        <v>8.3398437499999978E-2</v>
      </c>
      <c r="J3104" s="10">
        <f t="shared" si="799"/>
        <v>853.99999999999977</v>
      </c>
      <c r="K3104" s="12">
        <f t="shared" si="800"/>
        <v>0.20493403801116</v>
      </c>
      <c r="L3104" s="12">
        <f t="shared" si="801"/>
        <v>0.20479705169514001</v>
      </c>
      <c r="M3104" s="16">
        <f t="shared" si="802"/>
        <v>6.6888812551813004E-4</v>
      </c>
      <c r="N3104" s="15">
        <v>0.1</v>
      </c>
      <c r="O3104" s="11">
        <f t="shared" si="803"/>
        <v>149.50183174882739</v>
      </c>
      <c r="Q3104" s="12">
        <f t="shared" si="804"/>
        <v>-6.6462019662997119E-4</v>
      </c>
    </row>
    <row r="3105" spans="2:17" x14ac:dyDescent="0.35">
      <c r="B3105" s="10">
        <v>23</v>
      </c>
      <c r="C3105" s="17">
        <v>0</v>
      </c>
      <c r="D3105" s="12">
        <v>0.20484133918</v>
      </c>
      <c r="E3105" s="12">
        <v>0.20279516577699999</v>
      </c>
      <c r="F3105" s="12">
        <v>0.91728515624999996</v>
      </c>
      <c r="H3105" s="13">
        <f t="shared" ref="H3105:H3168" si="805">D3105-D3104</f>
        <v>1.1157514189999995E-3</v>
      </c>
      <c r="I3105" s="14">
        <f t="shared" ref="I3105:I3168" si="806">1-F3105</f>
        <v>8.2714843750000044E-2</v>
      </c>
      <c r="J3105" s="10">
        <f t="shared" ref="J3105:J3168" si="807">I3105*10240</f>
        <v>847.00000000000045</v>
      </c>
      <c r="K3105" s="12">
        <f t="shared" ref="K3105:K3168" si="808">AVERAGE(D3056:D3105)</f>
        <v>0.20492290965165996</v>
      </c>
      <c r="L3105" s="12">
        <f t="shared" ref="L3105:L3168" si="809">AVERAGE(D2756:D2805)</f>
        <v>0.20471879340908003</v>
      </c>
      <c r="M3105" s="16">
        <f t="shared" ref="M3105:M3168" si="810">(K3105/L3105-1)</f>
        <v>9.9705669020844212E-4</v>
      </c>
      <c r="N3105" s="15">
        <v>0.1</v>
      </c>
      <c r="O3105" s="11">
        <f t="shared" ref="O3105:O3168" si="811">N3105/M3105</f>
        <v>100.29519984374636</v>
      </c>
      <c r="Q3105" s="12">
        <f t="shared" ref="Q3105:Q3168" si="812">LN(D3105/D3104)</f>
        <v>5.4617939882480523E-3</v>
      </c>
    </row>
    <row r="3106" spans="2:17" x14ac:dyDescent="0.35">
      <c r="C3106" s="17">
        <v>1</v>
      </c>
      <c r="D3106" s="12">
        <v>0.20201106082600001</v>
      </c>
      <c r="E3106" s="12">
        <v>0.201266185194</v>
      </c>
      <c r="F3106" s="12">
        <v>0.91640624999999998</v>
      </c>
      <c r="H3106" s="13">
        <f t="shared" si="805"/>
        <v>-2.8302783539999876E-3</v>
      </c>
      <c r="I3106" s="14">
        <f t="shared" si="806"/>
        <v>8.3593750000000022E-2</v>
      </c>
      <c r="J3106" s="10">
        <f t="shared" si="807"/>
        <v>856.00000000000023</v>
      </c>
      <c r="K3106" s="12">
        <f t="shared" si="808"/>
        <v>0.20491801900411999</v>
      </c>
      <c r="L3106" s="12">
        <f t="shared" si="809"/>
        <v>0.20473617606418004</v>
      </c>
      <c r="M3106" s="16">
        <f t="shared" si="810"/>
        <v>8.8818177342009363E-4</v>
      </c>
      <c r="N3106" s="15">
        <v>0.1</v>
      </c>
      <c r="O3106" s="11">
        <f t="shared" si="811"/>
        <v>112.5895655513546</v>
      </c>
      <c r="Q3106" s="12">
        <f t="shared" si="812"/>
        <v>-1.3913271794455262E-2</v>
      </c>
    </row>
    <row r="3107" spans="2:17" x14ac:dyDescent="0.35">
      <c r="C3107" s="17">
        <v>2</v>
      </c>
      <c r="D3107" s="12">
        <v>0.203859578988</v>
      </c>
      <c r="E3107" s="12">
        <v>0.202821922302</v>
      </c>
      <c r="F3107" s="12">
        <v>0.91689453124999998</v>
      </c>
      <c r="H3107" s="13">
        <f t="shared" si="805"/>
        <v>1.8485181619999902E-3</v>
      </c>
      <c r="I3107" s="14">
        <f t="shared" si="806"/>
        <v>8.3105468750000022E-2</v>
      </c>
      <c r="J3107" s="10">
        <f t="shared" si="807"/>
        <v>851.00000000000023</v>
      </c>
      <c r="K3107" s="12">
        <f t="shared" si="808"/>
        <v>0.20489546890395999</v>
      </c>
      <c r="L3107" s="12">
        <f t="shared" si="809"/>
        <v>0.20492988520498007</v>
      </c>
      <c r="M3107" s="16">
        <f t="shared" si="810"/>
        <v>-1.6794183525581374E-4</v>
      </c>
      <c r="N3107" s="15">
        <v>0.1</v>
      </c>
      <c r="O3107" s="11">
        <f t="shared" si="811"/>
        <v>-595.44424918113577</v>
      </c>
      <c r="Q3107" s="12">
        <f t="shared" si="812"/>
        <v>9.1089660700499186E-3</v>
      </c>
    </row>
    <row r="3108" spans="2:17" x14ac:dyDescent="0.35">
      <c r="C3108" s="17">
        <v>3</v>
      </c>
      <c r="D3108" s="12">
        <v>0.20483375269000001</v>
      </c>
      <c r="E3108" s="12">
        <v>0.205290177464</v>
      </c>
      <c r="F3108" s="12">
        <v>0.91728515624999996</v>
      </c>
      <c r="H3108" s="13">
        <f t="shared" si="805"/>
        <v>9.7417370200000852E-4</v>
      </c>
      <c r="I3108" s="14">
        <f t="shared" si="806"/>
        <v>8.2714843750000044E-2</v>
      </c>
      <c r="J3108" s="10">
        <f t="shared" si="807"/>
        <v>847.00000000000045</v>
      </c>
      <c r="K3108" s="12">
        <f t="shared" si="808"/>
        <v>0.20489692352327998</v>
      </c>
      <c r="L3108" s="12">
        <f t="shared" si="809"/>
        <v>0.20517110997900004</v>
      </c>
      <c r="M3108" s="16">
        <f t="shared" si="810"/>
        <v>-1.3363794529752671E-3</v>
      </c>
      <c r="N3108" s="15">
        <v>0.1</v>
      </c>
      <c r="O3108" s="11">
        <f t="shared" si="811"/>
        <v>-74.82904632914223</v>
      </c>
      <c r="Q3108" s="12">
        <f t="shared" si="812"/>
        <v>4.7672691061122364E-3</v>
      </c>
    </row>
    <row r="3109" spans="2:17" x14ac:dyDescent="0.35">
      <c r="C3109" s="17">
        <v>4</v>
      </c>
      <c r="D3109" s="12">
        <v>0.20362188602799999</v>
      </c>
      <c r="E3109" s="12">
        <v>0.20193722136299999</v>
      </c>
      <c r="F3109" s="12">
        <v>0.91796875</v>
      </c>
      <c r="H3109" s="13">
        <f t="shared" si="805"/>
        <v>-1.2118666620000162E-3</v>
      </c>
      <c r="I3109" s="14">
        <f t="shared" si="806"/>
        <v>8.203125E-2</v>
      </c>
      <c r="J3109" s="10">
        <f t="shared" si="807"/>
        <v>840</v>
      </c>
      <c r="K3109" s="12">
        <f t="shared" si="808"/>
        <v>0.20485331001897997</v>
      </c>
      <c r="L3109" s="12">
        <f t="shared" si="809"/>
        <v>0.20521358510908003</v>
      </c>
      <c r="M3109" s="16">
        <f t="shared" si="810"/>
        <v>-1.7556103311023863E-3</v>
      </c>
      <c r="N3109" s="15">
        <v>0.1</v>
      </c>
      <c r="O3109" s="11">
        <f t="shared" si="811"/>
        <v>-56.960248084896953</v>
      </c>
      <c r="Q3109" s="12">
        <f t="shared" si="812"/>
        <v>-5.9339135175345663E-3</v>
      </c>
    </row>
    <row r="3110" spans="2:17" x14ac:dyDescent="0.35">
      <c r="C3110" s="17">
        <v>5</v>
      </c>
      <c r="D3110" s="12">
        <v>0.20310089425399999</v>
      </c>
      <c r="E3110" s="12">
        <v>0.203662490472</v>
      </c>
      <c r="F3110" s="12">
        <v>0.91845703125</v>
      </c>
      <c r="H3110" s="13">
        <f t="shared" si="805"/>
        <v>-5.2099177400000141E-4</v>
      </c>
      <c r="I3110" s="14">
        <f t="shared" si="806"/>
        <v>8.154296875E-2</v>
      </c>
      <c r="J3110" s="10">
        <f t="shared" si="807"/>
        <v>835</v>
      </c>
      <c r="K3110" s="12">
        <f t="shared" si="808"/>
        <v>0.20482662549791997</v>
      </c>
      <c r="L3110" s="12">
        <f t="shared" si="809"/>
        <v>0.20520176319908004</v>
      </c>
      <c r="M3110" s="16">
        <f t="shared" si="810"/>
        <v>-1.8281407299416408E-3</v>
      </c>
      <c r="N3110" s="15">
        <v>0.1</v>
      </c>
      <c r="O3110" s="11">
        <f t="shared" si="811"/>
        <v>-54.700384036185376</v>
      </c>
      <c r="Q3110" s="12">
        <f t="shared" si="812"/>
        <v>-2.5619025253160645E-3</v>
      </c>
    </row>
    <row r="3111" spans="2:17" x14ac:dyDescent="0.35">
      <c r="C3111" s="17">
        <v>6</v>
      </c>
      <c r="D3111" s="12">
        <v>0.20308226752399999</v>
      </c>
      <c r="E3111" s="12">
        <v>0.20365143865300001</v>
      </c>
      <c r="F3111" s="12">
        <v>0.91738281249999998</v>
      </c>
      <c r="H3111" s="13">
        <f t="shared" si="805"/>
        <v>-1.8626729999998703E-5</v>
      </c>
      <c r="I3111" s="14">
        <f t="shared" si="806"/>
        <v>8.2617187500000022E-2</v>
      </c>
      <c r="J3111" s="10">
        <f t="shared" si="807"/>
        <v>846.00000000000023</v>
      </c>
      <c r="K3111" s="12">
        <f t="shared" si="808"/>
        <v>0.20480494708177993</v>
      </c>
      <c r="L3111" s="12">
        <f t="shared" si="809"/>
        <v>0.20522119040878004</v>
      </c>
      <c r="M3111" s="16">
        <f t="shared" si="810"/>
        <v>-2.0282667992082004E-3</v>
      </c>
      <c r="N3111" s="15">
        <v>0.1</v>
      </c>
      <c r="O3111" s="11">
        <f t="shared" si="811"/>
        <v>-49.303178476834624</v>
      </c>
      <c r="Q3111" s="12">
        <f t="shared" si="812"/>
        <v>-9.171591422711785E-5</v>
      </c>
    </row>
    <row r="3112" spans="2:17" x14ac:dyDescent="0.35">
      <c r="C3112" s="17">
        <v>7</v>
      </c>
      <c r="D3112" s="12">
        <v>0.20380202420400001</v>
      </c>
      <c r="E3112" s="12">
        <v>0.203226930276</v>
      </c>
      <c r="F3112" s="12">
        <v>0.91650390625</v>
      </c>
      <c r="H3112" s="13">
        <f t="shared" si="805"/>
        <v>7.1975668000001658E-4</v>
      </c>
      <c r="I3112" s="14">
        <f t="shared" si="806"/>
        <v>8.349609375E-2</v>
      </c>
      <c r="J3112" s="10">
        <f t="shared" si="807"/>
        <v>855</v>
      </c>
      <c r="K3112" s="12">
        <f t="shared" si="808"/>
        <v>0.20480716660187995</v>
      </c>
      <c r="L3112" s="12">
        <f t="shared" si="809"/>
        <v>0.20521609278940001</v>
      </c>
      <c r="M3112" s="16">
        <f t="shared" si="810"/>
        <v>-1.992661403702467E-3</v>
      </c>
      <c r="N3112" s="15">
        <v>0.1</v>
      </c>
      <c r="O3112" s="11">
        <f t="shared" si="811"/>
        <v>-50.18414057410601</v>
      </c>
      <c r="Q3112" s="12">
        <f t="shared" si="812"/>
        <v>3.5378973599221783E-3</v>
      </c>
    </row>
    <row r="3113" spans="2:17" x14ac:dyDescent="0.35">
      <c r="C3113" s="17">
        <v>8</v>
      </c>
      <c r="D3113" s="12">
        <v>0.20366987564</v>
      </c>
      <c r="E3113" s="12">
        <v>0.20148218907400001</v>
      </c>
      <c r="F3113" s="12">
        <v>0.91679687499999996</v>
      </c>
      <c r="H3113" s="13">
        <f t="shared" si="805"/>
        <v>-1.3214856400001196E-4</v>
      </c>
      <c r="I3113" s="14">
        <f t="shared" si="806"/>
        <v>8.3203125000000044E-2</v>
      </c>
      <c r="J3113" s="10">
        <f t="shared" si="807"/>
        <v>852.00000000000045</v>
      </c>
      <c r="K3113" s="12">
        <f t="shared" si="808"/>
        <v>0.20480588194421995</v>
      </c>
      <c r="L3113" s="12">
        <f t="shared" si="809"/>
        <v>0.20521802748908002</v>
      </c>
      <c r="M3113" s="16">
        <f t="shared" si="810"/>
        <v>-2.0083301155499056E-3</v>
      </c>
      <c r="N3113" s="15">
        <v>0.1</v>
      </c>
      <c r="O3113" s="11">
        <f t="shared" si="811"/>
        <v>-49.792610898840586</v>
      </c>
      <c r="Q3113" s="12">
        <f t="shared" si="812"/>
        <v>-6.4862665957428312E-4</v>
      </c>
    </row>
    <row r="3114" spans="2:17" x14ac:dyDescent="0.35">
      <c r="C3114" s="17">
        <v>9</v>
      </c>
      <c r="D3114" s="12">
        <v>0.20279216992599999</v>
      </c>
      <c r="E3114" s="12">
        <v>0.20028862990400001</v>
      </c>
      <c r="F3114" s="12">
        <v>0.91855468750000002</v>
      </c>
      <c r="H3114" s="13">
        <f t="shared" si="805"/>
        <v>-8.7770571400000441E-4</v>
      </c>
      <c r="I3114" s="14">
        <f t="shared" si="806"/>
        <v>8.1445312499999978E-2</v>
      </c>
      <c r="J3114" s="10">
        <f t="shared" si="807"/>
        <v>833.99999999999977</v>
      </c>
      <c r="K3114" s="12">
        <f t="shared" si="808"/>
        <v>0.2047396607717599</v>
      </c>
      <c r="L3114" s="12">
        <f t="shared" si="809"/>
        <v>0.20521070879612005</v>
      </c>
      <c r="M3114" s="16">
        <f t="shared" si="810"/>
        <v>-2.2954358820920229E-3</v>
      </c>
      <c r="N3114" s="15">
        <v>0.1</v>
      </c>
      <c r="O3114" s="11">
        <f t="shared" si="811"/>
        <v>-43.564710641737307</v>
      </c>
      <c r="Q3114" s="12">
        <f t="shared" si="812"/>
        <v>-4.3187652466055351E-3</v>
      </c>
    </row>
    <row r="3115" spans="2:17" x14ac:dyDescent="0.35">
      <c r="C3115" s="17">
        <v>10</v>
      </c>
      <c r="D3115" s="12">
        <v>0.20324852408999999</v>
      </c>
      <c r="E3115" s="12">
        <v>0.20238089300699999</v>
      </c>
      <c r="F3115" s="12">
        <v>0.91835937499999998</v>
      </c>
      <c r="H3115" s="13">
        <f t="shared" si="805"/>
        <v>4.5635416400000017E-4</v>
      </c>
      <c r="I3115" s="14">
        <f t="shared" si="806"/>
        <v>8.1640625000000022E-2</v>
      </c>
      <c r="J3115" s="10">
        <f t="shared" si="807"/>
        <v>836.00000000000023</v>
      </c>
      <c r="K3115" s="12">
        <f t="shared" si="808"/>
        <v>0.20469176677467996</v>
      </c>
      <c r="L3115" s="12">
        <f t="shared" si="809"/>
        <v>0.20522999899172004</v>
      </c>
      <c r="M3115" s="16">
        <f t="shared" si="810"/>
        <v>-2.6225806153309383E-3</v>
      </c>
      <c r="N3115" s="15">
        <v>0.1</v>
      </c>
      <c r="O3115" s="11">
        <f t="shared" si="811"/>
        <v>-38.130381737524282</v>
      </c>
      <c r="Q3115" s="12">
        <f t="shared" si="812"/>
        <v>2.2478257124370557E-3</v>
      </c>
    </row>
    <row r="3116" spans="2:17" x14ac:dyDescent="0.35">
      <c r="C3116" s="17">
        <v>11</v>
      </c>
      <c r="D3116" s="12">
        <v>0.204233021953</v>
      </c>
      <c r="E3116" s="12">
        <v>0.203661911935</v>
      </c>
      <c r="F3116" s="12">
        <v>0.91796875</v>
      </c>
      <c r="H3116" s="13">
        <f t="shared" si="805"/>
        <v>9.8449786300000564E-4</v>
      </c>
      <c r="I3116" s="14">
        <f t="shared" si="806"/>
        <v>8.203125E-2</v>
      </c>
      <c r="J3116" s="10">
        <f t="shared" si="807"/>
        <v>840</v>
      </c>
      <c r="K3116" s="12">
        <f t="shared" si="808"/>
        <v>0.20468457540875992</v>
      </c>
      <c r="L3116" s="12">
        <f t="shared" si="809"/>
        <v>0.20523070044386002</v>
      </c>
      <c r="M3116" s="16">
        <f t="shared" si="810"/>
        <v>-2.6610299234908208E-3</v>
      </c>
      <c r="N3116" s="15">
        <v>0.1</v>
      </c>
      <c r="O3116" s="11">
        <f t="shared" si="811"/>
        <v>-37.579434608092242</v>
      </c>
      <c r="Q3116" s="12">
        <f t="shared" si="812"/>
        <v>4.8321195802729106E-3</v>
      </c>
    </row>
    <row r="3117" spans="2:17" x14ac:dyDescent="0.35">
      <c r="C3117" s="17">
        <v>12</v>
      </c>
      <c r="D3117" s="12">
        <v>0.20699010370599999</v>
      </c>
      <c r="E3117" s="12">
        <v>0.202027682215</v>
      </c>
      <c r="F3117" s="12">
        <v>0.91757812500000002</v>
      </c>
      <c r="H3117" s="13">
        <f t="shared" si="805"/>
        <v>2.7570817529999903E-3</v>
      </c>
      <c r="I3117" s="14">
        <f t="shared" si="806"/>
        <v>8.2421874999999978E-2</v>
      </c>
      <c r="J3117" s="10">
        <f t="shared" si="807"/>
        <v>843.99999999999977</v>
      </c>
      <c r="K3117" s="12">
        <f t="shared" si="808"/>
        <v>0.20475926470877989</v>
      </c>
      <c r="L3117" s="12">
        <f t="shared" si="809"/>
        <v>0.20523535661859998</v>
      </c>
      <c r="M3117" s="16">
        <f t="shared" si="810"/>
        <v>-2.3197363147561267E-3</v>
      </c>
      <c r="N3117" s="15">
        <v>0.1</v>
      </c>
      <c r="O3117" s="11">
        <f t="shared" si="811"/>
        <v>-43.108347860007953</v>
      </c>
      <c r="Q3117" s="12">
        <f t="shared" si="812"/>
        <v>1.3409377506934328E-2</v>
      </c>
    </row>
    <row r="3118" spans="2:17" x14ac:dyDescent="0.35">
      <c r="C3118" s="17">
        <v>13</v>
      </c>
      <c r="D3118" s="12">
        <v>0.204196487565</v>
      </c>
      <c r="E3118" s="12">
        <v>0.202464090288</v>
      </c>
      <c r="F3118" s="12">
        <v>0.91806640625000002</v>
      </c>
      <c r="H3118" s="13">
        <f t="shared" si="805"/>
        <v>-2.7936161409999882E-3</v>
      </c>
      <c r="I3118" s="14">
        <f t="shared" si="806"/>
        <v>8.1933593749999978E-2</v>
      </c>
      <c r="J3118" s="10">
        <f t="shared" si="807"/>
        <v>838.99999999999977</v>
      </c>
      <c r="K3118" s="12">
        <f t="shared" si="808"/>
        <v>0.20465111912485992</v>
      </c>
      <c r="L3118" s="12">
        <f t="shared" si="809"/>
        <v>0.20522830293268002</v>
      </c>
      <c r="M3118" s="16">
        <f t="shared" si="810"/>
        <v>-2.81239867782479E-3</v>
      </c>
      <c r="N3118" s="15">
        <v>0.1</v>
      </c>
      <c r="O3118" s="11">
        <f t="shared" si="811"/>
        <v>-35.556836514140159</v>
      </c>
      <c r="Q3118" s="12">
        <f t="shared" si="812"/>
        <v>-1.358827931126556E-2</v>
      </c>
    </row>
    <row r="3119" spans="2:17" x14ac:dyDescent="0.35">
      <c r="C3119" s="17">
        <v>14</v>
      </c>
      <c r="D3119" s="12">
        <v>0.20379026513099999</v>
      </c>
      <c r="E3119" s="12">
        <v>0.205493465066</v>
      </c>
      <c r="F3119" s="12">
        <v>0.91689453124999998</v>
      </c>
      <c r="H3119" s="13">
        <f t="shared" si="805"/>
        <v>-4.0622243400001423E-4</v>
      </c>
      <c r="I3119" s="14">
        <f t="shared" si="806"/>
        <v>8.3105468750000022E-2</v>
      </c>
      <c r="J3119" s="10">
        <f t="shared" si="807"/>
        <v>851.00000000000023</v>
      </c>
      <c r="K3119" s="12">
        <f t="shared" si="808"/>
        <v>0.20461332054355993</v>
      </c>
      <c r="L3119" s="12">
        <f t="shared" si="809"/>
        <v>0.20519423483480001</v>
      </c>
      <c r="M3119" s="16">
        <f t="shared" si="810"/>
        <v>-2.8310458707954123E-3</v>
      </c>
      <c r="N3119" s="15">
        <v>0.1</v>
      </c>
      <c r="O3119" s="11">
        <f t="shared" si="811"/>
        <v>-35.322635013294203</v>
      </c>
      <c r="Q3119" s="12">
        <f t="shared" si="812"/>
        <v>-1.9913517561766046E-3</v>
      </c>
    </row>
    <row r="3120" spans="2:17" x14ac:dyDescent="0.35">
      <c r="C3120" s="17">
        <v>15</v>
      </c>
      <c r="D3120" s="12">
        <v>0.20510626378800001</v>
      </c>
      <c r="E3120" s="12">
        <v>0.202255679667</v>
      </c>
      <c r="F3120" s="12">
        <v>0.91767578125000004</v>
      </c>
      <c r="H3120" s="13">
        <f t="shared" si="805"/>
        <v>1.3159986570000226E-3</v>
      </c>
      <c r="I3120" s="14">
        <f t="shared" si="806"/>
        <v>8.2324218749999956E-2</v>
      </c>
      <c r="J3120" s="10">
        <f t="shared" si="807"/>
        <v>842.99999999999955</v>
      </c>
      <c r="K3120" s="12">
        <f t="shared" si="808"/>
        <v>0.20461173266411994</v>
      </c>
      <c r="L3120" s="12">
        <f t="shared" si="809"/>
        <v>0.20506463595034</v>
      </c>
      <c r="M3120" s="16">
        <f t="shared" si="810"/>
        <v>-2.2085879611623005E-3</v>
      </c>
      <c r="N3120" s="15">
        <v>0.1</v>
      </c>
      <c r="O3120" s="11">
        <f t="shared" si="811"/>
        <v>-45.277798194360166</v>
      </c>
      <c r="Q3120" s="12">
        <f t="shared" si="812"/>
        <v>6.4368519062619946E-3</v>
      </c>
    </row>
    <row r="3121" spans="3:17" x14ac:dyDescent="0.35">
      <c r="C3121" s="17">
        <v>16</v>
      </c>
      <c r="D3121" s="12">
        <v>0.20343305943699999</v>
      </c>
      <c r="E3121" s="12">
        <v>0.20056808702600001</v>
      </c>
      <c r="F3121" s="12">
        <v>0.91718750000000004</v>
      </c>
      <c r="H3121" s="13">
        <f t="shared" si="805"/>
        <v>-1.6732043510000183E-3</v>
      </c>
      <c r="I3121" s="14">
        <f t="shared" si="806"/>
        <v>8.2812499999999956E-2</v>
      </c>
      <c r="J3121" s="10">
        <f t="shared" si="807"/>
        <v>847.99999999999955</v>
      </c>
      <c r="K3121" s="12">
        <f t="shared" si="808"/>
        <v>0.20428733972471991</v>
      </c>
      <c r="L3121" s="12">
        <f t="shared" si="809"/>
        <v>0.20505305178837993</v>
      </c>
      <c r="M3121" s="16">
        <f t="shared" si="810"/>
        <v>-3.7342144239348452E-3</v>
      </c>
      <c r="N3121" s="15">
        <v>0.1</v>
      </c>
      <c r="O3121" s="11">
        <f t="shared" si="811"/>
        <v>-26.779394177002626</v>
      </c>
      <c r="Q3121" s="12">
        <f t="shared" si="812"/>
        <v>-8.1912002653321218E-3</v>
      </c>
    </row>
    <row r="3122" spans="3:17" x14ac:dyDescent="0.35">
      <c r="C3122" s="17">
        <v>17</v>
      </c>
      <c r="D3122" s="12">
        <v>0.20346748353899999</v>
      </c>
      <c r="E3122" s="12">
        <v>0.20044223666200001</v>
      </c>
      <c r="F3122" s="12">
        <v>0.91787109374999998</v>
      </c>
      <c r="H3122" s="13">
        <f t="shared" si="805"/>
        <v>3.4424101999996903E-5</v>
      </c>
      <c r="I3122" s="14">
        <f t="shared" si="806"/>
        <v>8.2128906250000022E-2</v>
      </c>
      <c r="J3122" s="10">
        <f t="shared" si="807"/>
        <v>841.00000000000023</v>
      </c>
      <c r="K3122" s="12">
        <f t="shared" si="808"/>
        <v>0.20426504905015994</v>
      </c>
      <c r="L3122" s="12">
        <f t="shared" si="809"/>
        <v>0.20501388394021994</v>
      </c>
      <c r="M3122" s="16">
        <f t="shared" si="810"/>
        <v>-3.6526057439034698E-3</v>
      </c>
      <c r="N3122" s="15">
        <v>0.1</v>
      </c>
      <c r="O3122" s="11">
        <f t="shared" si="811"/>
        <v>-27.377715256268509</v>
      </c>
      <c r="Q3122" s="12">
        <f t="shared" si="812"/>
        <v>1.692015539244224E-4</v>
      </c>
    </row>
    <row r="3123" spans="3:17" x14ac:dyDescent="0.35">
      <c r="C3123" s="17">
        <v>18</v>
      </c>
      <c r="D3123" s="12">
        <v>0.202691410322</v>
      </c>
      <c r="E3123" s="12">
        <v>0.205235451087</v>
      </c>
      <c r="F3123" s="12">
        <v>0.91533203124999996</v>
      </c>
      <c r="H3123" s="13">
        <f t="shared" si="805"/>
        <v>-7.7607321699998955E-4</v>
      </c>
      <c r="I3123" s="14">
        <f t="shared" si="806"/>
        <v>8.4667968750000044E-2</v>
      </c>
      <c r="J3123" s="10">
        <f t="shared" si="807"/>
        <v>867.00000000000045</v>
      </c>
      <c r="K3123" s="12">
        <f t="shared" si="808"/>
        <v>0.20420858472103998</v>
      </c>
      <c r="L3123" s="12">
        <f t="shared" si="809"/>
        <v>0.20499708937417996</v>
      </c>
      <c r="M3123" s="16">
        <f t="shared" si="810"/>
        <v>-3.8464187737843325E-3</v>
      </c>
      <c r="N3123" s="15">
        <v>0.1</v>
      </c>
      <c r="O3123" s="11">
        <f t="shared" si="811"/>
        <v>-25.998209212569471</v>
      </c>
      <c r="Q3123" s="12">
        <f t="shared" si="812"/>
        <v>-3.8215298161230673E-3</v>
      </c>
    </row>
    <row r="3124" spans="3:17" x14ac:dyDescent="0.35">
      <c r="C3124" s="17">
        <v>19</v>
      </c>
      <c r="D3124" s="12">
        <v>0.20335395506100001</v>
      </c>
      <c r="E3124" s="12">
        <v>0.203135017306</v>
      </c>
      <c r="F3124" s="12">
        <v>0.91718750000000004</v>
      </c>
      <c r="H3124" s="13">
        <f t="shared" si="805"/>
        <v>6.6254473900001498E-4</v>
      </c>
      <c r="I3124" s="14">
        <f t="shared" si="806"/>
        <v>8.2812499999999956E-2</v>
      </c>
      <c r="J3124" s="10">
        <f t="shared" si="807"/>
        <v>847.99999999999955</v>
      </c>
      <c r="K3124" s="12">
        <f t="shared" si="808"/>
        <v>0.20419269275843999</v>
      </c>
      <c r="L3124" s="12">
        <f t="shared" si="809"/>
        <v>0.20497610096007995</v>
      </c>
      <c r="M3124" s="16">
        <f t="shared" si="810"/>
        <v>-3.8219489880556567E-3</v>
      </c>
      <c r="N3124" s="15">
        <v>0.1</v>
      </c>
      <c r="O3124" s="11">
        <f t="shared" si="811"/>
        <v>-26.164661096346315</v>
      </c>
      <c r="Q3124" s="12">
        <f t="shared" si="812"/>
        <v>3.2634054393071111E-3</v>
      </c>
    </row>
    <row r="3125" spans="3:17" x14ac:dyDescent="0.35">
      <c r="C3125" s="17">
        <v>20</v>
      </c>
      <c r="D3125" s="12">
        <v>0.20286368576</v>
      </c>
      <c r="E3125" s="12">
        <v>0.204771608859</v>
      </c>
      <c r="F3125" s="12">
        <v>0.91630859374999996</v>
      </c>
      <c r="H3125" s="13">
        <f t="shared" si="805"/>
        <v>-4.9026930100001809E-4</v>
      </c>
      <c r="I3125" s="14">
        <f t="shared" si="806"/>
        <v>8.3691406250000044E-2</v>
      </c>
      <c r="J3125" s="10">
        <f t="shared" si="807"/>
        <v>857.00000000000045</v>
      </c>
      <c r="K3125" s="12">
        <f t="shared" si="808"/>
        <v>0.20413395635066001</v>
      </c>
      <c r="L3125" s="12">
        <f t="shared" si="809"/>
        <v>0.2049714787313999</v>
      </c>
      <c r="M3125" s="16">
        <f t="shared" si="810"/>
        <v>-4.086043511631221E-3</v>
      </c>
      <c r="N3125" s="15">
        <v>0.1</v>
      </c>
      <c r="O3125" s="11">
        <f t="shared" si="811"/>
        <v>-24.47355240230377</v>
      </c>
      <c r="Q3125" s="12">
        <f t="shared" si="812"/>
        <v>-2.4138269232117549E-3</v>
      </c>
    </row>
    <row r="3126" spans="3:17" x14ac:dyDescent="0.35">
      <c r="C3126" s="17">
        <v>21</v>
      </c>
      <c r="D3126" s="12">
        <v>0.20406073501300001</v>
      </c>
      <c r="E3126" s="12">
        <v>0.203157150373</v>
      </c>
      <c r="F3126" s="12">
        <v>0.91640624999999998</v>
      </c>
      <c r="H3126" s="13">
        <f t="shared" si="805"/>
        <v>1.1970492530000154E-3</v>
      </c>
      <c r="I3126" s="14">
        <f t="shared" si="806"/>
        <v>8.3593750000000022E-2</v>
      </c>
      <c r="J3126" s="10">
        <f t="shared" si="807"/>
        <v>856.00000000000023</v>
      </c>
      <c r="K3126" s="12">
        <f t="shared" si="808"/>
        <v>0.20412306603116001</v>
      </c>
      <c r="L3126" s="12">
        <f t="shared" si="809"/>
        <v>0.20495919637625992</v>
      </c>
      <c r="M3126" s="16">
        <f t="shared" si="810"/>
        <v>-4.0794966016794998E-3</v>
      </c>
      <c r="N3126" s="15">
        <v>0.1</v>
      </c>
      <c r="O3126" s="11">
        <f t="shared" si="811"/>
        <v>-24.512828361918654</v>
      </c>
      <c r="Q3126" s="12">
        <f t="shared" si="812"/>
        <v>5.8834154198473152E-3</v>
      </c>
    </row>
    <row r="3127" spans="3:17" x14ac:dyDescent="0.35">
      <c r="C3127" s="17">
        <v>22</v>
      </c>
      <c r="D3127" s="12">
        <v>0.203831564933</v>
      </c>
      <c r="E3127" s="12">
        <v>0.20124420784399999</v>
      </c>
      <c r="F3127" s="12">
        <v>0.92041015625</v>
      </c>
      <c r="H3127" s="13">
        <f t="shared" si="805"/>
        <v>-2.2917008000000738E-4</v>
      </c>
      <c r="I3127" s="14">
        <f t="shared" si="806"/>
        <v>7.958984375E-2</v>
      </c>
      <c r="J3127" s="10">
        <f t="shared" si="807"/>
        <v>815</v>
      </c>
      <c r="K3127" s="12">
        <f t="shared" si="808"/>
        <v>0.20411713355120001</v>
      </c>
      <c r="L3127" s="12">
        <f t="shared" si="809"/>
        <v>0.20492093103305997</v>
      </c>
      <c r="M3127" s="16">
        <f t="shared" si="810"/>
        <v>-3.9224762341640851E-3</v>
      </c>
      <c r="N3127" s="15">
        <v>0.1</v>
      </c>
      <c r="O3127" s="11">
        <f t="shared" si="811"/>
        <v>-25.494099652922664</v>
      </c>
      <c r="Q3127" s="12">
        <f t="shared" si="812"/>
        <v>-1.1236794817843956E-3</v>
      </c>
    </row>
    <row r="3128" spans="3:17" x14ac:dyDescent="0.35">
      <c r="C3128" s="17">
        <v>23</v>
      </c>
      <c r="D3128" s="12">
        <v>0.20266011911199999</v>
      </c>
      <c r="E3128" s="12">
        <v>0.20194795839499999</v>
      </c>
      <c r="F3128" s="12">
        <v>0.91806640625000002</v>
      </c>
      <c r="H3128" s="13">
        <f t="shared" si="805"/>
        <v>-1.1714458210000112E-3</v>
      </c>
      <c r="I3128" s="14">
        <f t="shared" si="806"/>
        <v>8.1933593749999978E-2</v>
      </c>
      <c r="J3128" s="10">
        <f t="shared" si="807"/>
        <v>838.99999999999977</v>
      </c>
      <c r="K3128" s="12">
        <f t="shared" si="808"/>
        <v>0.20410735151642001</v>
      </c>
      <c r="L3128" s="12">
        <f t="shared" si="809"/>
        <v>0.20485504852091996</v>
      </c>
      <c r="M3128" s="16">
        <f t="shared" si="810"/>
        <v>-3.6498832218118116E-3</v>
      </c>
      <c r="N3128" s="15">
        <v>0.1</v>
      </c>
      <c r="O3128" s="11">
        <f t="shared" si="811"/>
        <v>-27.398136850624976</v>
      </c>
      <c r="Q3128" s="12">
        <f t="shared" si="812"/>
        <v>-5.763704941377441E-3</v>
      </c>
    </row>
    <row r="3129" spans="3:17" x14ac:dyDescent="0.35">
      <c r="C3129" s="17">
        <v>24</v>
      </c>
      <c r="D3129" s="12">
        <v>0.20558179750700001</v>
      </c>
      <c r="E3129" s="12">
        <v>0.209816070646</v>
      </c>
      <c r="F3129" s="12">
        <v>0.91494140624999998</v>
      </c>
      <c r="H3129" s="13">
        <f t="shared" si="805"/>
        <v>2.9216783950000158E-3</v>
      </c>
      <c r="I3129" s="14">
        <f t="shared" si="806"/>
        <v>8.5058593750000022E-2</v>
      </c>
      <c r="J3129" s="10">
        <f t="shared" si="807"/>
        <v>871.00000000000023</v>
      </c>
      <c r="K3129" s="12">
        <f t="shared" si="808"/>
        <v>0.20412573570690001</v>
      </c>
      <c r="L3129" s="12">
        <f t="shared" si="809"/>
        <v>0.20483484948121994</v>
      </c>
      <c r="M3129" s="16">
        <f t="shared" si="810"/>
        <v>-3.4618805155268717E-3</v>
      </c>
      <c r="N3129" s="15">
        <v>0.1</v>
      </c>
      <c r="O3129" s="11">
        <f t="shared" si="811"/>
        <v>-28.886034498155048</v>
      </c>
      <c r="Q3129" s="12">
        <f t="shared" si="812"/>
        <v>1.4313710372404934E-2</v>
      </c>
    </row>
    <row r="3130" spans="3:17" x14ac:dyDescent="0.35">
      <c r="C3130" s="17">
        <v>25</v>
      </c>
      <c r="D3130" s="12">
        <v>0.205392190925</v>
      </c>
      <c r="E3130" s="12">
        <v>0.200150927156</v>
      </c>
      <c r="F3130" s="12">
        <v>0.91816406250000004</v>
      </c>
      <c r="H3130" s="13">
        <f t="shared" si="805"/>
        <v>-1.8960658200001257E-4</v>
      </c>
      <c r="I3130" s="14">
        <f t="shared" si="806"/>
        <v>8.1835937499999956E-2</v>
      </c>
      <c r="J3130" s="10">
        <f t="shared" si="807"/>
        <v>837.99999999999955</v>
      </c>
      <c r="K3130" s="12">
        <f t="shared" si="808"/>
        <v>0.20395331733423996</v>
      </c>
      <c r="L3130" s="12">
        <f t="shared" si="809"/>
        <v>0.20484274608041997</v>
      </c>
      <c r="M3130" s="16">
        <f t="shared" si="810"/>
        <v>-4.3420075311372264E-3</v>
      </c>
      <c r="N3130" s="15">
        <v>0.1</v>
      </c>
      <c r="O3130" s="11">
        <f t="shared" si="811"/>
        <v>-23.030821407582575</v>
      </c>
      <c r="Q3130" s="12">
        <f t="shared" si="812"/>
        <v>-9.227182293270735E-4</v>
      </c>
    </row>
    <row r="3131" spans="3:17" x14ac:dyDescent="0.35">
      <c r="C3131" s="17">
        <v>26</v>
      </c>
      <c r="D3131" s="12">
        <v>0.203144165327</v>
      </c>
      <c r="E3131" s="12">
        <v>0.204234240949</v>
      </c>
      <c r="F3131" s="12">
        <v>0.91708984375000002</v>
      </c>
      <c r="H3131" s="13">
        <f t="shared" si="805"/>
        <v>-2.2480255979999975E-3</v>
      </c>
      <c r="I3131" s="14">
        <f t="shared" si="806"/>
        <v>8.2910156249999978E-2</v>
      </c>
      <c r="J3131" s="10">
        <f t="shared" si="807"/>
        <v>848.99999999999977</v>
      </c>
      <c r="K3131" s="12">
        <f t="shared" si="808"/>
        <v>0.20393899875346005</v>
      </c>
      <c r="L3131" s="12">
        <f t="shared" si="809"/>
        <v>0.20482854284235999</v>
      </c>
      <c r="M3131" s="16">
        <f t="shared" si="810"/>
        <v>-4.3428717333821032E-3</v>
      </c>
      <c r="N3131" s="15">
        <v>0.1</v>
      </c>
      <c r="O3131" s="11">
        <f t="shared" si="811"/>
        <v>-23.026238429133365</v>
      </c>
      <c r="Q3131" s="12">
        <f t="shared" si="812"/>
        <v>-1.1005376893921344E-2</v>
      </c>
    </row>
    <row r="3132" spans="3:17" x14ac:dyDescent="0.35">
      <c r="C3132" s="17">
        <v>27</v>
      </c>
      <c r="D3132" s="12">
        <v>0.20369431836499999</v>
      </c>
      <c r="E3132" s="12">
        <v>0.2031049788</v>
      </c>
      <c r="F3132" s="12">
        <v>0.91708984375000002</v>
      </c>
      <c r="H3132" s="13">
        <f t="shared" si="805"/>
        <v>5.5015303799998971E-4</v>
      </c>
      <c r="I3132" s="14">
        <f t="shared" si="806"/>
        <v>8.2910156249999978E-2</v>
      </c>
      <c r="J3132" s="10">
        <f t="shared" si="807"/>
        <v>848.99999999999977</v>
      </c>
      <c r="K3132" s="12">
        <f t="shared" si="808"/>
        <v>0.20395011385776002</v>
      </c>
      <c r="L3132" s="12">
        <f t="shared" si="809"/>
        <v>0.20483898107901999</v>
      </c>
      <c r="M3132" s="16">
        <f t="shared" si="810"/>
        <v>-4.339346039400005E-3</v>
      </c>
      <c r="N3132" s="15">
        <v>0.1</v>
      </c>
      <c r="O3132" s="11">
        <f t="shared" si="811"/>
        <v>-23.044947116922451</v>
      </c>
      <c r="Q3132" s="12">
        <f t="shared" si="812"/>
        <v>2.7045296617355598E-3</v>
      </c>
    </row>
    <row r="3133" spans="3:17" x14ac:dyDescent="0.35">
      <c r="C3133" s="17">
        <v>28</v>
      </c>
      <c r="D3133" s="12">
        <v>0.203942272944</v>
      </c>
      <c r="E3133" s="12">
        <v>0.204641508311</v>
      </c>
      <c r="F3133" s="12">
        <v>0.91669921875000004</v>
      </c>
      <c r="H3133" s="13">
        <f t="shared" si="805"/>
        <v>2.4795457900000928E-4</v>
      </c>
      <c r="I3133" s="14">
        <f t="shared" si="806"/>
        <v>8.3300781249999956E-2</v>
      </c>
      <c r="J3133" s="10">
        <f t="shared" si="807"/>
        <v>852.99999999999955</v>
      </c>
      <c r="K3133" s="12">
        <f t="shared" si="808"/>
        <v>0.20396205071032</v>
      </c>
      <c r="L3133" s="12">
        <f t="shared" si="809"/>
        <v>0.20484364367919997</v>
      </c>
      <c r="M3133" s="16">
        <f t="shared" si="810"/>
        <v>-4.3037360254175594E-3</v>
      </c>
      <c r="N3133" s="15">
        <v>0.1</v>
      </c>
      <c r="O3133" s="11">
        <f t="shared" si="811"/>
        <v>-23.235625839830117</v>
      </c>
      <c r="Q3133" s="12">
        <f t="shared" si="812"/>
        <v>1.2165473604054604E-3</v>
      </c>
    </row>
    <row r="3134" spans="3:17" x14ac:dyDescent="0.35">
      <c r="C3134" s="17">
        <v>29</v>
      </c>
      <c r="D3134" s="12">
        <v>0.203666448513</v>
      </c>
      <c r="E3134" s="12">
        <v>0.201569357142</v>
      </c>
      <c r="F3134" s="12">
        <v>0.91777343749999996</v>
      </c>
      <c r="H3134" s="13">
        <f t="shared" si="805"/>
        <v>-2.7582443099999354E-4</v>
      </c>
      <c r="I3134" s="14">
        <f t="shared" si="806"/>
        <v>8.2226562500000044E-2</v>
      </c>
      <c r="J3134" s="10">
        <f t="shared" si="807"/>
        <v>842.00000000000045</v>
      </c>
      <c r="K3134" s="12">
        <f t="shared" si="808"/>
        <v>0.20397444381197999</v>
      </c>
      <c r="L3134" s="12">
        <f t="shared" si="809"/>
        <v>0.20487339212837999</v>
      </c>
      <c r="M3134" s="16">
        <f t="shared" si="810"/>
        <v>-4.3878236556784689E-3</v>
      </c>
      <c r="N3134" s="15">
        <v>0.1</v>
      </c>
      <c r="O3134" s="11">
        <f t="shared" si="811"/>
        <v>-22.790341601487508</v>
      </c>
      <c r="Q3134" s="12">
        <f t="shared" si="812"/>
        <v>-1.3533786623349674E-3</v>
      </c>
    </row>
    <row r="3135" spans="3:17" x14ac:dyDescent="0.35">
      <c r="C3135" s="17">
        <v>30</v>
      </c>
      <c r="D3135" s="12">
        <v>0.21178868036500001</v>
      </c>
      <c r="E3135" s="12">
        <v>0.202191884071</v>
      </c>
      <c r="F3135" s="12">
        <v>0.91572265625000004</v>
      </c>
      <c r="H3135" s="13">
        <f t="shared" si="805"/>
        <v>8.1222318520000059E-3</v>
      </c>
      <c r="I3135" s="14">
        <f t="shared" si="806"/>
        <v>8.4277343749999956E-2</v>
      </c>
      <c r="J3135" s="10">
        <f t="shared" si="807"/>
        <v>862.99999999999955</v>
      </c>
      <c r="K3135" s="12">
        <f t="shared" si="808"/>
        <v>0.20414462634511998</v>
      </c>
      <c r="L3135" s="12">
        <f t="shared" si="809"/>
        <v>0.20484690098218</v>
      </c>
      <c r="M3135" s="16">
        <f t="shared" si="810"/>
        <v>-3.4282902679650951E-3</v>
      </c>
      <c r="N3135" s="15">
        <v>0.1</v>
      </c>
      <c r="O3135" s="11">
        <f t="shared" si="811"/>
        <v>-29.16905868048223</v>
      </c>
      <c r="Q3135" s="12">
        <f t="shared" si="812"/>
        <v>3.9105387442639125E-2</v>
      </c>
    </row>
    <row r="3136" spans="3:17" x14ac:dyDescent="0.35">
      <c r="C3136" s="17">
        <v>31</v>
      </c>
      <c r="D3136" s="12">
        <v>0.20349463579999999</v>
      </c>
      <c r="E3136" s="12">
        <v>0.202942470461</v>
      </c>
      <c r="F3136" s="12">
        <v>0.916015625</v>
      </c>
      <c r="H3136" s="13">
        <f t="shared" si="805"/>
        <v>-8.2940445650000194E-3</v>
      </c>
      <c r="I3136" s="14">
        <f t="shared" si="806"/>
        <v>8.3984375E-2</v>
      </c>
      <c r="J3136" s="10">
        <f t="shared" si="807"/>
        <v>860</v>
      </c>
      <c r="K3136" s="12">
        <f t="shared" si="808"/>
        <v>0.20413478231233997</v>
      </c>
      <c r="L3136" s="12">
        <f t="shared" si="809"/>
        <v>0.20485732677895999</v>
      </c>
      <c r="M3136" s="16">
        <f t="shared" si="810"/>
        <v>-3.5270618726741532E-3</v>
      </c>
      <c r="N3136" s="15">
        <v>0.1</v>
      </c>
      <c r="O3136" s="11">
        <f t="shared" si="811"/>
        <v>-28.352210312710465</v>
      </c>
      <c r="Q3136" s="12">
        <f t="shared" si="812"/>
        <v>-3.9949341984551467E-2</v>
      </c>
    </row>
    <row r="3137" spans="3:17" x14ac:dyDescent="0.35">
      <c r="C3137" s="17">
        <v>32</v>
      </c>
      <c r="D3137" s="12">
        <v>0.20373997699499999</v>
      </c>
      <c r="E3137" s="12">
        <v>0.20269231163000001</v>
      </c>
      <c r="F3137" s="12">
        <v>0.91757812500000002</v>
      </c>
      <c r="H3137" s="13">
        <f t="shared" si="805"/>
        <v>2.453411949999984E-4</v>
      </c>
      <c r="I3137" s="14">
        <f t="shared" si="806"/>
        <v>8.2421874999999978E-2</v>
      </c>
      <c r="J3137" s="10">
        <f t="shared" si="807"/>
        <v>843.99999999999977</v>
      </c>
      <c r="K3137" s="12">
        <f t="shared" si="808"/>
        <v>0.20412587466055995</v>
      </c>
      <c r="L3137" s="12">
        <f t="shared" si="809"/>
        <v>0.20482742677743995</v>
      </c>
      <c r="M3137" s="16">
        <f t="shared" si="810"/>
        <v>-3.4250887584614809E-3</v>
      </c>
      <c r="N3137" s="15">
        <v>0.1</v>
      </c>
      <c r="O3137" s="11">
        <f t="shared" si="811"/>
        <v>-29.196323672767857</v>
      </c>
      <c r="Q3137" s="12">
        <f t="shared" si="812"/>
        <v>1.2049134183299485E-3</v>
      </c>
    </row>
    <row r="3138" spans="3:17" x14ac:dyDescent="0.35">
      <c r="C3138" s="17">
        <v>33</v>
      </c>
      <c r="D3138" s="12">
        <v>0.20238430076700001</v>
      </c>
      <c r="E3138" s="12">
        <v>0.201322352141</v>
      </c>
      <c r="F3138" s="12">
        <v>0.91738281249999998</v>
      </c>
      <c r="H3138" s="13">
        <f t="shared" si="805"/>
        <v>-1.3556762279999801E-3</v>
      </c>
      <c r="I3138" s="14">
        <f t="shared" si="806"/>
        <v>8.2617187500000022E-2</v>
      </c>
      <c r="J3138" s="10">
        <f t="shared" si="807"/>
        <v>846.00000000000023</v>
      </c>
      <c r="K3138" s="12">
        <f t="shared" si="808"/>
        <v>0.20404545543681996</v>
      </c>
      <c r="L3138" s="12">
        <f t="shared" si="809"/>
        <v>0.20487084348373996</v>
      </c>
      <c r="M3138" s="16">
        <f t="shared" si="810"/>
        <v>-4.0288214412780299E-3</v>
      </c>
      <c r="N3138" s="15">
        <v>0.1</v>
      </c>
      <c r="O3138" s="11">
        <f t="shared" si="811"/>
        <v>-24.821154637292096</v>
      </c>
      <c r="Q3138" s="12">
        <f t="shared" si="812"/>
        <v>-6.6761892238706251E-3</v>
      </c>
    </row>
    <row r="3139" spans="3:17" x14ac:dyDescent="0.35">
      <c r="C3139" s="17">
        <v>34</v>
      </c>
      <c r="D3139" s="12">
        <v>0.20354326219300001</v>
      </c>
      <c r="E3139" s="12">
        <v>0.20146453008099999</v>
      </c>
      <c r="F3139" s="12">
        <v>0.91679687499999996</v>
      </c>
      <c r="H3139" s="13">
        <f t="shared" si="805"/>
        <v>1.1589614259999992E-3</v>
      </c>
      <c r="I3139" s="14">
        <f t="shared" si="806"/>
        <v>8.3203125000000044E-2</v>
      </c>
      <c r="J3139" s="10">
        <f t="shared" si="807"/>
        <v>852.00000000000045</v>
      </c>
      <c r="K3139" s="12">
        <f t="shared" si="808"/>
        <v>0.20401708223669995</v>
      </c>
      <c r="L3139" s="12">
        <f t="shared" si="809"/>
        <v>0.20489834569405999</v>
      </c>
      <c r="M3139" s="16">
        <f t="shared" si="810"/>
        <v>-4.3009788799167614E-3</v>
      </c>
      <c r="N3139" s="15">
        <v>0.1</v>
      </c>
      <c r="O3139" s="11">
        <f t="shared" si="811"/>
        <v>-23.250521053926995</v>
      </c>
      <c r="Q3139" s="12">
        <f t="shared" si="812"/>
        <v>5.7102038929307515E-3</v>
      </c>
    </row>
    <row r="3140" spans="3:17" x14ac:dyDescent="0.35">
      <c r="C3140" s="17">
        <v>35</v>
      </c>
      <c r="D3140" s="12">
        <v>0.20276741917800001</v>
      </c>
      <c r="E3140" s="12">
        <v>0.20683601684899999</v>
      </c>
      <c r="F3140" s="12">
        <v>0.91582031249999996</v>
      </c>
      <c r="H3140" s="13">
        <f t="shared" si="805"/>
        <v>-7.7584301499999953E-4</v>
      </c>
      <c r="I3140" s="14">
        <f t="shared" si="806"/>
        <v>8.4179687500000044E-2</v>
      </c>
      <c r="J3140" s="10">
        <f t="shared" si="807"/>
        <v>862.00000000000045</v>
      </c>
      <c r="K3140" s="12">
        <f t="shared" si="808"/>
        <v>0.20400408616401997</v>
      </c>
      <c r="L3140" s="12">
        <f t="shared" si="809"/>
        <v>0.20486350773561998</v>
      </c>
      <c r="M3140" s="16">
        <f t="shared" si="810"/>
        <v>-4.1950935093287844E-3</v>
      </c>
      <c r="N3140" s="15">
        <v>0.1</v>
      </c>
      <c r="O3140" s="11">
        <f t="shared" si="811"/>
        <v>-23.837370913813078</v>
      </c>
      <c r="Q3140" s="12">
        <f t="shared" si="812"/>
        <v>-3.8189690476443197E-3</v>
      </c>
    </row>
    <row r="3141" spans="3:17" x14ac:dyDescent="0.35">
      <c r="C3141" s="17">
        <v>36</v>
      </c>
      <c r="D3141" s="12">
        <v>0.20331575224099999</v>
      </c>
      <c r="E3141" s="12">
        <v>0.20179058089900001</v>
      </c>
      <c r="F3141" s="12">
        <v>0.91865234375000004</v>
      </c>
      <c r="H3141" s="13">
        <f t="shared" si="805"/>
        <v>5.483330629999783E-4</v>
      </c>
      <c r="I3141" s="14">
        <f t="shared" si="806"/>
        <v>8.1347656249999956E-2</v>
      </c>
      <c r="J3141" s="10">
        <f t="shared" si="807"/>
        <v>832.99999999999955</v>
      </c>
      <c r="K3141" s="12">
        <f t="shared" si="808"/>
        <v>0.20400354862161996</v>
      </c>
      <c r="L3141" s="12">
        <f t="shared" si="809"/>
        <v>0.20493969410755997</v>
      </c>
      <c r="M3141" s="16">
        <f t="shared" si="810"/>
        <v>-4.5679071105116931E-3</v>
      </c>
      <c r="N3141" s="15">
        <v>0.1</v>
      </c>
      <c r="O3141" s="11">
        <f t="shared" si="811"/>
        <v>-21.891863731177775</v>
      </c>
      <c r="Q3141" s="12">
        <f t="shared" si="812"/>
        <v>2.7005965026494242E-3</v>
      </c>
    </row>
    <row r="3142" spans="3:17" x14ac:dyDescent="0.35">
      <c r="C3142" s="17">
        <v>37</v>
      </c>
      <c r="D3142" s="12">
        <v>0.204500844919</v>
      </c>
      <c r="E3142" s="12">
        <v>0.20486297681900001</v>
      </c>
      <c r="F3142" s="12">
        <v>0.91523437500000004</v>
      </c>
      <c r="H3142" s="13">
        <f t="shared" si="805"/>
        <v>1.1850926780000159E-3</v>
      </c>
      <c r="I3142" s="14">
        <f t="shared" si="806"/>
        <v>8.4765624999999956E-2</v>
      </c>
      <c r="J3142" s="10">
        <f t="shared" si="807"/>
        <v>867.99999999999955</v>
      </c>
      <c r="K3142" s="12">
        <f t="shared" si="808"/>
        <v>0.20398515647471996</v>
      </c>
      <c r="L3142" s="12">
        <f t="shared" si="809"/>
        <v>0.20496740018017998</v>
      </c>
      <c r="M3142" s="16">
        <f t="shared" si="810"/>
        <v>-4.7921947812020749E-3</v>
      </c>
      <c r="N3142" s="15">
        <v>0.1</v>
      </c>
      <c r="O3142" s="11">
        <f t="shared" si="811"/>
        <v>-20.867265327415591</v>
      </c>
      <c r="Q3142" s="12">
        <f t="shared" si="812"/>
        <v>5.8119067351112309E-3</v>
      </c>
    </row>
    <row r="3143" spans="3:17" x14ac:dyDescent="0.35">
      <c r="C3143" s="17">
        <v>38</v>
      </c>
      <c r="D3143" s="12">
        <v>0.20456790709799999</v>
      </c>
      <c r="E3143" s="12">
        <v>0.204378346726</v>
      </c>
      <c r="F3143" s="12">
        <v>0.91640624999999998</v>
      </c>
      <c r="H3143" s="13">
        <f t="shared" si="805"/>
        <v>6.706217899998812E-5</v>
      </c>
      <c r="I3143" s="14">
        <f t="shared" si="806"/>
        <v>8.3593750000000022E-2</v>
      </c>
      <c r="J3143" s="10">
        <f t="shared" si="807"/>
        <v>856.00000000000023</v>
      </c>
      <c r="K3143" s="12">
        <f t="shared" si="808"/>
        <v>0.20399856256469995</v>
      </c>
      <c r="L3143" s="12">
        <f t="shared" si="809"/>
        <v>0.20501963310975999</v>
      </c>
      <c r="M3143" s="16">
        <f t="shared" si="810"/>
        <v>-4.9803549522176027E-3</v>
      </c>
      <c r="N3143" s="15">
        <v>0.1</v>
      </c>
      <c r="O3143" s="11">
        <f t="shared" si="811"/>
        <v>-20.078890151287911</v>
      </c>
      <c r="Q3143" s="12">
        <f t="shared" si="812"/>
        <v>3.2787730311881018E-4</v>
      </c>
    </row>
    <row r="3144" spans="3:17" x14ac:dyDescent="0.35">
      <c r="C3144" s="17">
        <v>39</v>
      </c>
      <c r="D3144" s="12">
        <v>0.203572128676</v>
      </c>
      <c r="E3144" s="12">
        <v>0.20289034918000001</v>
      </c>
      <c r="F3144" s="12">
        <v>0.916015625</v>
      </c>
      <c r="H3144" s="13">
        <f t="shared" si="805"/>
        <v>-9.9577842199999322E-4</v>
      </c>
      <c r="I3144" s="14">
        <f t="shared" si="806"/>
        <v>8.3984375E-2</v>
      </c>
      <c r="J3144" s="10">
        <f t="shared" si="807"/>
        <v>860</v>
      </c>
      <c r="K3144" s="12">
        <f t="shared" si="808"/>
        <v>0.20398233378183994</v>
      </c>
      <c r="L3144" s="12">
        <f t="shared" si="809"/>
        <v>0.20503442175743999</v>
      </c>
      <c r="M3144" s="16">
        <f t="shared" si="810"/>
        <v>-5.1312748687861731E-3</v>
      </c>
      <c r="N3144" s="15">
        <v>0.1</v>
      </c>
      <c r="O3144" s="11">
        <f t="shared" si="811"/>
        <v>-19.488334294525032</v>
      </c>
      <c r="Q3144" s="12">
        <f t="shared" si="812"/>
        <v>-4.8796016589927422E-3</v>
      </c>
    </row>
    <row r="3145" spans="3:17" x14ac:dyDescent="0.35">
      <c r="C3145" s="17">
        <v>40</v>
      </c>
      <c r="D3145" s="12">
        <v>0.20415803191500001</v>
      </c>
      <c r="E3145" s="12">
        <v>0.204219625145</v>
      </c>
      <c r="F3145" s="12">
        <v>0.91542968749999998</v>
      </c>
      <c r="H3145" s="13">
        <f t="shared" si="805"/>
        <v>5.8590323900001295E-4</v>
      </c>
      <c r="I3145" s="14">
        <f t="shared" si="806"/>
        <v>8.4570312500000022E-2</v>
      </c>
      <c r="J3145" s="10">
        <f t="shared" si="807"/>
        <v>866.00000000000023</v>
      </c>
      <c r="K3145" s="12">
        <f t="shared" si="808"/>
        <v>0.20395964670487998</v>
      </c>
      <c r="L3145" s="12">
        <f t="shared" si="809"/>
        <v>0.20501361590106001</v>
      </c>
      <c r="M3145" s="16">
        <f t="shared" si="810"/>
        <v>-5.1409716937468319E-3</v>
      </c>
      <c r="N3145" s="15">
        <v>0.1</v>
      </c>
      <c r="O3145" s="11">
        <f t="shared" si="811"/>
        <v>-19.451575685902721</v>
      </c>
      <c r="Q3145" s="12">
        <f t="shared" si="812"/>
        <v>2.873977443488759E-3</v>
      </c>
    </row>
    <row r="3146" spans="3:17" x14ac:dyDescent="0.35">
      <c r="C3146" s="17">
        <v>41</v>
      </c>
      <c r="D3146" s="12">
        <v>0.20353089755100001</v>
      </c>
      <c r="E3146" s="12">
        <v>0.20541235916299999</v>
      </c>
      <c r="F3146" s="12">
        <v>0.91689453124999998</v>
      </c>
      <c r="H3146" s="13">
        <f t="shared" si="805"/>
        <v>-6.2713436399999822E-4</v>
      </c>
      <c r="I3146" s="14">
        <f t="shared" si="806"/>
        <v>8.3105468750000022E-2</v>
      </c>
      <c r="J3146" s="10">
        <f t="shared" si="807"/>
        <v>851.00000000000023</v>
      </c>
      <c r="K3146" s="12">
        <f t="shared" si="808"/>
        <v>0.20395280777491998</v>
      </c>
      <c r="L3146" s="12">
        <f t="shared" si="809"/>
        <v>0.20503848242229999</v>
      </c>
      <c r="M3146" s="16">
        <f t="shared" si="810"/>
        <v>-5.2949799206177817E-3</v>
      </c>
      <c r="N3146" s="15">
        <v>0.1</v>
      </c>
      <c r="O3146" s="11">
        <f t="shared" si="811"/>
        <v>-18.885812882994408</v>
      </c>
      <c r="Q3146" s="12">
        <f t="shared" si="812"/>
        <v>-3.0765361202105034E-3</v>
      </c>
    </row>
    <row r="3147" spans="3:17" x14ac:dyDescent="0.35">
      <c r="C3147" s="17">
        <v>42</v>
      </c>
      <c r="D3147" s="12">
        <v>0.20402615259699999</v>
      </c>
      <c r="E3147" s="12">
        <v>0.204556139931</v>
      </c>
      <c r="F3147" s="12">
        <v>0.91816406250000004</v>
      </c>
      <c r="H3147" s="13">
        <f t="shared" si="805"/>
        <v>4.952550459999816E-4</v>
      </c>
      <c r="I3147" s="14">
        <f t="shared" si="806"/>
        <v>8.1835937499999956E-2</v>
      </c>
      <c r="J3147" s="10">
        <f t="shared" si="807"/>
        <v>837.99999999999955</v>
      </c>
      <c r="K3147" s="12">
        <f t="shared" si="808"/>
        <v>0.20393263758290001</v>
      </c>
      <c r="L3147" s="12">
        <f t="shared" si="809"/>
        <v>0.20506577612843999</v>
      </c>
      <c r="M3147" s="16">
        <f t="shared" si="810"/>
        <v>-5.5257321184118968E-3</v>
      </c>
      <c r="N3147" s="15">
        <v>0.1</v>
      </c>
      <c r="O3147" s="11">
        <f t="shared" si="811"/>
        <v>-18.097149455869776</v>
      </c>
      <c r="Q3147" s="12">
        <f t="shared" si="812"/>
        <v>2.4303605573504279E-3</v>
      </c>
    </row>
    <row r="3148" spans="3:17" x14ac:dyDescent="0.35">
      <c r="C3148" s="17">
        <v>43</v>
      </c>
      <c r="D3148" s="12">
        <v>0.20386944765199999</v>
      </c>
      <c r="E3148" s="12">
        <v>0.20474416650800001</v>
      </c>
      <c r="F3148" s="12">
        <v>0.91757812500000002</v>
      </c>
      <c r="H3148" s="13">
        <f t="shared" si="805"/>
        <v>-1.5670494500000243E-4</v>
      </c>
      <c r="I3148" s="14">
        <f t="shared" si="806"/>
        <v>8.2421874999999978E-2</v>
      </c>
      <c r="J3148" s="10">
        <f t="shared" si="807"/>
        <v>843.99999999999977</v>
      </c>
      <c r="K3148" s="12">
        <f t="shared" si="808"/>
        <v>0.20394017720462002</v>
      </c>
      <c r="L3148" s="12">
        <f t="shared" si="809"/>
        <v>0.20513862016540002</v>
      </c>
      <c r="M3148" s="16">
        <f t="shared" si="810"/>
        <v>-5.8421128104192421E-3</v>
      </c>
      <c r="N3148" s="15">
        <v>0.1</v>
      </c>
      <c r="O3148" s="11">
        <f t="shared" si="811"/>
        <v>-17.117095003994592</v>
      </c>
      <c r="Q3148" s="12">
        <f t="shared" si="812"/>
        <v>-7.6835814171018744E-4</v>
      </c>
    </row>
    <row r="3149" spans="3:17" x14ac:dyDescent="0.35">
      <c r="C3149" s="17">
        <v>44</v>
      </c>
      <c r="D3149" s="12">
        <v>0.20435035800500001</v>
      </c>
      <c r="E3149" s="12">
        <v>0.20521796606500001</v>
      </c>
      <c r="F3149" s="12">
        <v>0.91660156250000002</v>
      </c>
      <c r="H3149" s="13">
        <f t="shared" si="805"/>
        <v>4.8091035300001916E-4</v>
      </c>
      <c r="I3149" s="14">
        <f t="shared" si="806"/>
        <v>8.3398437499999978E-2</v>
      </c>
      <c r="J3149" s="10">
        <f t="shared" si="807"/>
        <v>853.99999999999977</v>
      </c>
      <c r="K3149" s="12">
        <f t="shared" si="808"/>
        <v>0.20395285733418003</v>
      </c>
      <c r="L3149" s="12">
        <f t="shared" si="809"/>
        <v>0.20518382570478008</v>
      </c>
      <c r="M3149" s="16">
        <f t="shared" si="810"/>
        <v>-5.999344082662561E-3</v>
      </c>
      <c r="N3149" s="15">
        <v>0.1</v>
      </c>
      <c r="O3149" s="11">
        <f t="shared" si="811"/>
        <v>-16.668488858471864</v>
      </c>
      <c r="Q3149" s="12">
        <f t="shared" si="812"/>
        <v>2.3561354388581136E-3</v>
      </c>
    </row>
    <row r="3150" spans="3:17" x14ac:dyDescent="0.35">
      <c r="C3150" s="17">
        <v>45</v>
      </c>
      <c r="D3150" s="12">
        <v>0.20383666623800001</v>
      </c>
      <c r="E3150" s="12">
        <v>0.201149021462</v>
      </c>
      <c r="F3150" s="12">
        <v>0.91787109374999998</v>
      </c>
      <c r="H3150" s="13">
        <f t="shared" si="805"/>
        <v>-5.1369176700000185E-4</v>
      </c>
      <c r="I3150" s="14">
        <f t="shared" si="806"/>
        <v>8.2128906250000022E-2</v>
      </c>
      <c r="J3150" s="10">
        <f t="shared" si="807"/>
        <v>841.00000000000023</v>
      </c>
      <c r="K3150" s="12">
        <f t="shared" si="808"/>
        <v>0.20397798080622004</v>
      </c>
      <c r="L3150" s="12">
        <f t="shared" si="809"/>
        <v>0.20516952323632009</v>
      </c>
      <c r="M3150" s="16">
        <f t="shared" si="810"/>
        <v>-5.8075995464862418E-3</v>
      </c>
      <c r="N3150" s="15">
        <v>0.1</v>
      </c>
      <c r="O3150" s="11">
        <f t="shared" si="811"/>
        <v>-17.218818067527188</v>
      </c>
      <c r="Q3150" s="12">
        <f t="shared" si="812"/>
        <v>-2.5169444772992419E-3</v>
      </c>
    </row>
    <row r="3151" spans="3:17" x14ac:dyDescent="0.35">
      <c r="C3151" s="17">
        <v>46</v>
      </c>
      <c r="D3151" s="12">
        <v>0.20462860157900001</v>
      </c>
      <c r="E3151" s="12">
        <v>0.20358913131100001</v>
      </c>
      <c r="F3151" s="12">
        <v>0.91748046875</v>
      </c>
      <c r="H3151" s="13">
        <f t="shared" si="805"/>
        <v>7.9193534099999963E-4</v>
      </c>
      <c r="I3151" s="14">
        <f t="shared" si="806"/>
        <v>8.251953125E-2</v>
      </c>
      <c r="J3151" s="10">
        <f t="shared" si="807"/>
        <v>845</v>
      </c>
      <c r="K3151" s="12">
        <f t="shared" si="808"/>
        <v>0.20398169039404007</v>
      </c>
      <c r="L3151" s="12">
        <f t="shared" si="809"/>
        <v>0.20517385669038007</v>
      </c>
      <c r="M3151" s="16">
        <f t="shared" si="810"/>
        <v>-5.810517556040562E-3</v>
      </c>
      <c r="N3151" s="15">
        <v>0.1</v>
      </c>
      <c r="O3151" s="11">
        <f t="shared" si="811"/>
        <v>-17.210170872995796</v>
      </c>
      <c r="Q3151" s="12">
        <f t="shared" si="812"/>
        <v>3.8776189589995813E-3</v>
      </c>
    </row>
    <row r="3152" spans="3:17" x14ac:dyDescent="0.35">
      <c r="C3152" s="17">
        <v>47</v>
      </c>
      <c r="D3152" s="12">
        <v>0.20465734793099999</v>
      </c>
      <c r="E3152" s="12">
        <v>0.20257602930099999</v>
      </c>
      <c r="F3152" s="12">
        <v>0.91835937499999998</v>
      </c>
      <c r="H3152" s="13">
        <f t="shared" si="805"/>
        <v>2.8746351999980879E-5</v>
      </c>
      <c r="I3152" s="14">
        <f t="shared" si="806"/>
        <v>8.1640625000000022E-2</v>
      </c>
      <c r="J3152" s="10">
        <f t="shared" si="807"/>
        <v>836.00000000000023</v>
      </c>
      <c r="K3152" s="12">
        <f t="shared" si="808"/>
        <v>0.20398563509236006</v>
      </c>
      <c r="L3152" s="12">
        <f t="shared" si="809"/>
        <v>0.2051728948465201</v>
      </c>
      <c r="M3152" s="16">
        <f t="shared" si="810"/>
        <v>-5.7866306124313427E-3</v>
      </c>
      <c r="N3152" s="15">
        <v>0.1</v>
      </c>
      <c r="O3152" s="11">
        <f t="shared" si="811"/>
        <v>-17.281213662605545</v>
      </c>
      <c r="Q3152" s="12">
        <f t="shared" si="812"/>
        <v>1.4047074951709573E-4</v>
      </c>
    </row>
    <row r="3153" spans="3:17" x14ac:dyDescent="0.35">
      <c r="C3153" s="17">
        <v>48</v>
      </c>
      <c r="D3153" s="12">
        <v>0.20296593267400001</v>
      </c>
      <c r="E3153" s="12">
        <v>0.20244430564300001</v>
      </c>
      <c r="F3153" s="12">
        <v>0.91884765624999998</v>
      </c>
      <c r="H3153" s="13">
        <f t="shared" si="805"/>
        <v>-1.6914152569999785E-3</v>
      </c>
      <c r="I3153" s="14">
        <f t="shared" si="806"/>
        <v>8.1152343750000022E-2</v>
      </c>
      <c r="J3153" s="10">
        <f t="shared" si="807"/>
        <v>831.00000000000023</v>
      </c>
      <c r="K3153" s="12">
        <f t="shared" si="808"/>
        <v>0.20396773308772004</v>
      </c>
      <c r="L3153" s="12">
        <f t="shared" si="809"/>
        <v>0.2052000344294401</v>
      </c>
      <c r="M3153" s="16">
        <f t="shared" si="810"/>
        <v>-6.0053661547693205E-3</v>
      </c>
      <c r="N3153" s="15">
        <v>0.1</v>
      </c>
      <c r="O3153" s="11">
        <f t="shared" si="811"/>
        <v>-16.651774000588183</v>
      </c>
      <c r="Q3153" s="12">
        <f t="shared" si="812"/>
        <v>-8.2989615420486912E-3</v>
      </c>
    </row>
    <row r="3154" spans="3:17" x14ac:dyDescent="0.35">
      <c r="C3154" s="17">
        <v>49</v>
      </c>
      <c r="D3154" s="12">
        <v>0.209201284361</v>
      </c>
      <c r="E3154" s="12">
        <v>0.22509345523999999</v>
      </c>
      <c r="F3154" s="12">
        <v>0.91542968749999998</v>
      </c>
      <c r="H3154" s="13">
        <f t="shared" si="805"/>
        <v>6.2353516869999848E-3</v>
      </c>
      <c r="I3154" s="14">
        <f t="shared" si="806"/>
        <v>8.4570312500000022E-2</v>
      </c>
      <c r="J3154" s="10">
        <f t="shared" si="807"/>
        <v>866.00000000000023</v>
      </c>
      <c r="K3154" s="12">
        <f t="shared" si="808"/>
        <v>0.20407724701972008</v>
      </c>
      <c r="L3154" s="12">
        <f t="shared" si="809"/>
        <v>0.20520620215556015</v>
      </c>
      <c r="M3154" s="16">
        <f t="shared" si="810"/>
        <v>-5.5015643970850459E-3</v>
      </c>
      <c r="N3154" s="15">
        <v>0.1</v>
      </c>
      <c r="O3154" s="11">
        <f t="shared" si="811"/>
        <v>-18.176648091765337</v>
      </c>
      <c r="Q3154" s="12">
        <f t="shared" si="812"/>
        <v>3.0258725946202325E-2</v>
      </c>
    </row>
    <row r="3155" spans="3:17" x14ac:dyDescent="0.35">
      <c r="C3155" s="17">
        <v>50</v>
      </c>
      <c r="D3155" s="12">
        <v>0.21080755230600001</v>
      </c>
      <c r="E3155" s="12">
        <v>0.20686647295999999</v>
      </c>
      <c r="F3155" s="12">
        <v>0.91582031249999996</v>
      </c>
      <c r="H3155" s="13">
        <f t="shared" si="805"/>
        <v>1.6062679450000172E-3</v>
      </c>
      <c r="I3155" s="14">
        <f t="shared" si="806"/>
        <v>8.4179687500000044E-2</v>
      </c>
      <c r="J3155" s="10">
        <f t="shared" si="807"/>
        <v>862.00000000000045</v>
      </c>
      <c r="K3155" s="12">
        <f t="shared" si="808"/>
        <v>0.20419657128224003</v>
      </c>
      <c r="L3155" s="12">
        <f t="shared" si="809"/>
        <v>0.20519331668948013</v>
      </c>
      <c r="M3155" s="16">
        <f t="shared" si="810"/>
        <v>-4.8575919689843872E-3</v>
      </c>
      <c r="N3155" s="15">
        <v>0.1</v>
      </c>
      <c r="O3155" s="11">
        <f t="shared" si="811"/>
        <v>-20.586331795362334</v>
      </c>
      <c r="Q3155" s="12">
        <f t="shared" si="812"/>
        <v>7.6487713391507556E-3</v>
      </c>
    </row>
    <row r="3156" spans="3:17" x14ac:dyDescent="0.35">
      <c r="C3156" s="17">
        <v>51</v>
      </c>
      <c r="D3156" s="12">
        <v>0.204367320504</v>
      </c>
      <c r="E3156" s="12">
        <v>0.202057732642</v>
      </c>
      <c r="F3156" s="12">
        <v>0.91855468750000002</v>
      </c>
      <c r="H3156" s="13">
        <f t="shared" si="805"/>
        <v>-6.4402318020000127E-3</v>
      </c>
      <c r="I3156" s="14">
        <f t="shared" si="806"/>
        <v>8.1445312499999978E-2</v>
      </c>
      <c r="J3156" s="10">
        <f t="shared" si="807"/>
        <v>833.99999999999977</v>
      </c>
      <c r="K3156" s="12">
        <f t="shared" si="808"/>
        <v>0.20424369647580004</v>
      </c>
      <c r="L3156" s="12">
        <f t="shared" si="809"/>
        <v>0.2051486377693201</v>
      </c>
      <c r="M3156" s="16">
        <f t="shared" si="810"/>
        <v>-4.411149415174842E-3</v>
      </c>
      <c r="N3156" s="15">
        <v>0.1</v>
      </c>
      <c r="O3156" s="11">
        <f t="shared" si="811"/>
        <v>-22.669828334535424</v>
      </c>
      <c r="Q3156" s="12">
        <f t="shared" si="812"/>
        <v>-3.1026677474053795E-2</v>
      </c>
    </row>
    <row r="3157" spans="3:17" x14ac:dyDescent="0.35">
      <c r="C3157" s="17">
        <v>52</v>
      </c>
      <c r="D3157" s="12">
        <v>0.20417428142399999</v>
      </c>
      <c r="E3157" s="12">
        <v>0.20256113298199999</v>
      </c>
      <c r="F3157" s="12">
        <v>0.91757812500000002</v>
      </c>
      <c r="H3157" s="13">
        <f t="shared" si="805"/>
        <v>-1.9303908000001258E-4</v>
      </c>
      <c r="I3157" s="14">
        <f t="shared" si="806"/>
        <v>8.2421874999999978E-2</v>
      </c>
      <c r="J3157" s="10">
        <f t="shared" si="807"/>
        <v>843.99999999999977</v>
      </c>
      <c r="K3157" s="12">
        <f t="shared" si="808"/>
        <v>0.20424999052452009</v>
      </c>
      <c r="L3157" s="12">
        <f t="shared" si="809"/>
        <v>0.20494957969768005</v>
      </c>
      <c r="M3157" s="16">
        <f t="shared" si="810"/>
        <v>-3.4134696650361951E-3</v>
      </c>
      <c r="N3157" s="15">
        <v>0.1</v>
      </c>
      <c r="O3157" s="11">
        <f t="shared" si="811"/>
        <v>-29.295704902343008</v>
      </c>
      <c r="Q3157" s="12">
        <f t="shared" si="812"/>
        <v>-9.4501560406679648E-4</v>
      </c>
    </row>
    <row r="3158" spans="3:17" x14ac:dyDescent="0.35">
      <c r="C3158" s="17">
        <v>53</v>
      </c>
      <c r="D3158" s="12">
        <v>0.204355863947</v>
      </c>
      <c r="E3158" s="12">
        <v>0.20253302604000001</v>
      </c>
      <c r="F3158" s="12">
        <v>0.91582031249999996</v>
      </c>
      <c r="H3158" s="13">
        <f t="shared" si="805"/>
        <v>1.8158252300001787E-4</v>
      </c>
      <c r="I3158" s="14">
        <f t="shared" si="806"/>
        <v>8.4179687500000044E-2</v>
      </c>
      <c r="J3158" s="10">
        <f t="shared" si="807"/>
        <v>862.00000000000045</v>
      </c>
      <c r="K3158" s="12">
        <f t="shared" si="808"/>
        <v>0.20424043274966011</v>
      </c>
      <c r="L3158" s="12">
        <f t="shared" si="809"/>
        <v>0.20470512999662005</v>
      </c>
      <c r="M3158" s="16">
        <f t="shared" si="810"/>
        <v>-2.2700811013754985E-3</v>
      </c>
      <c r="N3158" s="15">
        <v>0.1</v>
      </c>
      <c r="O3158" s="11">
        <f t="shared" si="811"/>
        <v>-44.05128959463498</v>
      </c>
      <c r="Q3158" s="12">
        <f t="shared" si="812"/>
        <v>8.8895537827673966E-4</v>
      </c>
    </row>
    <row r="3159" spans="3:17" x14ac:dyDescent="0.35">
      <c r="C3159" s="17">
        <v>54</v>
      </c>
      <c r="D3159" s="12">
        <v>0.203732651238</v>
      </c>
      <c r="E3159" s="12">
        <v>0.20068437904100001</v>
      </c>
      <c r="F3159" s="12">
        <v>0.91845703125</v>
      </c>
      <c r="H3159" s="13">
        <f t="shared" si="805"/>
        <v>-6.2321270900000947E-4</v>
      </c>
      <c r="I3159" s="14">
        <f t="shared" si="806"/>
        <v>8.154296875E-2</v>
      </c>
      <c r="J3159" s="10">
        <f t="shared" si="807"/>
        <v>835</v>
      </c>
      <c r="K3159" s="12">
        <f t="shared" si="808"/>
        <v>0.20424264805386008</v>
      </c>
      <c r="L3159" s="12">
        <f t="shared" si="809"/>
        <v>0.20465750184674003</v>
      </c>
      <c r="M3159" s="16">
        <f t="shared" si="810"/>
        <v>-2.0270636997740121E-3</v>
      </c>
      <c r="N3159" s="15">
        <v>0.1</v>
      </c>
      <c r="O3159" s="11">
        <f t="shared" si="811"/>
        <v>-49.332440816314033</v>
      </c>
      <c r="Q3159" s="12">
        <f t="shared" si="812"/>
        <v>-3.0543040065783788E-3</v>
      </c>
    </row>
    <row r="3160" spans="3:17" x14ac:dyDescent="0.35">
      <c r="C3160" s="17">
        <v>55</v>
      </c>
      <c r="D3160" s="12">
        <v>0.20199557115700001</v>
      </c>
      <c r="E3160" s="12">
        <v>0.20274935327499999</v>
      </c>
      <c r="F3160" s="12">
        <v>0.91806640625000002</v>
      </c>
      <c r="H3160" s="13">
        <f t="shared" si="805"/>
        <v>-1.7370800809999865E-3</v>
      </c>
      <c r="I3160" s="14">
        <f t="shared" si="806"/>
        <v>8.1933593749999978E-2</v>
      </c>
      <c r="J3160" s="10">
        <f t="shared" si="807"/>
        <v>838.99999999999977</v>
      </c>
      <c r="K3160" s="12">
        <f t="shared" si="808"/>
        <v>0.20422054159192002</v>
      </c>
      <c r="L3160" s="12">
        <f t="shared" si="809"/>
        <v>0.20465877766060001</v>
      </c>
      <c r="M3160" s="16">
        <f t="shared" si="810"/>
        <v>-2.1413011144175709E-3</v>
      </c>
      <c r="N3160" s="15">
        <v>0.1</v>
      </c>
      <c r="O3160" s="11">
        <f t="shared" si="811"/>
        <v>-46.700578132935675</v>
      </c>
      <c r="Q3160" s="12">
        <f t="shared" si="812"/>
        <v>-8.5628290020729001E-3</v>
      </c>
    </row>
    <row r="3161" spans="3:17" x14ac:dyDescent="0.35">
      <c r="C3161" s="17">
        <v>56</v>
      </c>
      <c r="D3161" s="12">
        <v>0.203182598982</v>
      </c>
      <c r="E3161" s="12">
        <v>0.20473798513399999</v>
      </c>
      <c r="F3161" s="12">
        <v>0.91738281249999998</v>
      </c>
      <c r="H3161" s="13">
        <f t="shared" si="805"/>
        <v>1.1870278249999922E-3</v>
      </c>
      <c r="I3161" s="14">
        <f t="shared" si="806"/>
        <v>8.2617187500000022E-2</v>
      </c>
      <c r="J3161" s="10">
        <f t="shared" si="807"/>
        <v>846.00000000000023</v>
      </c>
      <c r="K3161" s="12">
        <f t="shared" si="808"/>
        <v>0.20422254822108002</v>
      </c>
      <c r="L3161" s="12">
        <f t="shared" si="809"/>
        <v>0.20464816022148</v>
      </c>
      <c r="M3161" s="16">
        <f t="shared" si="810"/>
        <v>-2.0797255149489491E-3</v>
      </c>
      <c r="N3161" s="15">
        <v>0.1</v>
      </c>
      <c r="O3161" s="11">
        <f t="shared" si="811"/>
        <v>-48.083268335751846</v>
      </c>
      <c r="Q3161" s="12">
        <f t="shared" si="812"/>
        <v>5.8593049108417094E-3</v>
      </c>
    </row>
    <row r="3162" spans="3:17" x14ac:dyDescent="0.35">
      <c r="C3162" s="17">
        <v>57</v>
      </c>
      <c r="D3162" s="12">
        <v>0.20543524276</v>
      </c>
      <c r="E3162" s="12">
        <v>0.203433077037</v>
      </c>
      <c r="F3162" s="12">
        <v>0.91757812500000002</v>
      </c>
      <c r="H3162" s="13">
        <f t="shared" si="805"/>
        <v>2.2526437779999964E-3</v>
      </c>
      <c r="I3162" s="14">
        <f t="shared" si="806"/>
        <v>8.2421874999999978E-2</v>
      </c>
      <c r="J3162" s="10">
        <f t="shared" si="807"/>
        <v>843.99999999999977</v>
      </c>
      <c r="K3162" s="12">
        <f t="shared" si="808"/>
        <v>0.20425521259220006</v>
      </c>
      <c r="L3162" s="12">
        <f t="shared" si="809"/>
        <v>0.20467828495527995</v>
      </c>
      <c r="M3162" s="16">
        <f t="shared" si="810"/>
        <v>-2.0670114720393595E-3</v>
      </c>
      <c r="N3162" s="15">
        <v>0.1</v>
      </c>
      <c r="O3162" s="11">
        <f t="shared" si="811"/>
        <v>-48.379025154290886</v>
      </c>
      <c r="Q3162" s="12">
        <f t="shared" si="812"/>
        <v>1.1025786779787551E-2</v>
      </c>
    </row>
    <row r="3163" spans="3:17" x14ac:dyDescent="0.35">
      <c r="C3163" s="17">
        <v>58</v>
      </c>
      <c r="D3163" s="12">
        <v>0.20371463178400001</v>
      </c>
      <c r="E3163" s="12">
        <v>0.201810893789</v>
      </c>
      <c r="F3163" s="12">
        <v>0.9189453125</v>
      </c>
      <c r="H3163" s="13">
        <f t="shared" si="805"/>
        <v>-1.7206109759999866E-3</v>
      </c>
      <c r="I3163" s="14">
        <f t="shared" si="806"/>
        <v>8.10546875E-2</v>
      </c>
      <c r="J3163" s="10">
        <f t="shared" si="807"/>
        <v>830</v>
      </c>
      <c r="K3163" s="12">
        <f t="shared" si="808"/>
        <v>0.20425610771508007</v>
      </c>
      <c r="L3163" s="12">
        <f t="shared" si="809"/>
        <v>0.20467035701353992</v>
      </c>
      <c r="M3163" s="16">
        <f t="shared" si="810"/>
        <v>-2.0239828791251968E-3</v>
      </c>
      <c r="N3163" s="15">
        <v>0.1</v>
      </c>
      <c r="O3163" s="11">
        <f t="shared" si="811"/>
        <v>-49.407532559377117</v>
      </c>
      <c r="Q3163" s="12">
        <f t="shared" si="812"/>
        <v>-8.4107131692079725E-3</v>
      </c>
    </row>
    <row r="3164" spans="3:17" x14ac:dyDescent="0.35">
      <c r="C3164" s="17">
        <v>59</v>
      </c>
      <c r="D3164" s="12">
        <v>0.20666754570099999</v>
      </c>
      <c r="E3164" s="12">
        <v>0.20763401836199999</v>
      </c>
      <c r="F3164" s="12">
        <v>0.91494140624999998</v>
      </c>
      <c r="H3164" s="13">
        <f t="shared" si="805"/>
        <v>2.9529139169999774E-3</v>
      </c>
      <c r="I3164" s="14">
        <f t="shared" si="806"/>
        <v>8.5058593750000022E-2</v>
      </c>
      <c r="J3164" s="10">
        <f t="shared" si="807"/>
        <v>871.00000000000023</v>
      </c>
      <c r="K3164" s="12">
        <f t="shared" si="808"/>
        <v>0.20433361523058002</v>
      </c>
      <c r="L3164" s="12">
        <f t="shared" si="809"/>
        <v>0.20464904157299993</v>
      </c>
      <c r="M3164" s="16">
        <f t="shared" si="810"/>
        <v>-1.5413037852287648E-3</v>
      </c>
      <c r="N3164" s="15">
        <v>0.1</v>
      </c>
      <c r="O3164" s="11">
        <f t="shared" si="811"/>
        <v>-64.880136517122551</v>
      </c>
      <c r="Q3164" s="12">
        <f t="shared" si="812"/>
        <v>1.4391292036993394E-2</v>
      </c>
    </row>
    <row r="3165" spans="3:17" x14ac:dyDescent="0.35">
      <c r="C3165" s="17">
        <v>60</v>
      </c>
      <c r="D3165" s="12">
        <v>0.20384923467900001</v>
      </c>
      <c r="E3165" s="12">
        <v>0.20103882327700001</v>
      </c>
      <c r="F3165" s="12">
        <v>0.91826171874999996</v>
      </c>
      <c r="H3165" s="13">
        <f t="shared" si="805"/>
        <v>-2.8183110219999752E-3</v>
      </c>
      <c r="I3165" s="14">
        <f t="shared" si="806"/>
        <v>8.1738281250000044E-2</v>
      </c>
      <c r="J3165" s="10">
        <f t="shared" si="807"/>
        <v>837.00000000000045</v>
      </c>
      <c r="K3165" s="12">
        <f t="shared" si="808"/>
        <v>0.20434562944236004</v>
      </c>
      <c r="L3165" s="12">
        <f t="shared" si="809"/>
        <v>0.20464225654491996</v>
      </c>
      <c r="M3165" s="16">
        <f t="shared" si="810"/>
        <v>-1.4494909681316281E-3</v>
      </c>
      <c r="N3165" s="15">
        <v>0.1</v>
      </c>
      <c r="O3165" s="11">
        <f t="shared" si="811"/>
        <v>-68.989736534128596</v>
      </c>
      <c r="Q3165" s="12">
        <f t="shared" si="812"/>
        <v>-1.3730767829771577E-2</v>
      </c>
    </row>
    <row r="3166" spans="3:17" x14ac:dyDescent="0.35">
      <c r="C3166" s="17">
        <v>61</v>
      </c>
      <c r="D3166" s="12">
        <v>0.20438254967700001</v>
      </c>
      <c r="E3166" s="12">
        <v>0.201918716729</v>
      </c>
      <c r="F3166" s="12">
        <v>0.91621093750000004</v>
      </c>
      <c r="H3166" s="13">
        <f t="shared" si="805"/>
        <v>5.3331499799999516E-4</v>
      </c>
      <c r="I3166" s="14">
        <f t="shared" si="806"/>
        <v>8.3789062499999956E-2</v>
      </c>
      <c r="J3166" s="10">
        <f t="shared" si="807"/>
        <v>857.99999999999955</v>
      </c>
      <c r="K3166" s="12">
        <f t="shared" si="808"/>
        <v>0.20434861999684006</v>
      </c>
      <c r="L3166" s="12">
        <f t="shared" si="809"/>
        <v>0.20469214358505991</v>
      </c>
      <c r="M3166" s="16">
        <f t="shared" si="810"/>
        <v>-1.6782451060565196E-3</v>
      </c>
      <c r="N3166" s="15">
        <v>0.1</v>
      </c>
      <c r="O3166" s="11">
        <f t="shared" si="811"/>
        <v>-59.586051905717419</v>
      </c>
      <c r="Q3166" s="12">
        <f t="shared" si="812"/>
        <v>2.6128063606918038E-3</v>
      </c>
    </row>
    <row r="3167" spans="3:17" x14ac:dyDescent="0.35">
      <c r="C3167" s="17">
        <v>62</v>
      </c>
      <c r="D3167" s="12">
        <v>0.20394280928700001</v>
      </c>
      <c r="E3167" s="12">
        <v>0.20045250877699999</v>
      </c>
      <c r="F3167" s="12">
        <v>0.91855468750000002</v>
      </c>
      <c r="H3167" s="13">
        <f t="shared" si="805"/>
        <v>-4.3974038999999854E-4</v>
      </c>
      <c r="I3167" s="14">
        <f t="shared" si="806"/>
        <v>8.1445312499999978E-2</v>
      </c>
      <c r="J3167" s="10">
        <f t="shared" si="807"/>
        <v>833.99999999999977</v>
      </c>
      <c r="K3167" s="12">
        <f t="shared" si="808"/>
        <v>0.20428767410846002</v>
      </c>
      <c r="L3167" s="12">
        <f t="shared" si="809"/>
        <v>0.2046680873835999</v>
      </c>
      <c r="M3167" s="16">
        <f t="shared" si="810"/>
        <v>-1.8586838818056561E-3</v>
      </c>
      <c r="N3167" s="15">
        <v>0.1</v>
      </c>
      <c r="O3167" s="11">
        <f t="shared" si="811"/>
        <v>-53.801510293860716</v>
      </c>
      <c r="Q3167" s="12">
        <f t="shared" si="812"/>
        <v>-2.1538733774373129E-3</v>
      </c>
    </row>
    <row r="3168" spans="3:17" x14ac:dyDescent="0.35">
      <c r="C3168" s="17">
        <v>63</v>
      </c>
      <c r="D3168" s="12">
        <v>0.20525573471299999</v>
      </c>
      <c r="E3168" s="12">
        <v>0.20306654870499999</v>
      </c>
      <c r="F3168" s="12">
        <v>0.91689453124999998</v>
      </c>
      <c r="H3168" s="13">
        <f t="shared" si="805"/>
        <v>1.3129254259999779E-3</v>
      </c>
      <c r="I3168" s="14">
        <f t="shared" si="806"/>
        <v>8.3105468750000022E-2</v>
      </c>
      <c r="J3168" s="10">
        <f t="shared" si="807"/>
        <v>851.00000000000023</v>
      </c>
      <c r="K3168" s="12">
        <f t="shared" si="808"/>
        <v>0.20430885905141999</v>
      </c>
      <c r="L3168" s="12">
        <f t="shared" si="809"/>
        <v>0.2046531357945999</v>
      </c>
      <c r="M3168" s="16">
        <f t="shared" si="810"/>
        <v>-1.682245140506633E-3</v>
      </c>
      <c r="N3168" s="15">
        <v>0.1</v>
      </c>
      <c r="O3168" s="11">
        <f t="shared" si="811"/>
        <v>-59.444368476453754</v>
      </c>
      <c r="Q3168" s="12">
        <f t="shared" si="812"/>
        <v>6.4170801712378437E-3</v>
      </c>
    </row>
    <row r="3169" spans="3:17" x14ac:dyDescent="0.35">
      <c r="C3169" s="17">
        <v>64</v>
      </c>
      <c r="D3169" s="12">
        <v>0.20451297543800001</v>
      </c>
      <c r="E3169" s="12">
        <v>0.208208766952</v>
      </c>
      <c r="F3169" s="12">
        <v>0.91718750000000004</v>
      </c>
      <c r="H3169" s="13">
        <f t="shared" ref="H3169:H3204" si="813">D3169-D3168</f>
        <v>-7.4275927499997674E-4</v>
      </c>
      <c r="I3169" s="14">
        <f t="shared" ref="I3169:I3204" si="814">1-F3169</f>
        <v>8.2812499999999956E-2</v>
      </c>
      <c r="J3169" s="10">
        <f t="shared" ref="J3169:J3204" si="815">I3169*10240</f>
        <v>847.99999999999955</v>
      </c>
      <c r="K3169" s="12">
        <f t="shared" ref="K3169:K3204" si="816">AVERAGE(D3120:D3169)</f>
        <v>0.20432331325756004</v>
      </c>
      <c r="L3169" s="12">
        <f t="shared" ref="L3169:L3204" si="817">AVERAGE(D2820:D2869)</f>
        <v>0.20467161009327992</v>
      </c>
      <c r="M3169" s="16">
        <f t="shared" ref="M3169:M3204" si="818">(K3169/L3169-1)</f>
        <v>-1.701734967351598E-3</v>
      </c>
      <c r="N3169" s="15">
        <v>0.1</v>
      </c>
      <c r="O3169" s="11">
        <f t="shared" ref="O3169:O3204" si="819">N3169/M3169</f>
        <v>-58.76355714522898</v>
      </c>
      <c r="Q3169" s="12">
        <f t="shared" ref="Q3169:Q3204" si="820">LN(D3169/D3168)</f>
        <v>-3.6252650340487451E-3</v>
      </c>
    </row>
    <row r="3170" spans="3:17" x14ac:dyDescent="0.35">
      <c r="C3170" s="17">
        <v>65</v>
      </c>
      <c r="D3170" s="12">
        <v>0.20730338733299999</v>
      </c>
      <c r="E3170" s="12">
        <v>0.20428897142399999</v>
      </c>
      <c r="F3170" s="12">
        <v>0.91660156250000002</v>
      </c>
      <c r="H3170" s="13">
        <f t="shared" si="813"/>
        <v>2.7904118949999834E-3</v>
      </c>
      <c r="I3170" s="14">
        <f t="shared" si="814"/>
        <v>8.3398437499999978E-2</v>
      </c>
      <c r="J3170" s="10">
        <f t="shared" si="815"/>
        <v>853.99999999999977</v>
      </c>
      <c r="K3170" s="12">
        <f t="shared" si="816"/>
        <v>0.20436725572846004</v>
      </c>
      <c r="L3170" s="12">
        <f t="shared" si="817"/>
        <v>0.20468309550895991</v>
      </c>
      <c r="M3170" s="16">
        <f t="shared" si="818"/>
        <v>-1.5430672460493566E-3</v>
      </c>
      <c r="N3170" s="15">
        <v>0.1</v>
      </c>
      <c r="O3170" s="11">
        <f t="shared" si="819"/>
        <v>-64.805989665081256</v>
      </c>
      <c r="Q3170" s="12">
        <f t="shared" si="820"/>
        <v>1.3551936509664228E-2</v>
      </c>
    </row>
    <row r="3171" spans="3:17" x14ac:dyDescent="0.35">
      <c r="C3171" s="17">
        <v>66</v>
      </c>
      <c r="D3171" s="12">
        <v>0.20509100636399999</v>
      </c>
      <c r="E3171" s="12">
        <v>0.20524066947399999</v>
      </c>
      <c r="F3171" s="12">
        <v>0.91787109374999998</v>
      </c>
      <c r="H3171" s="13">
        <f t="shared" si="813"/>
        <v>-2.2123809690000051E-3</v>
      </c>
      <c r="I3171" s="14">
        <f t="shared" si="814"/>
        <v>8.2128906250000022E-2</v>
      </c>
      <c r="J3171" s="10">
        <f t="shared" si="815"/>
        <v>841.00000000000023</v>
      </c>
      <c r="K3171" s="12">
        <f t="shared" si="816"/>
        <v>0.20440041466700007</v>
      </c>
      <c r="L3171" s="12">
        <f t="shared" si="817"/>
        <v>0.20467473493969993</v>
      </c>
      <c r="M3171" s="16">
        <f t="shared" si="818"/>
        <v>-1.3402742296486636E-3</v>
      </c>
      <c r="N3171" s="15">
        <v>0.1</v>
      </c>
      <c r="O3171" s="11">
        <f t="shared" si="819"/>
        <v>-74.611596483664229</v>
      </c>
      <c r="Q3171" s="12">
        <f t="shared" si="820"/>
        <v>-1.072954544223415E-2</v>
      </c>
    </row>
    <row r="3172" spans="3:17" x14ac:dyDescent="0.35">
      <c r="C3172" s="17">
        <v>67</v>
      </c>
      <c r="D3172" s="12">
        <v>0.20649280023899999</v>
      </c>
      <c r="E3172" s="12">
        <v>0.204889135808</v>
      </c>
      <c r="F3172" s="12">
        <v>0.91748046875</v>
      </c>
      <c r="H3172" s="13">
        <f t="shared" si="813"/>
        <v>1.4017938750000014E-3</v>
      </c>
      <c r="I3172" s="14">
        <f t="shared" si="814"/>
        <v>8.251953125E-2</v>
      </c>
      <c r="J3172" s="10">
        <f t="shared" si="815"/>
        <v>845</v>
      </c>
      <c r="K3172" s="12">
        <f t="shared" si="816"/>
        <v>0.20446092100100002</v>
      </c>
      <c r="L3172" s="12">
        <f t="shared" si="817"/>
        <v>0.20468707923629995</v>
      </c>
      <c r="M3172" s="16">
        <f t="shared" si="818"/>
        <v>-1.1048974666292288E-3</v>
      </c>
      <c r="N3172" s="15">
        <v>0.1</v>
      </c>
      <c r="O3172" s="11">
        <f t="shared" si="819"/>
        <v>-90.506135655352239</v>
      </c>
      <c r="Q3172" s="12">
        <f t="shared" si="820"/>
        <v>6.8117320105438549E-3</v>
      </c>
    </row>
    <row r="3173" spans="3:17" x14ac:dyDescent="0.35">
      <c r="C3173" s="17">
        <v>68</v>
      </c>
      <c r="D3173" s="12">
        <v>0.206903796818</v>
      </c>
      <c r="E3173" s="12">
        <v>0.20400222539900001</v>
      </c>
      <c r="F3173" s="12">
        <v>0.91728515624999996</v>
      </c>
      <c r="H3173" s="13">
        <f t="shared" si="813"/>
        <v>4.1099657900001141E-4</v>
      </c>
      <c r="I3173" s="14">
        <f t="shared" si="814"/>
        <v>8.2714843750000044E-2</v>
      </c>
      <c r="J3173" s="10">
        <f t="shared" si="815"/>
        <v>847.00000000000045</v>
      </c>
      <c r="K3173" s="12">
        <f t="shared" si="816"/>
        <v>0.20454516873092005</v>
      </c>
      <c r="L3173" s="12">
        <f t="shared" si="817"/>
        <v>0.20468928681061996</v>
      </c>
      <c r="M3173" s="16">
        <f t="shared" si="818"/>
        <v>-7.0408218205020301E-4</v>
      </c>
      <c r="N3173" s="15">
        <v>0.1</v>
      </c>
      <c r="O3173" s="11">
        <f t="shared" si="819"/>
        <v>-142.02887468166284</v>
      </c>
      <c r="Q3173" s="12">
        <f t="shared" si="820"/>
        <v>1.9883894417069767E-3</v>
      </c>
    </row>
    <row r="3174" spans="3:17" x14ac:dyDescent="0.35">
      <c r="C3174" s="17">
        <v>69</v>
      </c>
      <c r="D3174" s="12">
        <v>0.20376305122999999</v>
      </c>
      <c r="E3174" s="12">
        <v>0.20471671372700001</v>
      </c>
      <c r="F3174" s="12">
        <v>0.91796875</v>
      </c>
      <c r="H3174" s="13">
        <f t="shared" si="813"/>
        <v>-3.1407455880000101E-3</v>
      </c>
      <c r="I3174" s="14">
        <f t="shared" si="814"/>
        <v>8.203125E-2</v>
      </c>
      <c r="J3174" s="10">
        <f t="shared" si="815"/>
        <v>840</v>
      </c>
      <c r="K3174" s="12">
        <f t="shared" si="816"/>
        <v>0.20455335065430003</v>
      </c>
      <c r="L3174" s="12">
        <f t="shared" si="817"/>
        <v>0.20468369769011999</v>
      </c>
      <c r="M3174" s="16">
        <f t="shared" si="818"/>
        <v>-6.3682177570045795E-4</v>
      </c>
      <c r="N3174" s="15">
        <v>0.1</v>
      </c>
      <c r="O3174" s="11">
        <f t="shared" si="819"/>
        <v>-157.02980616516643</v>
      </c>
      <c r="Q3174" s="12">
        <f t="shared" si="820"/>
        <v>-1.5296130378175342E-2</v>
      </c>
    </row>
    <row r="3175" spans="3:17" x14ac:dyDescent="0.35">
      <c r="C3175" s="17">
        <v>70</v>
      </c>
      <c r="D3175" s="12">
        <v>0.203459604997</v>
      </c>
      <c r="E3175" s="12">
        <v>0.20364391915499999</v>
      </c>
      <c r="F3175" s="12">
        <v>0.91679687499999996</v>
      </c>
      <c r="H3175" s="13">
        <f t="shared" si="813"/>
        <v>-3.0344623299999318E-4</v>
      </c>
      <c r="I3175" s="14">
        <f t="shared" si="814"/>
        <v>8.3203125000000044E-2</v>
      </c>
      <c r="J3175" s="10">
        <f t="shared" si="815"/>
        <v>852.00000000000045</v>
      </c>
      <c r="K3175" s="12">
        <f t="shared" si="816"/>
        <v>0.20456526903904002</v>
      </c>
      <c r="L3175" s="12">
        <f t="shared" si="817"/>
        <v>0.20469738853300001</v>
      </c>
      <c r="M3175" s="16">
        <f t="shared" si="818"/>
        <v>-6.4543810210215824E-4</v>
      </c>
      <c r="N3175" s="15">
        <v>0.1</v>
      </c>
      <c r="O3175" s="11">
        <f t="shared" si="819"/>
        <v>-154.93352449182225</v>
      </c>
      <c r="Q3175" s="12">
        <f t="shared" si="820"/>
        <v>-1.4903212506680026E-3</v>
      </c>
    </row>
    <row r="3176" spans="3:17" x14ac:dyDescent="0.35">
      <c r="C3176" s="17">
        <v>71</v>
      </c>
      <c r="D3176" s="12">
        <v>0.20339211487600001</v>
      </c>
      <c r="E3176" s="12">
        <v>0.20338788479600001</v>
      </c>
      <c r="F3176" s="12">
        <v>0.91806640625000002</v>
      </c>
      <c r="H3176" s="13">
        <f t="shared" si="813"/>
        <v>-6.7490120999991188E-5</v>
      </c>
      <c r="I3176" s="14">
        <f t="shared" si="814"/>
        <v>8.1933593749999978E-2</v>
      </c>
      <c r="J3176" s="10">
        <f t="shared" si="815"/>
        <v>838.99999999999977</v>
      </c>
      <c r="K3176" s="12">
        <f t="shared" si="816"/>
        <v>0.20455189663630002</v>
      </c>
      <c r="L3176" s="12">
        <f t="shared" si="817"/>
        <v>0.20470875557953996</v>
      </c>
      <c r="M3176" s="16">
        <f t="shared" si="818"/>
        <v>-7.6625419755915747E-4</v>
      </c>
      <c r="N3176" s="15">
        <v>0.1</v>
      </c>
      <c r="O3176" s="11">
        <f t="shared" si="819"/>
        <v>-130.50499471134012</v>
      </c>
      <c r="Q3176" s="12">
        <f t="shared" si="820"/>
        <v>-3.3176766041495792E-4</v>
      </c>
    </row>
    <row r="3177" spans="3:17" x14ac:dyDescent="0.35">
      <c r="C3177" s="17">
        <v>72</v>
      </c>
      <c r="D3177" s="12">
        <v>0.20381803101400001</v>
      </c>
      <c r="E3177" s="12">
        <v>0.204538184777</v>
      </c>
      <c r="F3177" s="12">
        <v>0.91718750000000004</v>
      </c>
      <c r="H3177" s="13">
        <f t="shared" si="813"/>
        <v>4.2591613799999872E-4</v>
      </c>
      <c r="I3177" s="14">
        <f t="shared" si="814"/>
        <v>8.2812499999999956E-2</v>
      </c>
      <c r="J3177" s="10">
        <f t="shared" si="815"/>
        <v>847.99999999999955</v>
      </c>
      <c r="K3177" s="12">
        <f t="shared" si="816"/>
        <v>0.20455162595792004</v>
      </c>
      <c r="L3177" s="12">
        <f t="shared" si="817"/>
        <v>0.20471764757498001</v>
      </c>
      <c r="M3177" s="16">
        <f t="shared" si="818"/>
        <v>-8.1097853080380755E-4</v>
      </c>
      <c r="N3177" s="15">
        <v>0.1</v>
      </c>
      <c r="O3177" s="11">
        <f t="shared" si="819"/>
        <v>-123.30782653504309</v>
      </c>
      <c r="Q3177" s="12">
        <f t="shared" si="820"/>
        <v>2.0918746628198867E-3</v>
      </c>
    </row>
    <row r="3178" spans="3:17" x14ac:dyDescent="0.35">
      <c r="C3178" s="17">
        <v>73</v>
      </c>
      <c r="D3178" s="12">
        <v>0.203705161957</v>
      </c>
      <c r="E3178" s="12">
        <v>0.203759858012</v>
      </c>
      <c r="F3178" s="12">
        <v>0.91572265625000004</v>
      </c>
      <c r="H3178" s="13">
        <f t="shared" si="813"/>
        <v>-1.1286905700000349E-4</v>
      </c>
      <c r="I3178" s="14">
        <f t="shared" si="814"/>
        <v>8.4277343749999956E-2</v>
      </c>
      <c r="J3178" s="10">
        <f t="shared" si="815"/>
        <v>862.99999999999955</v>
      </c>
      <c r="K3178" s="12">
        <f t="shared" si="816"/>
        <v>0.20457252681481999</v>
      </c>
      <c r="L3178" s="12">
        <f t="shared" si="817"/>
        <v>0.20472209064664004</v>
      </c>
      <c r="M3178" s="16">
        <f t="shared" si="818"/>
        <v>-7.3057006866050767E-4</v>
      </c>
      <c r="N3178" s="15">
        <v>0.1</v>
      </c>
      <c r="O3178" s="11">
        <f t="shared" si="819"/>
        <v>-136.87941005213767</v>
      </c>
      <c r="Q3178" s="12">
        <f t="shared" si="820"/>
        <v>-5.5392704922225882E-4</v>
      </c>
    </row>
    <row r="3179" spans="3:17" x14ac:dyDescent="0.35">
      <c r="C3179" s="17">
        <v>74</v>
      </c>
      <c r="D3179" s="12">
        <v>0.20402911038999999</v>
      </c>
      <c r="E3179" s="12">
        <v>0.20518539771399999</v>
      </c>
      <c r="F3179" s="12">
        <v>0.91718750000000004</v>
      </c>
      <c r="H3179" s="13">
        <f t="shared" si="813"/>
        <v>3.2394843299998755E-4</v>
      </c>
      <c r="I3179" s="14">
        <f t="shared" si="814"/>
        <v>8.2812499999999956E-2</v>
      </c>
      <c r="J3179" s="10">
        <f t="shared" si="815"/>
        <v>847.99999999999955</v>
      </c>
      <c r="K3179" s="12">
        <f t="shared" si="816"/>
        <v>0.20454147307248</v>
      </c>
      <c r="L3179" s="12">
        <f t="shared" si="817"/>
        <v>0.20472644910482005</v>
      </c>
      <c r="M3179" s="16">
        <f t="shared" si="818"/>
        <v>-9.035277715647716E-4</v>
      </c>
      <c r="N3179" s="15">
        <v>0.1</v>
      </c>
      <c r="O3179" s="11">
        <f t="shared" si="819"/>
        <v>-110.67728424862396</v>
      </c>
      <c r="Q3179" s="12">
        <f t="shared" si="820"/>
        <v>1.5890177654128378E-3</v>
      </c>
    </row>
    <row r="3180" spans="3:17" x14ac:dyDescent="0.35">
      <c r="C3180" s="17">
        <v>75</v>
      </c>
      <c r="D3180" s="12">
        <v>0.20495397671000001</v>
      </c>
      <c r="E3180" s="12">
        <v>0.20380056500400001</v>
      </c>
      <c r="F3180" s="12">
        <v>0.91611328125000002</v>
      </c>
      <c r="H3180" s="13">
        <f t="shared" si="813"/>
        <v>9.2486632000002289E-4</v>
      </c>
      <c r="I3180" s="14">
        <f t="shared" si="814"/>
        <v>8.3886718749999978E-2</v>
      </c>
      <c r="J3180" s="10">
        <f t="shared" si="815"/>
        <v>858.99999999999977</v>
      </c>
      <c r="K3180" s="12">
        <f t="shared" si="816"/>
        <v>0.20453270878818</v>
      </c>
      <c r="L3180" s="12">
        <f t="shared" si="817"/>
        <v>0.20473653525038002</v>
      </c>
      <c r="M3180" s="16">
        <f t="shared" si="818"/>
        <v>-9.9555490645941713E-4</v>
      </c>
      <c r="N3180" s="15">
        <v>0.1</v>
      </c>
      <c r="O3180" s="11">
        <f t="shared" si="819"/>
        <v>-100.44649406192887</v>
      </c>
      <c r="Q3180" s="12">
        <f t="shared" si="820"/>
        <v>4.5227684259643471E-3</v>
      </c>
    </row>
    <row r="3181" spans="3:17" x14ac:dyDescent="0.35">
      <c r="C3181" s="17">
        <v>76</v>
      </c>
      <c r="D3181" s="12">
        <v>0.20396809049299999</v>
      </c>
      <c r="E3181" s="12">
        <v>0.20437360033400001</v>
      </c>
      <c r="F3181" s="12">
        <v>0.91542968749999998</v>
      </c>
      <c r="H3181" s="13">
        <f t="shared" si="813"/>
        <v>-9.8588621700002044E-4</v>
      </c>
      <c r="I3181" s="14">
        <f t="shared" si="814"/>
        <v>8.4570312500000022E-2</v>
      </c>
      <c r="J3181" s="10">
        <f t="shared" si="815"/>
        <v>866.00000000000023</v>
      </c>
      <c r="K3181" s="12">
        <f t="shared" si="816"/>
        <v>0.20454918729149996</v>
      </c>
      <c r="L3181" s="12">
        <f t="shared" si="817"/>
        <v>0.20476400150958007</v>
      </c>
      <c r="M3181" s="16">
        <f t="shared" si="818"/>
        <v>-1.0490819504231919E-3</v>
      </c>
      <c r="N3181" s="15">
        <v>0.1</v>
      </c>
      <c r="O3181" s="11">
        <f t="shared" si="819"/>
        <v>-95.321437910223082</v>
      </c>
      <c r="Q3181" s="12">
        <f t="shared" si="820"/>
        <v>-4.8218876224829137E-3</v>
      </c>
    </row>
    <row r="3182" spans="3:17" x14ac:dyDescent="0.35">
      <c r="C3182" s="17">
        <v>77</v>
      </c>
      <c r="D3182" s="12">
        <v>0.20396842460199999</v>
      </c>
      <c r="E3182" s="12">
        <v>0.20554984808000001</v>
      </c>
      <c r="F3182" s="12">
        <v>0.91542968749999998</v>
      </c>
      <c r="H3182" s="13">
        <f t="shared" si="813"/>
        <v>3.3410899999419819E-7</v>
      </c>
      <c r="I3182" s="14">
        <f t="shared" si="814"/>
        <v>8.4570312500000022E-2</v>
      </c>
      <c r="J3182" s="10">
        <f t="shared" si="815"/>
        <v>866.00000000000023</v>
      </c>
      <c r="K3182" s="12">
        <f t="shared" si="816"/>
        <v>0.20455466941623995</v>
      </c>
      <c r="L3182" s="12">
        <f t="shared" si="817"/>
        <v>0.20474564791034003</v>
      </c>
      <c r="M3182" s="16">
        <f t="shared" si="818"/>
        <v>-9.3275972431761112E-4</v>
      </c>
      <c r="N3182" s="15">
        <v>0.1</v>
      </c>
      <c r="O3182" s="11">
        <f t="shared" si="819"/>
        <v>-107.20874561040687</v>
      </c>
      <c r="Q3182" s="12">
        <f t="shared" si="820"/>
        <v>1.6380440956961069E-6</v>
      </c>
    </row>
    <row r="3183" spans="3:17" x14ac:dyDescent="0.35">
      <c r="C3183" s="17">
        <v>78</v>
      </c>
      <c r="D3183" s="12">
        <v>0.203766573757</v>
      </c>
      <c r="E3183" s="12">
        <v>0.203295956552</v>
      </c>
      <c r="F3183" s="12">
        <v>0.91796875</v>
      </c>
      <c r="H3183" s="13">
        <f t="shared" si="813"/>
        <v>-2.0185084499999006E-4</v>
      </c>
      <c r="I3183" s="14">
        <f t="shared" si="814"/>
        <v>8.203125E-2</v>
      </c>
      <c r="J3183" s="10">
        <f t="shared" si="815"/>
        <v>840</v>
      </c>
      <c r="K3183" s="12">
        <f t="shared" si="816"/>
        <v>0.20455115543249996</v>
      </c>
      <c r="L3183" s="12">
        <f t="shared" si="817"/>
        <v>0.20476728678571998</v>
      </c>
      <c r="M3183" s="16">
        <f t="shared" si="818"/>
        <v>-1.0554974703854691E-3</v>
      </c>
      <c r="N3183" s="15">
        <v>0.1</v>
      </c>
      <c r="O3183" s="11">
        <f t="shared" si="819"/>
        <v>-94.742055576390783</v>
      </c>
      <c r="Q3183" s="12">
        <f t="shared" si="820"/>
        <v>-9.9010809620044362E-4</v>
      </c>
    </row>
    <row r="3184" spans="3:17" x14ac:dyDescent="0.35">
      <c r="C3184" s="17">
        <v>79</v>
      </c>
      <c r="D3184" s="12">
        <v>0.203026749433</v>
      </c>
      <c r="E3184" s="12">
        <v>0.20145584456599999</v>
      </c>
      <c r="F3184" s="12">
        <v>0.91630859374999996</v>
      </c>
      <c r="H3184" s="13">
        <f t="shared" si="813"/>
        <v>-7.3982432399999354E-4</v>
      </c>
      <c r="I3184" s="14">
        <f t="shared" si="814"/>
        <v>8.3691406250000044E-2</v>
      </c>
      <c r="J3184" s="10">
        <f t="shared" si="815"/>
        <v>857.00000000000045</v>
      </c>
      <c r="K3184" s="12">
        <f t="shared" si="816"/>
        <v>0.20453836145089993</v>
      </c>
      <c r="L3184" s="12">
        <f t="shared" si="817"/>
        <v>0.20471728233020003</v>
      </c>
      <c r="M3184" s="16">
        <f t="shared" si="818"/>
        <v>-8.7399010607958072E-4</v>
      </c>
      <c r="N3184" s="15">
        <v>0.1</v>
      </c>
      <c r="O3184" s="11">
        <f t="shared" si="819"/>
        <v>-114.41777121318414</v>
      </c>
      <c r="Q3184" s="12">
        <f t="shared" si="820"/>
        <v>-3.6373514386845002E-3</v>
      </c>
    </row>
    <row r="3185" spans="3:17" x14ac:dyDescent="0.35">
      <c r="C3185" s="17">
        <v>80</v>
      </c>
      <c r="D3185" s="12">
        <v>0.20434729121</v>
      </c>
      <c r="E3185" s="12">
        <v>0.20279874950599999</v>
      </c>
      <c r="F3185" s="12">
        <v>0.91582031249999996</v>
      </c>
      <c r="H3185" s="13">
        <f t="shared" si="813"/>
        <v>1.3205417770000005E-3</v>
      </c>
      <c r="I3185" s="14">
        <f t="shared" si="814"/>
        <v>8.4179687500000044E-2</v>
      </c>
      <c r="J3185" s="10">
        <f t="shared" si="815"/>
        <v>862.00000000000045</v>
      </c>
      <c r="K3185" s="12">
        <f t="shared" si="816"/>
        <v>0.20438953366779994</v>
      </c>
      <c r="L3185" s="12">
        <f t="shared" si="817"/>
        <v>0.20474741841489996</v>
      </c>
      <c r="M3185" s="16">
        <f t="shared" si="818"/>
        <v>-1.7479328915142034E-3</v>
      </c>
      <c r="N3185" s="15">
        <v>0.1</v>
      </c>
      <c r="O3185" s="11">
        <f t="shared" si="819"/>
        <v>-57.21043438536806</v>
      </c>
      <c r="Q3185" s="12">
        <f t="shared" si="820"/>
        <v>6.4832133158808699E-3</v>
      </c>
    </row>
    <row r="3186" spans="3:17" x14ac:dyDescent="0.35">
      <c r="C3186" s="17">
        <v>81</v>
      </c>
      <c r="D3186" s="12">
        <v>0.20307143136799999</v>
      </c>
      <c r="E3186" s="12">
        <v>0.20560337416800001</v>
      </c>
      <c r="F3186" s="12">
        <v>0.91591796874999998</v>
      </c>
      <c r="H3186" s="13">
        <f t="shared" si="813"/>
        <v>-1.2758598420000156E-3</v>
      </c>
      <c r="I3186" s="14">
        <f t="shared" si="814"/>
        <v>8.4082031250000022E-2</v>
      </c>
      <c r="J3186" s="10">
        <f t="shared" si="815"/>
        <v>861.00000000000023</v>
      </c>
      <c r="K3186" s="12">
        <f t="shared" si="816"/>
        <v>0.20438106957915994</v>
      </c>
      <c r="L3186" s="12">
        <f t="shared" si="817"/>
        <v>0.20472285424290004</v>
      </c>
      <c r="M3186" s="16">
        <f t="shared" si="818"/>
        <v>-1.6694993092201127E-3</v>
      </c>
      <c r="N3186" s="15">
        <v>0.1</v>
      </c>
      <c r="O3186" s="11">
        <f t="shared" si="819"/>
        <v>-59.89819788947014</v>
      </c>
      <c r="Q3186" s="12">
        <f t="shared" si="820"/>
        <v>-6.2631584754866861E-3</v>
      </c>
    </row>
    <row r="3187" spans="3:17" x14ac:dyDescent="0.35">
      <c r="C3187" s="17">
        <v>82</v>
      </c>
      <c r="D3187" s="12">
        <v>0.203495259343</v>
      </c>
      <c r="E3187" s="12">
        <v>0.20203492976699999</v>
      </c>
      <c r="F3187" s="12">
        <v>0.91767578125000004</v>
      </c>
      <c r="H3187" s="13">
        <f t="shared" si="813"/>
        <v>4.238279750000129E-4</v>
      </c>
      <c r="I3187" s="14">
        <f t="shared" si="814"/>
        <v>8.2324218749999956E-2</v>
      </c>
      <c r="J3187" s="10">
        <f t="shared" si="815"/>
        <v>842.99999999999955</v>
      </c>
      <c r="K3187" s="12">
        <f t="shared" si="816"/>
        <v>0.20437617522611998</v>
      </c>
      <c r="L3187" s="12">
        <f t="shared" si="817"/>
        <v>0.20473034706924001</v>
      </c>
      <c r="M3187" s="16">
        <f t="shared" si="818"/>
        <v>-1.7299430601768195E-3</v>
      </c>
      <c r="N3187" s="15">
        <v>0.1</v>
      </c>
      <c r="O3187" s="11">
        <f t="shared" si="819"/>
        <v>-57.805370767393285</v>
      </c>
      <c r="Q3187" s="12">
        <f t="shared" si="820"/>
        <v>2.0849131923997752E-3</v>
      </c>
    </row>
    <row r="3188" spans="3:17" x14ac:dyDescent="0.35">
      <c r="C3188" s="17">
        <v>83</v>
      </c>
      <c r="D3188" s="12">
        <v>0.20525386599500001</v>
      </c>
      <c r="E3188" s="12">
        <v>0.20569010674999999</v>
      </c>
      <c r="F3188" s="12">
        <v>0.91640624999999998</v>
      </c>
      <c r="H3188" s="13">
        <f t="shared" si="813"/>
        <v>1.7586066520000054E-3</v>
      </c>
      <c r="I3188" s="14">
        <f t="shared" si="814"/>
        <v>8.3593750000000022E-2</v>
      </c>
      <c r="J3188" s="10">
        <f t="shared" si="815"/>
        <v>856.00000000000023</v>
      </c>
      <c r="K3188" s="12">
        <f t="shared" si="816"/>
        <v>0.20443356653067998</v>
      </c>
      <c r="L3188" s="12">
        <f t="shared" si="817"/>
        <v>0.20469349252976002</v>
      </c>
      <c r="M3188" s="16">
        <f t="shared" si="818"/>
        <v>-1.2698303002585121E-3</v>
      </c>
      <c r="N3188" s="15">
        <v>0.1</v>
      </c>
      <c r="O3188" s="11">
        <f t="shared" si="819"/>
        <v>-78.750680291407448</v>
      </c>
      <c r="Q3188" s="12">
        <f t="shared" si="820"/>
        <v>8.6048746976638401E-3</v>
      </c>
    </row>
    <row r="3189" spans="3:17" x14ac:dyDescent="0.35">
      <c r="C3189" s="17">
        <v>84</v>
      </c>
      <c r="D3189" s="12">
        <v>0.204387419889</v>
      </c>
      <c r="E3189" s="12">
        <v>0.20311116501699999</v>
      </c>
      <c r="F3189" s="12">
        <v>0.916015625</v>
      </c>
      <c r="H3189" s="13">
        <f t="shared" si="813"/>
        <v>-8.6644610600000727E-4</v>
      </c>
      <c r="I3189" s="14">
        <f t="shared" si="814"/>
        <v>8.3984375E-2</v>
      </c>
      <c r="J3189" s="10">
        <f t="shared" si="815"/>
        <v>860</v>
      </c>
      <c r="K3189" s="12">
        <f t="shared" si="816"/>
        <v>0.20445044968459999</v>
      </c>
      <c r="L3189" s="12">
        <f t="shared" si="817"/>
        <v>0.20464762581990004</v>
      </c>
      <c r="M3189" s="16">
        <f t="shared" si="818"/>
        <v>-9.634909494311561E-4</v>
      </c>
      <c r="N3189" s="15">
        <v>0.1</v>
      </c>
      <c r="O3189" s="11">
        <f t="shared" si="819"/>
        <v>-103.78924686219408</v>
      </c>
      <c r="Q3189" s="12">
        <f t="shared" si="820"/>
        <v>-4.2302737930001904E-3</v>
      </c>
    </row>
    <row r="3190" spans="3:17" x14ac:dyDescent="0.35">
      <c r="C3190" s="17">
        <v>85</v>
      </c>
      <c r="D3190" s="12">
        <v>0.20364028704500001</v>
      </c>
      <c r="E3190" s="12">
        <v>0.20161196738500001</v>
      </c>
      <c r="F3190" s="12">
        <v>0.91689453124999998</v>
      </c>
      <c r="H3190" s="13">
        <f t="shared" si="813"/>
        <v>-7.4713284399999247E-4</v>
      </c>
      <c r="I3190" s="14">
        <f t="shared" si="814"/>
        <v>8.3105468750000022E-2</v>
      </c>
      <c r="J3190" s="10">
        <f t="shared" si="815"/>
        <v>851.00000000000023</v>
      </c>
      <c r="K3190" s="12">
        <f t="shared" si="816"/>
        <v>0.20446790704193998</v>
      </c>
      <c r="L3190" s="12">
        <f t="shared" si="817"/>
        <v>0.20466276086556004</v>
      </c>
      <c r="M3190" s="16">
        <f t="shared" si="818"/>
        <v>-9.520726818889047E-4</v>
      </c>
      <c r="N3190" s="15">
        <v>0.1</v>
      </c>
      <c r="O3190" s="11">
        <f t="shared" si="819"/>
        <v>-105.03399782630123</v>
      </c>
      <c r="Q3190" s="12">
        <f t="shared" si="820"/>
        <v>-3.6621713002196379E-3</v>
      </c>
    </row>
    <row r="3191" spans="3:17" x14ac:dyDescent="0.35">
      <c r="C3191" s="17">
        <v>86</v>
      </c>
      <c r="D3191" s="12">
        <v>0.20314752923599999</v>
      </c>
      <c r="E3191" s="12">
        <v>0.20352350324400001</v>
      </c>
      <c r="F3191" s="12">
        <v>0.91718750000000004</v>
      </c>
      <c r="H3191" s="13">
        <f t="shared" si="813"/>
        <v>-4.927578090000162E-4</v>
      </c>
      <c r="I3191" s="14">
        <f t="shared" si="814"/>
        <v>8.2812499999999956E-2</v>
      </c>
      <c r="J3191" s="10">
        <f t="shared" si="815"/>
        <v>847.99999999999955</v>
      </c>
      <c r="K3191" s="12">
        <f t="shared" si="816"/>
        <v>0.20446454258184002</v>
      </c>
      <c r="L3191" s="12">
        <f t="shared" si="817"/>
        <v>0.20459795117060001</v>
      </c>
      <c r="M3191" s="16">
        <f t="shared" si="818"/>
        <v>-6.5205241790888824E-4</v>
      </c>
      <c r="N3191" s="15">
        <v>0.1</v>
      </c>
      <c r="O3191" s="11">
        <f t="shared" si="819"/>
        <v>-153.36190351183251</v>
      </c>
      <c r="Q3191" s="12">
        <f t="shared" si="820"/>
        <v>-2.4226785085149864E-3</v>
      </c>
    </row>
    <row r="3192" spans="3:17" x14ac:dyDescent="0.35">
      <c r="C3192" s="17">
        <v>87</v>
      </c>
      <c r="D3192" s="12">
        <v>0.20438298519699999</v>
      </c>
      <c r="E3192" s="12">
        <v>0.20358388088599999</v>
      </c>
      <c r="F3192" s="12">
        <v>0.91855468750000002</v>
      </c>
      <c r="H3192" s="13">
        <f t="shared" si="813"/>
        <v>1.2354559609999982E-3</v>
      </c>
      <c r="I3192" s="14">
        <f t="shared" si="814"/>
        <v>8.1445312499999978E-2</v>
      </c>
      <c r="J3192" s="10">
        <f t="shared" si="815"/>
        <v>833.99999999999977</v>
      </c>
      <c r="K3192" s="12">
        <f t="shared" si="816"/>
        <v>0.20446218538740002</v>
      </c>
      <c r="L3192" s="12">
        <f t="shared" si="817"/>
        <v>0.20451842544328003</v>
      </c>
      <c r="M3192" s="16">
        <f t="shared" si="818"/>
        <v>-2.7498772180600817E-4</v>
      </c>
      <c r="N3192" s="15">
        <v>0.1</v>
      </c>
      <c r="O3192" s="11">
        <f t="shared" si="819"/>
        <v>-363.65259998970294</v>
      </c>
      <c r="Q3192" s="12">
        <f t="shared" si="820"/>
        <v>6.0631520931220609E-3</v>
      </c>
    </row>
    <row r="3193" spans="3:17" x14ac:dyDescent="0.35">
      <c r="C3193" s="17">
        <v>88</v>
      </c>
      <c r="D3193" s="12">
        <v>0.20435571907399999</v>
      </c>
      <c r="E3193" s="12">
        <v>0.204243851453</v>
      </c>
      <c r="F3193" s="12">
        <v>0.91738281249999998</v>
      </c>
      <c r="H3193" s="13">
        <f t="shared" si="813"/>
        <v>-2.7266122999997089E-5</v>
      </c>
      <c r="I3193" s="14">
        <f t="shared" si="814"/>
        <v>8.2617187500000022E-2</v>
      </c>
      <c r="J3193" s="10">
        <f t="shared" si="815"/>
        <v>846.00000000000023</v>
      </c>
      <c r="K3193" s="12">
        <f t="shared" si="816"/>
        <v>0.20445794162692002</v>
      </c>
      <c r="L3193" s="12">
        <f t="shared" si="817"/>
        <v>0.20446028636844002</v>
      </c>
      <c r="M3193" s="16">
        <f t="shared" si="818"/>
        <v>-1.1467955766120141E-5</v>
      </c>
      <c r="N3193" s="15">
        <v>0.1</v>
      </c>
      <c r="O3193" s="11">
        <f t="shared" si="819"/>
        <v>-8719.9499230220845</v>
      </c>
      <c r="Q3193" s="12">
        <f t="shared" si="820"/>
        <v>-1.3341590975126164E-4</v>
      </c>
    </row>
    <row r="3194" spans="3:17" x14ac:dyDescent="0.35">
      <c r="C3194" s="17">
        <v>89</v>
      </c>
      <c r="D3194" s="12">
        <v>0.20366905552100001</v>
      </c>
      <c r="E3194" s="12">
        <v>0.20111905150100001</v>
      </c>
      <c r="F3194" s="12">
        <v>0.91738281249999998</v>
      </c>
      <c r="H3194" s="13">
        <f t="shared" si="813"/>
        <v>-6.8666355299998316E-4</v>
      </c>
      <c r="I3194" s="14">
        <f t="shared" si="814"/>
        <v>8.2617187500000022E-2</v>
      </c>
      <c r="J3194" s="10">
        <f t="shared" si="815"/>
        <v>846.00000000000023</v>
      </c>
      <c r="K3194" s="12">
        <f t="shared" si="816"/>
        <v>0.20445988016382002</v>
      </c>
      <c r="L3194" s="12">
        <f t="shared" si="817"/>
        <v>0.20442211864518001</v>
      </c>
      <c r="M3194" s="16">
        <f t="shared" si="818"/>
        <v>1.8472325250451505E-4</v>
      </c>
      <c r="N3194" s="15">
        <v>0.1</v>
      </c>
      <c r="O3194" s="11">
        <f t="shared" si="819"/>
        <v>541.35036409428631</v>
      </c>
      <c r="Q3194" s="12">
        <f t="shared" si="820"/>
        <v>-3.3657966084309505E-3</v>
      </c>
    </row>
    <row r="3195" spans="3:17" x14ac:dyDescent="0.35">
      <c r="C3195" s="17">
        <v>90</v>
      </c>
      <c r="D3195" s="12">
        <v>0.20394512366600001</v>
      </c>
      <c r="E3195" s="12">
        <v>0.20177737362699999</v>
      </c>
      <c r="F3195" s="12">
        <v>0.91845703125</v>
      </c>
      <c r="H3195" s="13">
        <f t="shared" si="813"/>
        <v>2.7606814500000243E-4</v>
      </c>
      <c r="I3195" s="14">
        <f t="shared" si="814"/>
        <v>8.154296875E-2</v>
      </c>
      <c r="J3195" s="10">
        <f t="shared" si="815"/>
        <v>835</v>
      </c>
      <c r="K3195" s="12">
        <f t="shared" si="816"/>
        <v>0.20445562199884001</v>
      </c>
      <c r="L3195" s="12">
        <f t="shared" si="817"/>
        <v>0.20445844332122001</v>
      </c>
      <c r="M3195" s="16">
        <f t="shared" si="818"/>
        <v>-1.3799001568060021E-5</v>
      </c>
      <c r="N3195" s="15">
        <v>0.1</v>
      </c>
      <c r="O3195" s="11">
        <f t="shared" si="819"/>
        <v>-7246.9011259094195</v>
      </c>
      <c r="Q3195" s="12">
        <f t="shared" si="820"/>
        <v>1.3545563491533952E-3</v>
      </c>
    </row>
    <row r="3196" spans="3:17" x14ac:dyDescent="0.35">
      <c r="C3196" s="17">
        <v>91</v>
      </c>
      <c r="D3196" s="12">
        <v>0.204391383841</v>
      </c>
      <c r="E3196" s="12">
        <v>0.19947251007</v>
      </c>
      <c r="F3196" s="12">
        <v>0.91708984375000002</v>
      </c>
      <c r="H3196" s="13">
        <f t="shared" si="813"/>
        <v>4.462601749999906E-4</v>
      </c>
      <c r="I3196" s="14">
        <f t="shared" si="814"/>
        <v>8.2910156249999978E-2</v>
      </c>
      <c r="J3196" s="10">
        <f t="shared" si="815"/>
        <v>848.99999999999977</v>
      </c>
      <c r="K3196" s="12">
        <f t="shared" si="816"/>
        <v>0.20447283172464001</v>
      </c>
      <c r="L3196" s="12">
        <f t="shared" si="817"/>
        <v>0.20443556963589998</v>
      </c>
      <c r="M3196" s="16">
        <f t="shared" si="818"/>
        <v>1.8226812881128041E-4</v>
      </c>
      <c r="N3196" s="15">
        <v>0.1</v>
      </c>
      <c r="O3196" s="11">
        <f t="shared" si="819"/>
        <v>548.64227033097791</v>
      </c>
      <c r="Q3196" s="12">
        <f t="shared" si="820"/>
        <v>2.1857480017724762E-3</v>
      </c>
    </row>
    <row r="3197" spans="3:17" x14ac:dyDescent="0.35">
      <c r="C3197" s="17">
        <v>92</v>
      </c>
      <c r="D3197" s="12">
        <v>0.20354654604299999</v>
      </c>
      <c r="E3197" s="12">
        <v>0.20086073391100001</v>
      </c>
      <c r="F3197" s="12">
        <v>0.91826171874999996</v>
      </c>
      <c r="H3197" s="13">
        <f t="shared" si="813"/>
        <v>-8.4483779800001435E-4</v>
      </c>
      <c r="I3197" s="14">
        <f t="shared" si="814"/>
        <v>8.1738281250000044E-2</v>
      </c>
      <c r="J3197" s="10">
        <f t="shared" si="815"/>
        <v>837.00000000000045</v>
      </c>
      <c r="K3197" s="12">
        <f t="shared" si="816"/>
        <v>0.20446323959356005</v>
      </c>
      <c r="L3197" s="12">
        <f t="shared" si="817"/>
        <v>0.20442218716409996</v>
      </c>
      <c r="M3197" s="16">
        <f t="shared" si="818"/>
        <v>2.0082178959923702E-4</v>
      </c>
      <c r="N3197" s="15">
        <v>0.1</v>
      </c>
      <c r="O3197" s="11">
        <f t="shared" si="819"/>
        <v>497.95393318405092</v>
      </c>
      <c r="Q3197" s="12">
        <f t="shared" si="820"/>
        <v>-4.1419978087677261E-3</v>
      </c>
    </row>
    <row r="3198" spans="3:17" x14ac:dyDescent="0.35">
      <c r="C3198" s="17">
        <v>93</v>
      </c>
      <c r="D3198" s="12">
        <v>0.20489683499200001</v>
      </c>
      <c r="E3198" s="12">
        <v>0.201489966735</v>
      </c>
      <c r="F3198" s="12">
        <v>0.91806640625000002</v>
      </c>
      <c r="H3198" s="13">
        <f t="shared" si="813"/>
        <v>1.3502889490000225E-3</v>
      </c>
      <c r="I3198" s="14">
        <f t="shared" si="814"/>
        <v>8.1933593749999978E-2</v>
      </c>
      <c r="J3198" s="10">
        <f t="shared" si="815"/>
        <v>838.99999999999977</v>
      </c>
      <c r="K3198" s="12">
        <f t="shared" si="816"/>
        <v>0.20448378734036005</v>
      </c>
      <c r="L3198" s="12">
        <f t="shared" si="817"/>
        <v>0.20437552280749993</v>
      </c>
      <c r="M3198" s="16">
        <f t="shared" si="818"/>
        <v>5.2973336225825562E-4</v>
      </c>
      <c r="N3198" s="15">
        <v>0.1</v>
      </c>
      <c r="O3198" s="11">
        <f t="shared" si="819"/>
        <v>188.7742157180729</v>
      </c>
      <c r="Q3198" s="12">
        <f t="shared" si="820"/>
        <v>6.6119023146774076E-3</v>
      </c>
    </row>
    <row r="3199" spans="3:17" x14ac:dyDescent="0.35">
      <c r="C3199" s="17">
        <v>94</v>
      </c>
      <c r="D3199" s="12">
        <v>0.20452149326800001</v>
      </c>
      <c r="E3199" s="12">
        <v>0.200414040312</v>
      </c>
      <c r="F3199" s="12">
        <v>0.91933593749999998</v>
      </c>
      <c r="H3199" s="13">
        <f t="shared" si="813"/>
        <v>-3.753417240000001E-4</v>
      </c>
      <c r="I3199" s="14">
        <f t="shared" si="814"/>
        <v>8.0664062500000022E-2</v>
      </c>
      <c r="J3199" s="10">
        <f t="shared" si="815"/>
        <v>826.00000000000023</v>
      </c>
      <c r="K3199" s="12">
        <f t="shared" si="816"/>
        <v>0.20448721004562004</v>
      </c>
      <c r="L3199" s="12">
        <f t="shared" si="817"/>
        <v>0.20434121401329994</v>
      </c>
      <c r="M3199" s="16">
        <f t="shared" si="818"/>
        <v>7.144717869327355E-4</v>
      </c>
      <c r="N3199" s="15">
        <v>0.1</v>
      </c>
      <c r="O3199" s="11">
        <f t="shared" si="819"/>
        <v>139.963539259269</v>
      </c>
      <c r="Q3199" s="12">
        <f t="shared" si="820"/>
        <v>-1.8335370121263165E-3</v>
      </c>
    </row>
    <row r="3200" spans="3:17" x14ac:dyDescent="0.35">
      <c r="C3200" s="17">
        <v>95</v>
      </c>
      <c r="D3200" s="12">
        <v>0.20384803895100001</v>
      </c>
      <c r="E3200" s="12">
        <v>0.200531468913</v>
      </c>
      <c r="F3200" s="12">
        <v>0.919921875</v>
      </c>
      <c r="H3200" s="13">
        <f t="shared" si="813"/>
        <v>-6.7345431699999958E-4</v>
      </c>
      <c r="I3200" s="14">
        <f t="shared" si="814"/>
        <v>8.0078125E-2</v>
      </c>
      <c r="J3200" s="10">
        <f t="shared" si="815"/>
        <v>820</v>
      </c>
      <c r="K3200" s="12">
        <f t="shared" si="816"/>
        <v>0.20448743749988005</v>
      </c>
      <c r="L3200" s="12">
        <f t="shared" si="817"/>
        <v>0.20437351978307994</v>
      </c>
      <c r="M3200" s="16">
        <f t="shared" si="818"/>
        <v>5.5739959325951105E-4</v>
      </c>
      <c r="N3200" s="15">
        <v>0.1</v>
      </c>
      <c r="O3200" s="11">
        <f t="shared" si="819"/>
        <v>179.40450838011745</v>
      </c>
      <c r="Q3200" s="12">
        <f t="shared" si="820"/>
        <v>-3.2982623549646455E-3</v>
      </c>
    </row>
    <row r="3201" spans="2:17" x14ac:dyDescent="0.35">
      <c r="C3201" s="17">
        <v>96</v>
      </c>
      <c r="D3201" s="12">
        <v>0.20463753408300001</v>
      </c>
      <c r="E3201" s="12">
        <v>0.20195485316199999</v>
      </c>
      <c r="F3201" s="12">
        <v>0.91640624999999998</v>
      </c>
      <c r="H3201" s="13">
        <f t="shared" si="813"/>
        <v>7.8949513199999544E-4</v>
      </c>
      <c r="I3201" s="14">
        <f t="shared" si="814"/>
        <v>8.3593750000000022E-2</v>
      </c>
      <c r="J3201" s="10">
        <f t="shared" si="815"/>
        <v>856.00000000000023</v>
      </c>
      <c r="K3201" s="12">
        <f t="shared" si="816"/>
        <v>0.20448761614996003</v>
      </c>
      <c r="L3201" s="12">
        <f t="shared" si="817"/>
        <v>0.20435959148057992</v>
      </c>
      <c r="M3201" s="16">
        <f t="shared" si="818"/>
        <v>6.2646763214080359E-4</v>
      </c>
      <c r="N3201" s="15">
        <v>0.1</v>
      </c>
      <c r="O3201" s="11">
        <f t="shared" si="819"/>
        <v>159.62516636058893</v>
      </c>
      <c r="Q3201" s="12">
        <f t="shared" si="820"/>
        <v>3.8654785733748145E-3</v>
      </c>
    </row>
    <row r="3202" spans="2:17" x14ac:dyDescent="0.35">
      <c r="C3202" s="17">
        <v>97</v>
      </c>
      <c r="D3202" s="12">
        <v>0.20374468816499999</v>
      </c>
      <c r="E3202" s="12">
        <v>0.21017796546199999</v>
      </c>
      <c r="F3202" s="12">
        <v>0.91367187500000002</v>
      </c>
      <c r="H3202" s="13">
        <f t="shared" si="813"/>
        <v>-8.9284591800001256E-4</v>
      </c>
      <c r="I3202" s="14">
        <f t="shared" si="814"/>
        <v>8.6328124999999978E-2</v>
      </c>
      <c r="J3202" s="10">
        <f t="shared" si="815"/>
        <v>883.99999999999977</v>
      </c>
      <c r="K3202" s="12">
        <f t="shared" si="816"/>
        <v>0.20446936295463999</v>
      </c>
      <c r="L3202" s="12">
        <f t="shared" si="817"/>
        <v>0.20435293557415993</v>
      </c>
      <c r="M3202" s="16">
        <f t="shared" si="818"/>
        <v>5.6973676523397465E-4</v>
      </c>
      <c r="N3202" s="15">
        <v>0.1</v>
      </c>
      <c r="O3202" s="11">
        <f t="shared" si="819"/>
        <v>175.51965416683765</v>
      </c>
      <c r="Q3202" s="12">
        <f t="shared" si="820"/>
        <v>-4.3726063081910736E-3</v>
      </c>
    </row>
    <row r="3203" spans="2:17" x14ac:dyDescent="0.35">
      <c r="C3203" s="17">
        <v>98</v>
      </c>
      <c r="D3203" s="12">
        <v>0.20387300867300001</v>
      </c>
      <c r="E3203" s="12">
        <v>0.20372251160400001</v>
      </c>
      <c r="F3203" s="12">
        <v>0.91796875</v>
      </c>
      <c r="H3203" s="13">
        <f t="shared" si="813"/>
        <v>1.2832050800001826E-4</v>
      </c>
      <c r="I3203" s="14">
        <f t="shared" si="814"/>
        <v>8.203125E-2</v>
      </c>
      <c r="J3203" s="10">
        <f t="shared" si="815"/>
        <v>840</v>
      </c>
      <c r="K3203" s="12">
        <f t="shared" si="816"/>
        <v>0.20448750447462</v>
      </c>
      <c r="L3203" s="12">
        <f t="shared" si="817"/>
        <v>0.20437699995349995</v>
      </c>
      <c r="M3203" s="16">
        <f t="shared" si="818"/>
        <v>5.4068961353381795E-4</v>
      </c>
      <c r="N3203" s="15">
        <v>0.1</v>
      </c>
      <c r="O3203" s="11">
        <f t="shared" si="819"/>
        <v>184.94899383478801</v>
      </c>
      <c r="Q3203" s="12">
        <f t="shared" si="820"/>
        <v>6.2961207638622936E-4</v>
      </c>
    </row>
    <row r="3204" spans="2:17" x14ac:dyDescent="0.35">
      <c r="C3204" s="17">
        <v>99</v>
      </c>
      <c r="D3204" s="12">
        <v>0.203944631668</v>
      </c>
      <c r="E3204" s="12">
        <v>0.20502510219799999</v>
      </c>
      <c r="F3204" s="12">
        <v>0.91621093750000004</v>
      </c>
      <c r="H3204" s="13">
        <f t="shared" si="813"/>
        <v>7.1622994999992473E-5</v>
      </c>
      <c r="I3204" s="14">
        <f t="shared" si="814"/>
        <v>8.3789062499999956E-2</v>
      </c>
      <c r="J3204" s="10">
        <f t="shared" si="815"/>
        <v>857.99999999999955</v>
      </c>
      <c r="K3204" s="12">
        <f t="shared" si="816"/>
        <v>0.20438237142075999</v>
      </c>
      <c r="L3204" s="12">
        <f t="shared" si="817"/>
        <v>0.20438088990303999</v>
      </c>
      <c r="M3204" s="16">
        <f t="shared" si="818"/>
        <v>7.2488074629450949E-6</v>
      </c>
      <c r="N3204" s="15">
        <v>0.1</v>
      </c>
      <c r="O3204" s="11">
        <f t="shared" si="819"/>
        <v>13795.372619729002</v>
      </c>
      <c r="Q3204" s="12">
        <f t="shared" si="820"/>
        <v>3.5125011108625949E-4</v>
      </c>
    </row>
    <row r="3205" spans="2:17" x14ac:dyDescent="0.35">
      <c r="B3205" s="10">
        <v>24</v>
      </c>
      <c r="C3205" s="17">
        <v>0</v>
      </c>
      <c r="D3205" s="12">
        <v>0.20428518537599999</v>
      </c>
      <c r="E3205" s="12">
        <v>0.203077000752</v>
      </c>
      <c r="F3205" s="12">
        <v>0.91572265625000004</v>
      </c>
      <c r="H3205" s="13">
        <f t="shared" ref="H3205:H3268" si="821">D3205-D3204</f>
        <v>3.4055370799998541E-4</v>
      </c>
      <c r="I3205" s="14">
        <f t="shared" ref="I3205:I3268" si="822">1-F3205</f>
        <v>8.4277343749999956E-2</v>
      </c>
      <c r="J3205" s="10">
        <f t="shared" ref="J3205:J3268" si="823">I3205*10240</f>
        <v>862.99999999999955</v>
      </c>
      <c r="K3205" s="12">
        <f t="shared" ref="K3205:K3268" si="824">AVERAGE(D3156:D3205)</f>
        <v>0.20425192408215997</v>
      </c>
      <c r="L3205" s="12">
        <f t="shared" ref="L3205:L3268" si="825">AVERAGE(D2856:D2905)</f>
        <v>0.20437100151349999</v>
      </c>
      <c r="M3205" s="16">
        <f t="shared" ref="M3205:M3268" si="826">(K3205/L3205-1)</f>
        <v>-5.826532651803662E-4</v>
      </c>
      <c r="N3205" s="15">
        <v>0.1</v>
      </c>
      <c r="O3205" s="11">
        <f t="shared" ref="O3205:O3268" si="827">N3205/M3205</f>
        <v>-171.6286614630813</v>
      </c>
      <c r="Q3205" s="12">
        <f t="shared" ref="Q3205:Q3268" si="828">LN(D3205/D3204)</f>
        <v>1.6684415139775111E-3</v>
      </c>
    </row>
    <row r="3206" spans="2:17" x14ac:dyDescent="0.35">
      <c r="C3206" s="17">
        <v>1</v>
      </c>
      <c r="D3206" s="12">
        <v>0.20406703697699999</v>
      </c>
      <c r="E3206" s="12">
        <v>0.203598722816</v>
      </c>
      <c r="F3206" s="12">
        <v>0.91787109374999998</v>
      </c>
      <c r="H3206" s="13">
        <f t="shared" si="821"/>
        <v>-2.1814839900000105E-4</v>
      </c>
      <c r="I3206" s="14">
        <f t="shared" si="822"/>
        <v>8.2128906250000022E-2</v>
      </c>
      <c r="J3206" s="10">
        <f t="shared" si="823"/>
        <v>841.00000000000023</v>
      </c>
      <c r="K3206" s="12">
        <f t="shared" si="824"/>
        <v>0.20424591841161999</v>
      </c>
      <c r="L3206" s="12">
        <f t="shared" si="825"/>
        <v>0.20439584290277998</v>
      </c>
      <c r="M3206" s="16">
        <f t="shared" si="826"/>
        <v>-7.3350068685740233E-4</v>
      </c>
      <c r="N3206" s="15">
        <v>0.1</v>
      </c>
      <c r="O3206" s="11">
        <f t="shared" si="827"/>
        <v>-136.33252400681215</v>
      </c>
      <c r="Q3206" s="12">
        <f t="shared" si="828"/>
        <v>-1.0684326314926978E-3</v>
      </c>
    </row>
    <row r="3207" spans="2:17" x14ac:dyDescent="0.35">
      <c r="C3207" s="17">
        <v>2</v>
      </c>
      <c r="D3207" s="12">
        <v>0.20417346533799999</v>
      </c>
      <c r="E3207" s="12">
        <v>0.20644468106300001</v>
      </c>
      <c r="F3207" s="12">
        <v>0.91708984375000002</v>
      </c>
      <c r="H3207" s="13">
        <f t="shared" si="821"/>
        <v>1.0642836099999942E-4</v>
      </c>
      <c r="I3207" s="14">
        <f t="shared" si="822"/>
        <v>8.2910156249999978E-2</v>
      </c>
      <c r="J3207" s="10">
        <f t="shared" si="823"/>
        <v>848.99999999999977</v>
      </c>
      <c r="K3207" s="12">
        <f t="shared" si="824"/>
        <v>0.20424590208989998</v>
      </c>
      <c r="L3207" s="12">
        <f t="shared" si="825"/>
        <v>0.20438074451247995</v>
      </c>
      <c r="M3207" s="16">
        <f t="shared" si="826"/>
        <v>-6.5976089333474874E-4</v>
      </c>
      <c r="N3207" s="15">
        <v>0.1</v>
      </c>
      <c r="O3207" s="11">
        <f t="shared" si="827"/>
        <v>-151.57006274584103</v>
      </c>
      <c r="Q3207" s="12">
        <f t="shared" si="828"/>
        <v>5.2140031578243914E-4</v>
      </c>
    </row>
    <row r="3208" spans="2:17" x14ac:dyDescent="0.35">
      <c r="C3208" s="17">
        <v>3</v>
      </c>
      <c r="D3208" s="12">
        <v>0.204015447017</v>
      </c>
      <c r="E3208" s="12">
        <v>0.206797763705</v>
      </c>
      <c r="F3208" s="12">
        <v>0.91621093750000004</v>
      </c>
      <c r="H3208" s="13">
        <f t="shared" si="821"/>
        <v>-1.5801832099998636E-4</v>
      </c>
      <c r="I3208" s="14">
        <f t="shared" si="822"/>
        <v>8.3789062499999956E-2</v>
      </c>
      <c r="J3208" s="10">
        <f t="shared" si="823"/>
        <v>857.99999999999955</v>
      </c>
      <c r="K3208" s="12">
        <f t="shared" si="824"/>
        <v>0.20423909375129995</v>
      </c>
      <c r="L3208" s="12">
        <f t="shared" si="825"/>
        <v>0.20439028367944004</v>
      </c>
      <c r="M3208" s="16">
        <f t="shared" si="826"/>
        <v>-7.3971191496169375E-4</v>
      </c>
      <c r="N3208" s="15">
        <v>0.1</v>
      </c>
      <c r="O3208" s="11">
        <f t="shared" si="827"/>
        <v>-135.18776428682852</v>
      </c>
      <c r="Q3208" s="12">
        <f t="shared" si="828"/>
        <v>-7.7424116192664348E-4</v>
      </c>
    </row>
    <row r="3209" spans="2:17" x14ac:dyDescent="0.35">
      <c r="C3209" s="17">
        <v>4</v>
      </c>
      <c r="D3209" s="12">
        <v>0.20506263611700001</v>
      </c>
      <c r="E3209" s="12">
        <v>0.20527261644600001</v>
      </c>
      <c r="F3209" s="12">
        <v>0.91689453124999998</v>
      </c>
      <c r="H3209" s="13">
        <f t="shared" si="821"/>
        <v>1.0471891000000122E-3</v>
      </c>
      <c r="I3209" s="14">
        <f t="shared" si="822"/>
        <v>8.3105468750000022E-2</v>
      </c>
      <c r="J3209" s="10">
        <f t="shared" si="823"/>
        <v>851.00000000000023</v>
      </c>
      <c r="K3209" s="12">
        <f t="shared" si="824"/>
        <v>0.20426569344887999</v>
      </c>
      <c r="L3209" s="12">
        <f t="shared" si="825"/>
        <v>0.20443407648854003</v>
      </c>
      <c r="M3209" s="16">
        <f t="shared" si="826"/>
        <v>-8.236544638363652E-4</v>
      </c>
      <c r="N3209" s="15">
        <v>0.1</v>
      </c>
      <c r="O3209" s="11">
        <f t="shared" si="827"/>
        <v>-121.41013542769669</v>
      </c>
      <c r="Q3209" s="12">
        <f t="shared" si="828"/>
        <v>5.1197628549734652E-3</v>
      </c>
    </row>
    <row r="3210" spans="2:17" x14ac:dyDescent="0.35">
      <c r="C3210" s="17">
        <v>5</v>
      </c>
      <c r="D3210" s="12">
        <v>0.20387323509499999</v>
      </c>
      <c r="E3210" s="12">
        <v>0.20538386627999999</v>
      </c>
      <c r="F3210" s="12">
        <v>0.91728515624999996</v>
      </c>
      <c r="H3210" s="13">
        <f t="shared" si="821"/>
        <v>-1.1894010220000195E-3</v>
      </c>
      <c r="I3210" s="14">
        <f t="shared" si="822"/>
        <v>8.2714843750000044E-2</v>
      </c>
      <c r="J3210" s="10">
        <f t="shared" si="823"/>
        <v>847.00000000000045</v>
      </c>
      <c r="K3210" s="12">
        <f t="shared" si="824"/>
        <v>0.20430324672763994</v>
      </c>
      <c r="L3210" s="12">
        <f t="shared" si="825"/>
        <v>0.2044453541348</v>
      </c>
      <c r="M3210" s="16">
        <f t="shared" si="826"/>
        <v>-6.9508748565816347E-4</v>
      </c>
      <c r="N3210" s="15">
        <v>0.1</v>
      </c>
      <c r="O3210" s="11">
        <f t="shared" si="827"/>
        <v>-143.86678233073371</v>
      </c>
      <c r="Q3210" s="12">
        <f t="shared" si="828"/>
        <v>-5.8170703998949875E-3</v>
      </c>
    </row>
    <row r="3211" spans="2:17" x14ac:dyDescent="0.35">
      <c r="C3211" s="17">
        <v>6</v>
      </c>
      <c r="D3211" s="12">
        <v>0.203771861784</v>
      </c>
      <c r="E3211" s="12">
        <v>0.20285980552399999</v>
      </c>
      <c r="F3211" s="12">
        <v>0.91806640625000002</v>
      </c>
      <c r="H3211" s="13">
        <f t="shared" si="821"/>
        <v>-1.0137331099999147E-4</v>
      </c>
      <c r="I3211" s="14">
        <f t="shared" si="822"/>
        <v>8.1933593749999978E-2</v>
      </c>
      <c r="J3211" s="10">
        <f t="shared" si="823"/>
        <v>838.99999999999977</v>
      </c>
      <c r="K3211" s="12">
        <f t="shared" si="824"/>
        <v>0.20431503198367995</v>
      </c>
      <c r="L3211" s="12">
        <f t="shared" si="825"/>
        <v>0.2044490826226</v>
      </c>
      <c r="M3211" s="16">
        <f t="shared" si="826"/>
        <v>-6.5566759801760632E-4</v>
      </c>
      <c r="N3211" s="15">
        <v>0.1</v>
      </c>
      <c r="O3211" s="11">
        <f t="shared" si="827"/>
        <v>-152.51630597935198</v>
      </c>
      <c r="Q3211" s="12">
        <f t="shared" si="828"/>
        <v>-4.9736063976159133E-4</v>
      </c>
    </row>
    <row r="3212" spans="2:17" x14ac:dyDescent="0.35">
      <c r="C3212" s="17">
        <v>7</v>
      </c>
      <c r="D3212" s="12">
        <v>0.20419760679099999</v>
      </c>
      <c r="E3212" s="12">
        <v>0.20271177701699999</v>
      </c>
      <c r="F3212" s="12">
        <v>0.91689453124999998</v>
      </c>
      <c r="H3212" s="13">
        <f t="shared" si="821"/>
        <v>4.2574500699998907E-4</v>
      </c>
      <c r="I3212" s="14">
        <f t="shared" si="822"/>
        <v>8.3105468750000022E-2</v>
      </c>
      <c r="J3212" s="10">
        <f t="shared" si="823"/>
        <v>851.00000000000023</v>
      </c>
      <c r="K3212" s="12">
        <f t="shared" si="824"/>
        <v>0.20429027926429996</v>
      </c>
      <c r="L3212" s="12">
        <f t="shared" si="825"/>
        <v>0.20443470266407998</v>
      </c>
      <c r="M3212" s="16">
        <f t="shared" si="826"/>
        <v>-7.0645246574074783E-4</v>
      </c>
      <c r="N3212" s="15">
        <v>0.1</v>
      </c>
      <c r="O3212" s="11">
        <f t="shared" si="827"/>
        <v>-141.55234053170926</v>
      </c>
      <c r="Q3212" s="12">
        <f t="shared" si="828"/>
        <v>2.0871422709070092E-3</v>
      </c>
    </row>
    <row r="3213" spans="2:17" x14ac:dyDescent="0.35">
      <c r="C3213" s="17">
        <v>8</v>
      </c>
      <c r="D3213" s="12">
        <v>0.20370422158599999</v>
      </c>
      <c r="E3213" s="12">
        <v>0.20490691922599999</v>
      </c>
      <c r="F3213" s="12">
        <v>0.91582031249999996</v>
      </c>
      <c r="H3213" s="13">
        <f t="shared" si="821"/>
        <v>-4.9338520500000205E-4</v>
      </c>
      <c r="I3213" s="14">
        <f t="shared" si="822"/>
        <v>8.4179687500000044E-2</v>
      </c>
      <c r="J3213" s="10">
        <f t="shared" si="823"/>
        <v>862.00000000000045</v>
      </c>
      <c r="K3213" s="12">
        <f t="shared" si="824"/>
        <v>0.20429007106034</v>
      </c>
      <c r="L3213" s="12">
        <f t="shared" si="825"/>
        <v>0.2044945942336</v>
      </c>
      <c r="M3213" s="16">
        <f t="shared" si="826"/>
        <v>-1.0001397544345814E-3</v>
      </c>
      <c r="N3213" s="15">
        <v>0.1</v>
      </c>
      <c r="O3213" s="11">
        <f t="shared" si="827"/>
        <v>-99.986026509399153</v>
      </c>
      <c r="Q3213" s="12">
        <f t="shared" si="828"/>
        <v>-2.4191381910694896E-3</v>
      </c>
    </row>
    <row r="3214" spans="2:17" x14ac:dyDescent="0.35">
      <c r="C3214" s="17">
        <v>9</v>
      </c>
      <c r="D3214" s="12">
        <v>0.20315350198900001</v>
      </c>
      <c r="E3214" s="12">
        <v>0.20916434228399999</v>
      </c>
      <c r="F3214" s="12">
        <v>0.91591796874999998</v>
      </c>
      <c r="H3214" s="13">
        <f t="shared" si="821"/>
        <v>-5.507195969999823E-4</v>
      </c>
      <c r="I3214" s="14">
        <f t="shared" si="822"/>
        <v>8.4082031250000022E-2</v>
      </c>
      <c r="J3214" s="10">
        <f t="shared" si="823"/>
        <v>861.00000000000023</v>
      </c>
      <c r="K3214" s="12">
        <f t="shared" si="824"/>
        <v>0.20421979018609998</v>
      </c>
      <c r="L3214" s="12">
        <f t="shared" si="825"/>
        <v>0.20455025962357998</v>
      </c>
      <c r="M3214" s="16">
        <f t="shared" si="826"/>
        <v>-1.6155904083824391E-3</v>
      </c>
      <c r="N3214" s="15">
        <v>0.1</v>
      </c>
      <c r="O3214" s="11">
        <f t="shared" si="827"/>
        <v>-61.896876510997593</v>
      </c>
      <c r="Q3214" s="12">
        <f t="shared" si="828"/>
        <v>-2.7071868195419208E-3</v>
      </c>
    </row>
    <row r="3215" spans="2:17" x14ac:dyDescent="0.35">
      <c r="C3215" s="17">
        <v>10</v>
      </c>
      <c r="D3215" s="12">
        <v>0.203835180374</v>
      </c>
      <c r="E3215" s="12">
        <v>0.20189675800500001</v>
      </c>
      <c r="F3215" s="12">
        <v>0.91796875</v>
      </c>
      <c r="H3215" s="13">
        <f t="shared" si="821"/>
        <v>6.8167838499999522E-4</v>
      </c>
      <c r="I3215" s="14">
        <f t="shared" si="822"/>
        <v>8.203125E-2</v>
      </c>
      <c r="J3215" s="10">
        <f t="shared" si="823"/>
        <v>840</v>
      </c>
      <c r="K3215" s="12">
        <f t="shared" si="824"/>
        <v>0.2042195091</v>
      </c>
      <c r="L3215" s="12">
        <f t="shared" si="825"/>
        <v>0.20455888366939998</v>
      </c>
      <c r="M3215" s="16">
        <f t="shared" si="826"/>
        <v>-1.6590556387101607E-3</v>
      </c>
      <c r="N3215" s="15">
        <v>0.1</v>
      </c>
      <c r="O3215" s="11">
        <f t="shared" si="827"/>
        <v>-60.275253985903326</v>
      </c>
      <c r="Q3215" s="12">
        <f t="shared" si="828"/>
        <v>3.3498672174507881E-3</v>
      </c>
    </row>
    <row r="3216" spans="2:17" x14ac:dyDescent="0.35">
      <c r="C3216" s="17">
        <v>11</v>
      </c>
      <c r="D3216" s="12">
        <v>0.20265755426000001</v>
      </c>
      <c r="E3216" s="12">
        <v>0.20054623149299999</v>
      </c>
      <c r="F3216" s="12">
        <v>0.91787109374999998</v>
      </c>
      <c r="H3216" s="13">
        <f t="shared" si="821"/>
        <v>-1.1776261139999911E-3</v>
      </c>
      <c r="I3216" s="14">
        <f t="shared" si="822"/>
        <v>8.2128906250000022E-2</v>
      </c>
      <c r="J3216" s="10">
        <f t="shared" si="823"/>
        <v>841.00000000000023</v>
      </c>
      <c r="K3216" s="12">
        <f t="shared" si="824"/>
        <v>0.20418500919165999</v>
      </c>
      <c r="L3216" s="12">
        <f t="shared" si="825"/>
        <v>0.20452851812795994</v>
      </c>
      <c r="M3216" s="16">
        <f t="shared" si="826"/>
        <v>-1.6795160862850267E-3</v>
      </c>
      <c r="N3216" s="15">
        <v>0.1</v>
      </c>
      <c r="O3216" s="11">
        <f t="shared" si="827"/>
        <v>-59.540959932806054</v>
      </c>
      <c r="Q3216" s="12">
        <f t="shared" si="828"/>
        <v>-5.7940981878654074E-3</v>
      </c>
    </row>
    <row r="3217" spans="3:17" x14ac:dyDescent="0.35">
      <c r="C3217" s="17">
        <v>12</v>
      </c>
      <c r="D3217" s="12">
        <v>0.204557726016</v>
      </c>
      <c r="E3217" s="12">
        <v>0.20381594523800001</v>
      </c>
      <c r="F3217" s="12">
        <v>0.91777343749999996</v>
      </c>
      <c r="H3217" s="13">
        <f t="shared" si="821"/>
        <v>1.9001717559999909E-3</v>
      </c>
      <c r="I3217" s="14">
        <f t="shared" si="822"/>
        <v>8.2226562500000044E-2</v>
      </c>
      <c r="J3217" s="10">
        <f t="shared" si="823"/>
        <v>842.00000000000045</v>
      </c>
      <c r="K3217" s="12">
        <f t="shared" si="824"/>
        <v>0.20419730752624002</v>
      </c>
      <c r="L3217" s="12">
        <f t="shared" si="825"/>
        <v>0.20457264788741994</v>
      </c>
      <c r="M3217" s="16">
        <f t="shared" si="826"/>
        <v>-1.8347533996161403E-3</v>
      </c>
      <c r="N3217" s="15">
        <v>0.1</v>
      </c>
      <c r="O3217" s="11">
        <f t="shared" si="827"/>
        <v>-54.503237340190573</v>
      </c>
      <c r="Q3217" s="12">
        <f t="shared" si="828"/>
        <v>9.332584702218278E-3</v>
      </c>
    </row>
    <row r="3218" spans="3:17" x14ac:dyDescent="0.35">
      <c r="C3218" s="17">
        <v>13</v>
      </c>
      <c r="D3218" s="12">
        <v>0.203700770787</v>
      </c>
      <c r="E3218" s="12">
        <v>0.203424909711</v>
      </c>
      <c r="F3218" s="12">
        <v>0.91630859374999996</v>
      </c>
      <c r="H3218" s="13">
        <f t="shared" si="821"/>
        <v>-8.5695522900000598E-4</v>
      </c>
      <c r="I3218" s="14">
        <f t="shared" si="822"/>
        <v>8.3691406250000044E-2</v>
      </c>
      <c r="J3218" s="10">
        <f t="shared" si="823"/>
        <v>857.00000000000045</v>
      </c>
      <c r="K3218" s="12">
        <f t="shared" si="824"/>
        <v>0.20416620824772003</v>
      </c>
      <c r="L3218" s="12">
        <f t="shared" si="825"/>
        <v>0.20460196345701995</v>
      </c>
      <c r="M3218" s="16">
        <f t="shared" si="826"/>
        <v>-2.129770418314969E-3</v>
      </c>
      <c r="N3218" s="15">
        <v>0.1</v>
      </c>
      <c r="O3218" s="11">
        <f t="shared" si="827"/>
        <v>-46.953417673590359</v>
      </c>
      <c r="Q3218" s="12">
        <f t="shared" si="828"/>
        <v>-4.198107298681461E-3</v>
      </c>
    </row>
    <row r="3219" spans="3:17" x14ac:dyDescent="0.35">
      <c r="C3219" s="17">
        <v>14</v>
      </c>
      <c r="D3219" s="12">
        <v>0.20401306726599999</v>
      </c>
      <c r="E3219" s="12">
        <v>0.20393470712</v>
      </c>
      <c r="F3219" s="12">
        <v>0.91826171874999996</v>
      </c>
      <c r="H3219" s="13">
        <f t="shared" si="821"/>
        <v>3.1229647899999602E-4</v>
      </c>
      <c r="I3219" s="14">
        <f t="shared" si="822"/>
        <v>8.1738281250000044E-2</v>
      </c>
      <c r="J3219" s="10">
        <f t="shared" si="823"/>
        <v>837.00000000000045</v>
      </c>
      <c r="K3219" s="12">
        <f t="shared" si="824"/>
        <v>0.20415621008428009</v>
      </c>
      <c r="L3219" s="12">
        <f t="shared" si="825"/>
        <v>0.20459888370147997</v>
      </c>
      <c r="M3219" s="16">
        <f t="shared" si="826"/>
        <v>-2.1636169718587395E-3</v>
      </c>
      <c r="N3219" s="15">
        <v>0.1</v>
      </c>
      <c r="O3219" s="11">
        <f t="shared" si="827"/>
        <v>-46.218901635852447</v>
      </c>
      <c r="Q3219" s="12">
        <f t="shared" si="828"/>
        <v>1.5319398604037252E-3</v>
      </c>
    </row>
    <row r="3220" spans="3:17" x14ac:dyDescent="0.35">
      <c r="C3220" s="17">
        <v>15</v>
      </c>
      <c r="D3220" s="12">
        <v>0.20336424601899999</v>
      </c>
      <c r="E3220" s="12">
        <v>0.204276360199</v>
      </c>
      <c r="F3220" s="12">
        <v>0.91904296875000002</v>
      </c>
      <c r="H3220" s="13">
        <f t="shared" si="821"/>
        <v>-6.4882124699999766E-4</v>
      </c>
      <c r="I3220" s="14">
        <f t="shared" si="822"/>
        <v>8.0957031249999978E-2</v>
      </c>
      <c r="J3220" s="10">
        <f t="shared" si="823"/>
        <v>828.99999999999977</v>
      </c>
      <c r="K3220" s="12">
        <f t="shared" si="824"/>
        <v>0.20407742725800004</v>
      </c>
      <c r="L3220" s="12">
        <f t="shared" si="825"/>
        <v>0.20459880469657996</v>
      </c>
      <c r="M3220" s="16">
        <f t="shared" si="826"/>
        <v>-2.5482917134003191E-3</v>
      </c>
      <c r="N3220" s="15">
        <v>0.1</v>
      </c>
      <c r="O3220" s="11">
        <f t="shared" si="827"/>
        <v>-39.241975113816451</v>
      </c>
      <c r="Q3220" s="12">
        <f t="shared" si="828"/>
        <v>-3.1853604727004009E-3</v>
      </c>
    </row>
    <row r="3221" spans="3:17" x14ac:dyDescent="0.35">
      <c r="C3221" s="17">
        <v>16</v>
      </c>
      <c r="D3221" s="12">
        <v>0.20374443695700001</v>
      </c>
      <c r="E3221" s="12">
        <v>0.20269971191899999</v>
      </c>
      <c r="F3221" s="12">
        <v>0.91796875</v>
      </c>
      <c r="H3221" s="13">
        <f t="shared" si="821"/>
        <v>3.8019093800001347E-4</v>
      </c>
      <c r="I3221" s="14">
        <f t="shared" si="822"/>
        <v>8.203125E-2</v>
      </c>
      <c r="J3221" s="10">
        <f t="shared" si="823"/>
        <v>840</v>
      </c>
      <c r="K3221" s="12">
        <f t="shared" si="824"/>
        <v>0.20405049586986007</v>
      </c>
      <c r="L3221" s="12">
        <f t="shared" si="825"/>
        <v>0.20459319641163995</v>
      </c>
      <c r="M3221" s="16">
        <f t="shared" si="826"/>
        <v>-2.6525835232955597E-3</v>
      </c>
      <c r="N3221" s="15">
        <v>0.1</v>
      </c>
      <c r="O3221" s="11">
        <f t="shared" si="827"/>
        <v>-37.699095663446023</v>
      </c>
      <c r="Q3221" s="12">
        <f t="shared" si="828"/>
        <v>1.867761924145422E-3</v>
      </c>
    </row>
    <row r="3222" spans="3:17" x14ac:dyDescent="0.35">
      <c r="C3222" s="17">
        <v>17</v>
      </c>
      <c r="D3222" s="12">
        <v>0.20408392654400001</v>
      </c>
      <c r="E3222" s="12">
        <v>0.206764113158</v>
      </c>
      <c r="F3222" s="12">
        <v>0.91708984375000002</v>
      </c>
      <c r="H3222" s="13">
        <f t="shared" si="821"/>
        <v>3.3948958700000254E-4</v>
      </c>
      <c r="I3222" s="14">
        <f t="shared" si="822"/>
        <v>8.2910156249999978E-2</v>
      </c>
      <c r="J3222" s="10">
        <f t="shared" si="823"/>
        <v>848.99999999999977</v>
      </c>
      <c r="K3222" s="12">
        <f t="shared" si="824"/>
        <v>0.20400231839596003</v>
      </c>
      <c r="L3222" s="12">
        <f t="shared" si="825"/>
        <v>0.20461771241119997</v>
      </c>
      <c r="M3222" s="16">
        <f t="shared" si="826"/>
        <v>-3.007530521127344E-3</v>
      </c>
      <c r="N3222" s="15">
        <v>0.1</v>
      </c>
      <c r="O3222" s="11">
        <f t="shared" si="827"/>
        <v>-33.249870382866796</v>
      </c>
      <c r="Q3222" s="12">
        <f t="shared" si="828"/>
        <v>1.6648653982839626E-3</v>
      </c>
    </row>
    <row r="3223" spans="3:17" x14ac:dyDescent="0.35">
      <c r="C3223" s="17">
        <v>18</v>
      </c>
      <c r="D3223" s="12">
        <v>0.20531758786000001</v>
      </c>
      <c r="E3223" s="12">
        <v>0.20406810864800001</v>
      </c>
      <c r="F3223" s="12">
        <v>0.91718750000000004</v>
      </c>
      <c r="H3223" s="13">
        <f t="shared" si="821"/>
        <v>1.233661316000001E-3</v>
      </c>
      <c r="I3223" s="14">
        <f t="shared" si="822"/>
        <v>8.2812499999999956E-2</v>
      </c>
      <c r="J3223" s="10">
        <f t="shared" si="823"/>
        <v>847.99999999999955</v>
      </c>
      <c r="K3223" s="12">
        <f t="shared" si="824"/>
        <v>0.20397059421680003</v>
      </c>
      <c r="L3223" s="12">
        <f t="shared" si="825"/>
        <v>0.20458774589147996</v>
      </c>
      <c r="M3223" s="16">
        <f t="shared" si="826"/>
        <v>-3.0165622676506798E-3</v>
      </c>
      <c r="N3223" s="15">
        <v>0.1</v>
      </c>
      <c r="O3223" s="11">
        <f t="shared" si="827"/>
        <v>-33.150318517336864</v>
      </c>
      <c r="Q3223" s="12">
        <f t="shared" si="828"/>
        <v>6.0266755571699044E-3</v>
      </c>
    </row>
    <row r="3224" spans="3:17" x14ac:dyDescent="0.35">
      <c r="C3224" s="17">
        <v>19</v>
      </c>
      <c r="D3224" s="12">
        <v>0.20339508964</v>
      </c>
      <c r="E3224" s="12">
        <v>0.202608254179</v>
      </c>
      <c r="F3224" s="12">
        <v>0.91845703125</v>
      </c>
      <c r="H3224" s="13">
        <f t="shared" si="821"/>
        <v>-1.9224982200000129E-3</v>
      </c>
      <c r="I3224" s="14">
        <f t="shared" si="822"/>
        <v>8.154296875E-2</v>
      </c>
      <c r="J3224" s="10">
        <f t="shared" si="823"/>
        <v>835</v>
      </c>
      <c r="K3224" s="12">
        <f t="shared" si="824"/>
        <v>0.20396323498500007</v>
      </c>
      <c r="L3224" s="12">
        <f t="shared" si="825"/>
        <v>0.2046041620138</v>
      </c>
      <c r="M3224" s="16">
        <f t="shared" si="826"/>
        <v>-3.1325219511257885E-3</v>
      </c>
      <c r="N3224" s="15">
        <v>0.1</v>
      </c>
      <c r="O3224" s="11">
        <f t="shared" si="827"/>
        <v>-31.923160175800614</v>
      </c>
      <c r="Q3224" s="12">
        <f t="shared" si="828"/>
        <v>-9.4076474983690352E-3</v>
      </c>
    </row>
    <row r="3225" spans="3:17" x14ac:dyDescent="0.35">
      <c r="C3225" s="17">
        <v>20</v>
      </c>
      <c r="D3225" s="12">
        <v>0.202779356662</v>
      </c>
      <c r="E3225" s="12">
        <v>0.20335784107400001</v>
      </c>
      <c r="F3225" s="12">
        <v>0.91630859374999996</v>
      </c>
      <c r="H3225" s="13">
        <f t="shared" si="821"/>
        <v>-6.1573297799999427E-4</v>
      </c>
      <c r="I3225" s="14">
        <f t="shared" si="822"/>
        <v>8.3691406250000044E-2</v>
      </c>
      <c r="J3225" s="10">
        <f t="shared" si="823"/>
        <v>857.00000000000045</v>
      </c>
      <c r="K3225" s="12">
        <f t="shared" si="824"/>
        <v>0.2039496300183001</v>
      </c>
      <c r="L3225" s="12">
        <f t="shared" si="825"/>
        <v>0.20459949633845997</v>
      </c>
      <c r="M3225" s="16">
        <f t="shared" si="826"/>
        <v>-3.1762850436583001E-3</v>
      </c>
      <c r="N3225" s="15">
        <v>0.1</v>
      </c>
      <c r="O3225" s="11">
        <f t="shared" si="827"/>
        <v>-31.483320490916824</v>
      </c>
      <c r="Q3225" s="12">
        <f t="shared" si="828"/>
        <v>-3.0318669983721001E-3</v>
      </c>
    </row>
    <row r="3226" spans="3:17" x14ac:dyDescent="0.35">
      <c r="C3226" s="17">
        <v>21</v>
      </c>
      <c r="D3226" s="12">
        <v>0.20340394796</v>
      </c>
      <c r="E3226" s="12">
        <v>0.208283470571</v>
      </c>
      <c r="F3226" s="12">
        <v>0.91591796874999998</v>
      </c>
      <c r="H3226" s="13">
        <f t="shared" si="821"/>
        <v>6.2459129799999347E-4</v>
      </c>
      <c r="I3226" s="14">
        <f t="shared" si="822"/>
        <v>8.4082031250000022E-2</v>
      </c>
      <c r="J3226" s="10">
        <f t="shared" si="823"/>
        <v>861.00000000000023</v>
      </c>
      <c r="K3226" s="12">
        <f t="shared" si="824"/>
        <v>0.20394986667998008</v>
      </c>
      <c r="L3226" s="12">
        <f t="shared" si="825"/>
        <v>0.20457673197597998</v>
      </c>
      <c r="M3226" s="16">
        <f t="shared" si="826"/>
        <v>-3.0642062269011783E-3</v>
      </c>
      <c r="N3226" s="15">
        <v>0.1</v>
      </c>
      <c r="O3226" s="11">
        <f t="shared" si="827"/>
        <v>-32.634879180808163</v>
      </c>
      <c r="Q3226" s="12">
        <f t="shared" si="828"/>
        <v>3.075418330517121E-3</v>
      </c>
    </row>
    <row r="3227" spans="3:17" x14ac:dyDescent="0.35">
      <c r="C3227" s="17">
        <v>22</v>
      </c>
      <c r="D3227" s="12">
        <v>0.20384046166299999</v>
      </c>
      <c r="E3227" s="12">
        <v>0.205393995345</v>
      </c>
      <c r="F3227" s="12">
        <v>0.91523437500000004</v>
      </c>
      <c r="H3227" s="13">
        <f t="shared" si="821"/>
        <v>4.3651370299999104E-4</v>
      </c>
      <c r="I3227" s="14">
        <f t="shared" si="822"/>
        <v>8.4765624999999956E-2</v>
      </c>
      <c r="J3227" s="10">
        <f t="shared" si="823"/>
        <v>867.99999999999955</v>
      </c>
      <c r="K3227" s="12">
        <f t="shared" si="824"/>
        <v>0.20395031529296009</v>
      </c>
      <c r="L3227" s="12">
        <f t="shared" si="825"/>
        <v>0.20458107913539997</v>
      </c>
      <c r="M3227" s="16">
        <f t="shared" si="826"/>
        <v>-3.0831973567917448E-3</v>
      </c>
      <c r="N3227" s="15">
        <v>0.1</v>
      </c>
      <c r="O3227" s="11">
        <f t="shared" si="827"/>
        <v>-32.433862781997227</v>
      </c>
      <c r="Q3227" s="12">
        <f t="shared" si="828"/>
        <v>2.1437439525599693E-3</v>
      </c>
    </row>
    <row r="3228" spans="3:17" x14ac:dyDescent="0.35">
      <c r="C3228" s="17">
        <v>23</v>
      </c>
      <c r="D3228" s="12">
        <v>0.20373547776600001</v>
      </c>
      <c r="E3228" s="12">
        <v>0.205613599718</v>
      </c>
      <c r="F3228" s="12">
        <v>0.91679687499999996</v>
      </c>
      <c r="H3228" s="13">
        <f t="shared" si="821"/>
        <v>-1.0498389699997723E-4</v>
      </c>
      <c r="I3228" s="14">
        <f t="shared" si="822"/>
        <v>8.3203125000000044E-2</v>
      </c>
      <c r="J3228" s="10">
        <f t="shared" si="823"/>
        <v>852.00000000000045</v>
      </c>
      <c r="K3228" s="12">
        <f t="shared" si="824"/>
        <v>0.20395092160914005</v>
      </c>
      <c r="L3228" s="12">
        <f t="shared" si="825"/>
        <v>0.20462882096043999</v>
      </c>
      <c r="M3228" s="16">
        <f t="shared" si="826"/>
        <v>-3.3128244013632679E-3</v>
      </c>
      <c r="N3228" s="15">
        <v>0.1</v>
      </c>
      <c r="O3228" s="11">
        <f t="shared" si="827"/>
        <v>-30.18572308234894</v>
      </c>
      <c r="Q3228" s="12">
        <f t="shared" si="828"/>
        <v>-5.1516239878575279E-4</v>
      </c>
    </row>
    <row r="3229" spans="3:17" x14ac:dyDescent="0.35">
      <c r="C3229" s="17">
        <v>24</v>
      </c>
      <c r="D3229" s="12">
        <v>0.20387809466199999</v>
      </c>
      <c r="E3229" s="12">
        <v>0.20365657955399999</v>
      </c>
      <c r="F3229" s="12">
        <v>0.91777343749999996</v>
      </c>
      <c r="H3229" s="13">
        <f t="shared" si="821"/>
        <v>1.4261689599998073E-4</v>
      </c>
      <c r="I3229" s="14">
        <f t="shared" si="822"/>
        <v>8.2226562500000044E-2</v>
      </c>
      <c r="J3229" s="10">
        <f t="shared" si="823"/>
        <v>842.00000000000045</v>
      </c>
      <c r="K3229" s="12">
        <f t="shared" si="824"/>
        <v>0.20394790129458007</v>
      </c>
      <c r="L3229" s="12">
        <f t="shared" si="825"/>
        <v>0.20462407385635997</v>
      </c>
      <c r="M3229" s="16">
        <f t="shared" si="826"/>
        <v>-3.3044624175284643E-3</v>
      </c>
      <c r="N3229" s="15">
        <v>0.1</v>
      </c>
      <c r="O3229" s="11">
        <f t="shared" si="827"/>
        <v>-30.262108435415009</v>
      </c>
      <c r="Q3229" s="12">
        <f t="shared" si="828"/>
        <v>6.9976522602076773E-4</v>
      </c>
    </row>
    <row r="3230" spans="3:17" x14ac:dyDescent="0.35">
      <c r="C3230" s="17">
        <v>25</v>
      </c>
      <c r="D3230" s="12">
        <v>0.20371342898700001</v>
      </c>
      <c r="E3230" s="12">
        <v>0.20507330149399999</v>
      </c>
      <c r="F3230" s="12">
        <v>0.916015625</v>
      </c>
      <c r="H3230" s="13">
        <f t="shared" si="821"/>
        <v>-1.6466567499998086E-4</v>
      </c>
      <c r="I3230" s="14">
        <f t="shared" si="822"/>
        <v>8.3984375E-2</v>
      </c>
      <c r="J3230" s="10">
        <f t="shared" si="823"/>
        <v>860</v>
      </c>
      <c r="K3230" s="12">
        <f t="shared" si="824"/>
        <v>0.20392309034012004</v>
      </c>
      <c r="L3230" s="12">
        <f t="shared" si="825"/>
        <v>0.20464275727217998</v>
      </c>
      <c r="M3230" s="16">
        <f t="shared" si="826"/>
        <v>-3.5166987664398963E-3</v>
      </c>
      <c r="N3230" s="15">
        <v>0.1</v>
      </c>
      <c r="O3230" s="11">
        <f t="shared" si="827"/>
        <v>-28.435759398645981</v>
      </c>
      <c r="Q3230" s="12">
        <f t="shared" si="828"/>
        <v>-8.0799366230356975E-4</v>
      </c>
    </row>
    <row r="3231" spans="3:17" x14ac:dyDescent="0.35">
      <c r="C3231" s="17">
        <v>26</v>
      </c>
      <c r="D3231" s="12">
        <v>0.20295323827799999</v>
      </c>
      <c r="E3231" s="12">
        <v>0.20256821028899999</v>
      </c>
      <c r="F3231" s="12">
        <v>0.91757812500000002</v>
      </c>
      <c r="H3231" s="13">
        <f t="shared" si="821"/>
        <v>-7.6019070900001928E-4</v>
      </c>
      <c r="I3231" s="14">
        <f t="shared" si="822"/>
        <v>8.2421874999999978E-2</v>
      </c>
      <c r="J3231" s="10">
        <f t="shared" si="823"/>
        <v>843.99999999999977</v>
      </c>
      <c r="K3231" s="12">
        <f t="shared" si="824"/>
        <v>0.20390279329582006</v>
      </c>
      <c r="L3231" s="12">
        <f t="shared" si="825"/>
        <v>0.20465287561505996</v>
      </c>
      <c r="M3231" s="16">
        <f t="shared" si="826"/>
        <v>-3.6651442936515011E-3</v>
      </c>
      <c r="N3231" s="15">
        <v>0.1</v>
      </c>
      <c r="O3231" s="11">
        <f t="shared" si="827"/>
        <v>-27.284055411737214</v>
      </c>
      <c r="Q3231" s="12">
        <f t="shared" si="828"/>
        <v>-3.7386471803805004E-3</v>
      </c>
    </row>
    <row r="3232" spans="3:17" x14ac:dyDescent="0.35">
      <c r="C3232" s="17">
        <v>27</v>
      </c>
      <c r="D3232" s="12">
        <v>0.204759125593</v>
      </c>
      <c r="E3232" s="12">
        <v>0.20408751145000001</v>
      </c>
      <c r="F3232" s="12">
        <v>0.91552734375</v>
      </c>
      <c r="H3232" s="13">
        <f t="shared" si="821"/>
        <v>1.8058873150000043E-3</v>
      </c>
      <c r="I3232" s="14">
        <f t="shared" si="822"/>
        <v>8.447265625E-2</v>
      </c>
      <c r="J3232" s="10">
        <f t="shared" si="823"/>
        <v>865</v>
      </c>
      <c r="K3232" s="12">
        <f t="shared" si="824"/>
        <v>0.20391860731564004</v>
      </c>
      <c r="L3232" s="12">
        <f t="shared" si="825"/>
        <v>0.20463767671093996</v>
      </c>
      <c r="M3232" s="16">
        <f t="shared" si="826"/>
        <v>-3.5138661015764461E-3</v>
      </c>
      <c r="N3232" s="15">
        <v>0.1</v>
      </c>
      <c r="O3232" s="11">
        <f t="shared" si="827"/>
        <v>-28.45868257619049</v>
      </c>
      <c r="Q3232" s="12">
        <f t="shared" si="828"/>
        <v>8.8586919847286304E-3</v>
      </c>
    </row>
    <row r="3233" spans="3:17" x14ac:dyDescent="0.35">
      <c r="C3233" s="17">
        <v>28</v>
      </c>
      <c r="D3233" s="12">
        <v>0.204518675707</v>
      </c>
      <c r="E3233" s="12">
        <v>0.20557765215599999</v>
      </c>
      <c r="F3233" s="12">
        <v>0.91425781250000004</v>
      </c>
      <c r="H3233" s="13">
        <f t="shared" si="821"/>
        <v>-2.4044988599999928E-4</v>
      </c>
      <c r="I3233" s="14">
        <f t="shared" si="822"/>
        <v>8.5742187499999956E-2</v>
      </c>
      <c r="J3233" s="10">
        <f t="shared" si="823"/>
        <v>877.99999999999955</v>
      </c>
      <c r="K3233" s="12">
        <f t="shared" si="824"/>
        <v>0.20393364935464009</v>
      </c>
      <c r="L3233" s="12">
        <f t="shared" si="825"/>
        <v>0.20464962447113993</v>
      </c>
      <c r="M3233" s="16">
        <f t="shared" si="826"/>
        <v>-3.4985410716001919E-3</v>
      </c>
      <c r="N3233" s="15">
        <v>0.1</v>
      </c>
      <c r="O3233" s="11">
        <f t="shared" si="827"/>
        <v>-28.583343157455392</v>
      </c>
      <c r="Q3233" s="12">
        <f t="shared" si="828"/>
        <v>-1.1749961170643983E-3</v>
      </c>
    </row>
    <row r="3234" spans="3:17" x14ac:dyDescent="0.35">
      <c r="C3234" s="17">
        <v>29</v>
      </c>
      <c r="D3234" s="12">
        <v>0.20340024864799999</v>
      </c>
      <c r="E3234" s="12">
        <v>0.20266607217499999</v>
      </c>
      <c r="F3234" s="12">
        <v>0.91718750000000004</v>
      </c>
      <c r="H3234" s="13">
        <f t="shared" si="821"/>
        <v>-1.1184270590000045E-3</v>
      </c>
      <c r="I3234" s="14">
        <f t="shared" si="822"/>
        <v>8.2812499999999956E-2</v>
      </c>
      <c r="J3234" s="10">
        <f t="shared" si="823"/>
        <v>847.99999999999955</v>
      </c>
      <c r="K3234" s="12">
        <f t="shared" si="824"/>
        <v>0.20394111933894007</v>
      </c>
      <c r="L3234" s="12">
        <f t="shared" si="825"/>
        <v>0.20463455553671994</v>
      </c>
      <c r="M3234" s="16">
        <f t="shared" si="826"/>
        <v>-3.3886564073262182E-3</v>
      </c>
      <c r="N3234" s="15">
        <v>0.1</v>
      </c>
      <c r="O3234" s="11">
        <f t="shared" si="827"/>
        <v>-29.510221155441339</v>
      </c>
      <c r="Q3234" s="12">
        <f t="shared" si="828"/>
        <v>-5.4835889917851134E-3</v>
      </c>
    </row>
    <row r="3235" spans="3:17" x14ac:dyDescent="0.35">
      <c r="C3235" s="17">
        <v>30</v>
      </c>
      <c r="D3235" s="12">
        <v>0.20302758421799999</v>
      </c>
      <c r="E3235" s="12">
        <v>0.20381902567999999</v>
      </c>
      <c r="F3235" s="12">
        <v>0.91757812500000002</v>
      </c>
      <c r="H3235" s="13">
        <f t="shared" si="821"/>
        <v>-3.726644300000026E-4</v>
      </c>
      <c r="I3235" s="14">
        <f t="shared" si="822"/>
        <v>8.2421874999999978E-2</v>
      </c>
      <c r="J3235" s="10">
        <f t="shared" si="823"/>
        <v>843.99999999999977</v>
      </c>
      <c r="K3235" s="12">
        <f t="shared" si="824"/>
        <v>0.20391472519910006</v>
      </c>
      <c r="L3235" s="12">
        <f t="shared" si="825"/>
        <v>0.20463679623973996</v>
      </c>
      <c r="M3235" s="16">
        <f t="shared" si="826"/>
        <v>-3.5285493806986867E-3</v>
      </c>
      <c r="N3235" s="15">
        <v>0.1</v>
      </c>
      <c r="O3235" s="11">
        <f t="shared" si="827"/>
        <v>-28.340258052502879</v>
      </c>
      <c r="Q3235" s="12">
        <f t="shared" si="828"/>
        <v>-1.8338534140826519E-3</v>
      </c>
    </row>
    <row r="3236" spans="3:17" x14ac:dyDescent="0.35">
      <c r="C3236" s="17">
        <v>31</v>
      </c>
      <c r="D3236" s="12">
        <v>0.20486514539600001</v>
      </c>
      <c r="E3236" s="12">
        <v>0.20234756507000001</v>
      </c>
      <c r="F3236" s="12">
        <v>0.91787109374999998</v>
      </c>
      <c r="H3236" s="13">
        <f t="shared" si="821"/>
        <v>1.8375611780000189E-3</v>
      </c>
      <c r="I3236" s="14">
        <f t="shared" si="822"/>
        <v>8.2128906250000022E-2</v>
      </c>
      <c r="J3236" s="10">
        <f t="shared" si="823"/>
        <v>841.00000000000023</v>
      </c>
      <c r="K3236" s="12">
        <f t="shared" si="824"/>
        <v>0.20395059947966004</v>
      </c>
      <c r="L3236" s="12">
        <f t="shared" si="825"/>
        <v>0.20463004606146001</v>
      </c>
      <c r="M3236" s="16">
        <f t="shared" si="826"/>
        <v>-3.3203656788304281E-3</v>
      </c>
      <c r="N3236" s="15">
        <v>0.1</v>
      </c>
      <c r="O3236" s="11">
        <f t="shared" si="827"/>
        <v>-30.117164695915118</v>
      </c>
      <c r="Q3236" s="12">
        <f t="shared" si="828"/>
        <v>9.0100826806448053E-3</v>
      </c>
    </row>
    <row r="3237" spans="3:17" x14ac:dyDescent="0.35">
      <c r="C3237" s="17">
        <v>32</v>
      </c>
      <c r="D3237" s="12">
        <v>0.20280599081299999</v>
      </c>
      <c r="E3237" s="12">
        <v>0.20641765371000001</v>
      </c>
      <c r="F3237" s="12">
        <v>0.9169921875</v>
      </c>
      <c r="H3237" s="13">
        <f t="shared" si="821"/>
        <v>-2.0591545830000169E-3</v>
      </c>
      <c r="I3237" s="14">
        <f t="shared" si="822"/>
        <v>8.30078125E-2</v>
      </c>
      <c r="J3237" s="10">
        <f t="shared" si="823"/>
        <v>850</v>
      </c>
      <c r="K3237" s="12">
        <f t="shared" si="824"/>
        <v>0.20393681410906006</v>
      </c>
      <c r="L3237" s="12">
        <f t="shared" si="825"/>
        <v>0.20462765186449999</v>
      </c>
      <c r="M3237" s="16">
        <f t="shared" si="826"/>
        <v>-3.3760723399073322E-3</v>
      </c>
      <c r="N3237" s="15">
        <v>0.1</v>
      </c>
      <c r="O3237" s="11">
        <f t="shared" si="827"/>
        <v>-29.620218387484211</v>
      </c>
      <c r="Q3237" s="12">
        <f t="shared" si="828"/>
        <v>-1.0102123559741201E-2</v>
      </c>
    </row>
    <row r="3238" spans="3:17" x14ac:dyDescent="0.35">
      <c r="C3238" s="17">
        <v>33</v>
      </c>
      <c r="D3238" s="12">
        <v>0.203925777758</v>
      </c>
      <c r="E3238" s="12">
        <v>0.20589625574600001</v>
      </c>
      <c r="F3238" s="12">
        <v>0.91611328125000002</v>
      </c>
      <c r="H3238" s="13">
        <f t="shared" si="821"/>
        <v>1.1197869450000064E-3</v>
      </c>
      <c r="I3238" s="14">
        <f t="shared" si="822"/>
        <v>8.3886718749999978E-2</v>
      </c>
      <c r="J3238" s="10">
        <f t="shared" si="823"/>
        <v>858.99999999999977</v>
      </c>
      <c r="K3238" s="12">
        <f t="shared" si="824"/>
        <v>0.20391025234432003</v>
      </c>
      <c r="L3238" s="12">
        <f t="shared" si="825"/>
        <v>0.20463687070186001</v>
      </c>
      <c r="M3238" s="16">
        <f t="shared" si="826"/>
        <v>-3.5507694925545064E-3</v>
      </c>
      <c r="N3238" s="15">
        <v>0.1</v>
      </c>
      <c r="O3238" s="11">
        <f t="shared" si="827"/>
        <v>-28.162909535436409</v>
      </c>
      <c r="Q3238" s="12">
        <f t="shared" si="828"/>
        <v>5.5062813420272659E-3</v>
      </c>
    </row>
    <row r="3239" spans="3:17" x14ac:dyDescent="0.35">
      <c r="C3239" s="17">
        <v>34</v>
      </c>
      <c r="D3239" s="12">
        <v>0.212669467137</v>
      </c>
      <c r="E3239" s="12">
        <v>0.215906110406</v>
      </c>
      <c r="F3239" s="12">
        <v>0.91718750000000004</v>
      </c>
      <c r="H3239" s="13">
        <f t="shared" si="821"/>
        <v>8.743689378999997E-3</v>
      </c>
      <c r="I3239" s="14">
        <f t="shared" si="822"/>
        <v>8.2812499999999956E-2</v>
      </c>
      <c r="J3239" s="10">
        <f t="shared" si="823"/>
        <v>847.99999999999955</v>
      </c>
      <c r="K3239" s="12">
        <f t="shared" si="824"/>
        <v>0.20407589328928</v>
      </c>
      <c r="L3239" s="12">
        <f t="shared" si="825"/>
        <v>0.20465940142344</v>
      </c>
      <c r="M3239" s="16">
        <f t="shared" si="826"/>
        <v>-2.8511181509454087E-3</v>
      </c>
      <c r="N3239" s="15">
        <v>0.1</v>
      </c>
      <c r="O3239" s="11">
        <f t="shared" si="827"/>
        <v>-35.073958603518683</v>
      </c>
      <c r="Q3239" s="12">
        <f t="shared" si="828"/>
        <v>4.1983069825006478E-2</v>
      </c>
    </row>
    <row r="3240" spans="3:17" x14ac:dyDescent="0.35">
      <c r="C3240" s="17">
        <v>35</v>
      </c>
      <c r="D3240" s="12">
        <v>0.205616100734</v>
      </c>
      <c r="E3240" s="12">
        <v>0.22256281636700001</v>
      </c>
      <c r="F3240" s="12">
        <v>0.91630859374999996</v>
      </c>
      <c r="H3240" s="13">
        <f t="shared" si="821"/>
        <v>-7.0533664029999998E-3</v>
      </c>
      <c r="I3240" s="14">
        <f t="shared" si="822"/>
        <v>8.3691406250000044E-2</v>
      </c>
      <c r="J3240" s="10">
        <f t="shared" si="823"/>
        <v>857.00000000000045</v>
      </c>
      <c r="K3240" s="12">
        <f t="shared" si="824"/>
        <v>0.20411540956306001</v>
      </c>
      <c r="L3240" s="12">
        <f t="shared" si="825"/>
        <v>0.20468009511170002</v>
      </c>
      <c r="M3240" s="16">
        <f t="shared" si="826"/>
        <v>-2.7588688989608201E-3</v>
      </c>
      <c r="N3240" s="15">
        <v>0.1</v>
      </c>
      <c r="O3240" s="11">
        <f t="shared" si="827"/>
        <v>-36.246738668034169</v>
      </c>
      <c r="Q3240" s="12">
        <f t="shared" si="828"/>
        <v>-3.3728321467875841E-2</v>
      </c>
    </row>
    <row r="3241" spans="3:17" x14ac:dyDescent="0.35">
      <c r="C3241" s="17">
        <v>36</v>
      </c>
      <c r="D3241" s="12">
        <v>0.20702797970799999</v>
      </c>
      <c r="E3241" s="12">
        <v>0.207579280064</v>
      </c>
      <c r="F3241" s="12">
        <v>0.91640624999999998</v>
      </c>
      <c r="H3241" s="13">
        <f t="shared" si="821"/>
        <v>1.4118789739999971E-3</v>
      </c>
      <c r="I3241" s="14">
        <f t="shared" si="822"/>
        <v>8.3593750000000022E-2</v>
      </c>
      <c r="J3241" s="10">
        <f t="shared" si="823"/>
        <v>856.00000000000023</v>
      </c>
      <c r="K3241" s="12">
        <f t="shared" si="824"/>
        <v>0.20419301857250002</v>
      </c>
      <c r="L3241" s="12">
        <f t="shared" si="825"/>
        <v>0.20472110763332002</v>
      </c>
      <c r="M3241" s="16">
        <f t="shared" si="826"/>
        <v>-2.579553554223013E-3</v>
      </c>
      <c r="N3241" s="15">
        <v>0.1</v>
      </c>
      <c r="O3241" s="11">
        <f t="shared" si="827"/>
        <v>-38.76639809872875</v>
      </c>
      <c r="Q3241" s="12">
        <f t="shared" si="828"/>
        <v>6.8431103246384597E-3</v>
      </c>
    </row>
    <row r="3242" spans="3:17" x14ac:dyDescent="0.35">
      <c r="C3242" s="17">
        <v>37</v>
      </c>
      <c r="D3242" s="12">
        <v>0.20423687228099999</v>
      </c>
      <c r="E3242" s="12">
        <v>0.20683528594700001</v>
      </c>
      <c r="F3242" s="12">
        <v>0.9169921875</v>
      </c>
      <c r="H3242" s="13">
        <f t="shared" si="821"/>
        <v>-2.7911074270000058E-3</v>
      </c>
      <c r="I3242" s="14">
        <f t="shared" si="822"/>
        <v>8.30078125E-2</v>
      </c>
      <c r="J3242" s="10">
        <f t="shared" si="823"/>
        <v>850</v>
      </c>
      <c r="K3242" s="12">
        <f t="shared" si="824"/>
        <v>0.20419009631417995</v>
      </c>
      <c r="L3242" s="12">
        <f t="shared" si="825"/>
        <v>0.20475651508160003</v>
      </c>
      <c r="M3242" s="16">
        <f t="shared" si="826"/>
        <v>-2.7663040035349473E-3</v>
      </c>
      <c r="N3242" s="15">
        <v>0.1</v>
      </c>
      <c r="O3242" s="11">
        <f t="shared" si="827"/>
        <v>-36.149316876313691</v>
      </c>
      <c r="Q3242" s="12">
        <f t="shared" si="828"/>
        <v>-1.3573492926054207E-2</v>
      </c>
    </row>
    <row r="3243" spans="3:17" x14ac:dyDescent="0.35">
      <c r="C3243" s="17">
        <v>38</v>
      </c>
      <c r="D3243" s="12">
        <v>0.204173883901</v>
      </c>
      <c r="E3243" s="12">
        <v>0.20608028732200001</v>
      </c>
      <c r="F3243" s="12">
        <v>0.91640624999999998</v>
      </c>
      <c r="H3243" s="13">
        <f t="shared" si="821"/>
        <v>-6.2988379999989741E-5</v>
      </c>
      <c r="I3243" s="14">
        <f t="shared" si="822"/>
        <v>8.3593750000000022E-2</v>
      </c>
      <c r="J3243" s="10">
        <f t="shared" si="823"/>
        <v>856.00000000000023</v>
      </c>
      <c r="K3243" s="12">
        <f t="shared" si="824"/>
        <v>0.20418645961071999</v>
      </c>
      <c r="L3243" s="12">
        <f t="shared" si="825"/>
        <v>0.20477345075608003</v>
      </c>
      <c r="M3243" s="16">
        <f t="shared" si="826"/>
        <v>-2.866539305719118E-3</v>
      </c>
      <c r="N3243" s="15">
        <v>0.1</v>
      </c>
      <c r="O3243" s="11">
        <f t="shared" si="827"/>
        <v>-34.885270821330458</v>
      </c>
      <c r="Q3243" s="12">
        <f t="shared" si="828"/>
        <v>-3.0845603131642773E-4</v>
      </c>
    </row>
    <row r="3244" spans="3:17" x14ac:dyDescent="0.35">
      <c r="C3244" s="17">
        <v>39</v>
      </c>
      <c r="D3244" s="12">
        <v>0.20278215578700001</v>
      </c>
      <c r="E3244" s="12">
        <v>0.206288855523</v>
      </c>
      <c r="F3244" s="12">
        <v>0.91728515624999996</v>
      </c>
      <c r="H3244" s="13">
        <f t="shared" si="821"/>
        <v>-1.3917281139999849E-3</v>
      </c>
      <c r="I3244" s="14">
        <f t="shared" si="822"/>
        <v>8.2714843750000044E-2</v>
      </c>
      <c r="J3244" s="10">
        <f t="shared" si="823"/>
        <v>847.00000000000045</v>
      </c>
      <c r="K3244" s="12">
        <f t="shared" si="824"/>
        <v>0.20416872161603994</v>
      </c>
      <c r="L3244" s="12">
        <f t="shared" si="825"/>
        <v>0.20480735737054001</v>
      </c>
      <c r="M3244" s="16">
        <f t="shared" si="826"/>
        <v>-3.1182266237860246E-3</v>
      </c>
      <c r="N3244" s="15">
        <v>0.1</v>
      </c>
      <c r="O3244" s="11">
        <f t="shared" si="827"/>
        <v>-32.069510034066752</v>
      </c>
      <c r="Q3244" s="12">
        <f t="shared" si="828"/>
        <v>-6.8397242153957639E-3</v>
      </c>
    </row>
    <row r="3245" spans="3:17" x14ac:dyDescent="0.35">
      <c r="C3245" s="17">
        <v>40</v>
      </c>
      <c r="D3245" s="12">
        <v>0.20386404424099999</v>
      </c>
      <c r="E3245" s="12">
        <v>0.20464410893599999</v>
      </c>
      <c r="F3245" s="12">
        <v>0.91767578125000004</v>
      </c>
      <c r="H3245" s="13">
        <f t="shared" si="821"/>
        <v>1.0818884539999796E-3</v>
      </c>
      <c r="I3245" s="14">
        <f t="shared" si="822"/>
        <v>8.2324218749999956E-2</v>
      </c>
      <c r="J3245" s="10">
        <f t="shared" si="823"/>
        <v>842.99999999999955</v>
      </c>
      <c r="K3245" s="12">
        <f t="shared" si="824"/>
        <v>0.20416710002753993</v>
      </c>
      <c r="L3245" s="12">
        <f t="shared" si="825"/>
        <v>0.20479000132266001</v>
      </c>
      <c r="M3245" s="16">
        <f t="shared" si="826"/>
        <v>-3.0416587289271435E-3</v>
      </c>
      <c r="N3245" s="15">
        <v>0.1</v>
      </c>
      <c r="O3245" s="11">
        <f t="shared" si="827"/>
        <v>-32.876798126288179</v>
      </c>
      <c r="Q3245" s="12">
        <f t="shared" si="828"/>
        <v>5.3210432390374115E-3</v>
      </c>
    </row>
    <row r="3246" spans="3:17" x14ac:dyDescent="0.35">
      <c r="C3246" s="17">
        <v>41</v>
      </c>
      <c r="D3246" s="12">
        <v>0.202345786064</v>
      </c>
      <c r="E3246" s="12">
        <v>0.20600617080899999</v>
      </c>
      <c r="F3246" s="12">
        <v>0.91621093750000004</v>
      </c>
      <c r="H3246" s="13">
        <f t="shared" si="821"/>
        <v>-1.5182581769999925E-3</v>
      </c>
      <c r="I3246" s="14">
        <f t="shared" si="822"/>
        <v>8.3789062499999956E-2</v>
      </c>
      <c r="J3246" s="10">
        <f t="shared" si="823"/>
        <v>857.99999999999955</v>
      </c>
      <c r="K3246" s="12">
        <f t="shared" si="824"/>
        <v>0.20412618807199995</v>
      </c>
      <c r="L3246" s="12">
        <f t="shared" si="825"/>
        <v>0.20480911822598</v>
      </c>
      <c r="M3246" s="16">
        <f t="shared" si="826"/>
        <v>-3.3344714331835501E-3</v>
      </c>
      <c r="N3246" s="15">
        <v>0.1</v>
      </c>
      <c r="O3246" s="11">
        <f t="shared" si="827"/>
        <v>-29.989760597386823</v>
      </c>
      <c r="Q3246" s="12">
        <f t="shared" si="828"/>
        <v>-7.4752757501891313E-3</v>
      </c>
    </row>
    <row r="3247" spans="3:17" x14ac:dyDescent="0.35">
      <c r="C3247" s="17">
        <v>42</v>
      </c>
      <c r="D3247" s="12">
        <v>0.203797181927</v>
      </c>
      <c r="E3247" s="12">
        <v>0.205586120486</v>
      </c>
      <c r="F3247" s="12">
        <v>0.91630859374999996</v>
      </c>
      <c r="H3247" s="13">
        <f t="shared" si="821"/>
        <v>1.451395862999999E-3</v>
      </c>
      <c r="I3247" s="14">
        <f t="shared" si="822"/>
        <v>8.3691406250000044E-2</v>
      </c>
      <c r="J3247" s="10">
        <f t="shared" si="823"/>
        <v>857.00000000000045</v>
      </c>
      <c r="K3247" s="12">
        <f t="shared" si="824"/>
        <v>0.20413120078967992</v>
      </c>
      <c r="L3247" s="12">
        <f t="shared" si="825"/>
        <v>0.20480937232890001</v>
      </c>
      <c r="M3247" s="16">
        <f t="shared" si="826"/>
        <v>-3.3112329358200299E-3</v>
      </c>
      <c r="N3247" s="15">
        <v>0.1</v>
      </c>
      <c r="O3247" s="11">
        <f t="shared" si="827"/>
        <v>-30.200231133915956</v>
      </c>
      <c r="Q3247" s="12">
        <f t="shared" si="828"/>
        <v>7.1472469345568506E-3</v>
      </c>
    </row>
    <row r="3248" spans="3:17" x14ac:dyDescent="0.35">
      <c r="C3248" s="17">
        <v>43</v>
      </c>
      <c r="D3248" s="12">
        <v>0.20405164788300001</v>
      </c>
      <c r="E3248" s="12">
        <v>0.20646453388</v>
      </c>
      <c r="F3248" s="12">
        <v>0.91562500000000002</v>
      </c>
      <c r="H3248" s="13">
        <f t="shared" si="821"/>
        <v>2.5446595600001065E-4</v>
      </c>
      <c r="I3248" s="14">
        <f t="shared" si="822"/>
        <v>8.4374999999999978E-2</v>
      </c>
      <c r="J3248" s="10">
        <f t="shared" si="823"/>
        <v>863.99999999999977</v>
      </c>
      <c r="K3248" s="12">
        <f t="shared" si="824"/>
        <v>0.20411429704749995</v>
      </c>
      <c r="L3248" s="12">
        <f t="shared" si="825"/>
        <v>0.20480787748714005</v>
      </c>
      <c r="M3248" s="16">
        <f t="shared" si="826"/>
        <v>-3.3864929813729461E-3</v>
      </c>
      <c r="N3248" s="15">
        <v>0.1</v>
      </c>
      <c r="O3248" s="11">
        <f t="shared" si="827"/>
        <v>-29.529073454467394</v>
      </c>
      <c r="Q3248" s="12">
        <f t="shared" si="828"/>
        <v>1.2478446444874447E-3</v>
      </c>
    </row>
    <row r="3249" spans="3:17" x14ac:dyDescent="0.35">
      <c r="C3249" s="17">
        <v>44</v>
      </c>
      <c r="D3249" s="12">
        <v>0.203476378501</v>
      </c>
      <c r="E3249" s="12">
        <v>0.20780088119199999</v>
      </c>
      <c r="F3249" s="12">
        <v>0.91660156250000002</v>
      </c>
      <c r="H3249" s="13">
        <f t="shared" si="821"/>
        <v>-5.7526938200000433E-4</v>
      </c>
      <c r="I3249" s="14">
        <f t="shared" si="822"/>
        <v>8.3398437499999978E-2</v>
      </c>
      <c r="J3249" s="10">
        <f t="shared" si="823"/>
        <v>853.99999999999977</v>
      </c>
      <c r="K3249" s="12">
        <f t="shared" si="824"/>
        <v>0.20409339475215998</v>
      </c>
      <c r="L3249" s="12">
        <f t="shared" si="825"/>
        <v>0.20477201878948004</v>
      </c>
      <c r="M3249" s="16">
        <f t="shared" si="826"/>
        <v>-3.31404672050295E-3</v>
      </c>
      <c r="N3249" s="15">
        <v>0.1</v>
      </c>
      <c r="O3249" s="11">
        <f t="shared" si="827"/>
        <v>-30.174589688591865</v>
      </c>
      <c r="Q3249" s="12">
        <f t="shared" si="828"/>
        <v>-2.8232157145377428E-3</v>
      </c>
    </row>
    <row r="3250" spans="3:17" x14ac:dyDescent="0.35">
      <c r="C3250" s="17">
        <v>45</v>
      </c>
      <c r="D3250" s="12">
        <v>0.20570581930000001</v>
      </c>
      <c r="E3250" s="12">
        <v>0.20913651995400001</v>
      </c>
      <c r="F3250" s="12">
        <v>0.91542968749999998</v>
      </c>
      <c r="H3250" s="13">
        <f t="shared" si="821"/>
        <v>2.2294407990000042E-3</v>
      </c>
      <c r="I3250" s="14">
        <f t="shared" si="822"/>
        <v>8.4570312500000022E-2</v>
      </c>
      <c r="J3250" s="10">
        <f t="shared" si="823"/>
        <v>866.00000000000023</v>
      </c>
      <c r="K3250" s="12">
        <f t="shared" si="824"/>
        <v>0.20413055035913999</v>
      </c>
      <c r="L3250" s="12">
        <f t="shared" si="825"/>
        <v>0.20476148578596007</v>
      </c>
      <c r="M3250" s="16">
        <f t="shared" si="826"/>
        <v>-3.0813188544627224E-3</v>
      </c>
      <c r="N3250" s="15">
        <v>0.1</v>
      </c>
      <c r="O3250" s="11">
        <f t="shared" si="827"/>
        <v>-32.453635836865253</v>
      </c>
      <c r="Q3250" s="12">
        <f t="shared" si="828"/>
        <v>1.0897164504110088E-2</v>
      </c>
    </row>
    <row r="3251" spans="3:17" x14ac:dyDescent="0.35">
      <c r="C3251" s="17">
        <v>46</v>
      </c>
      <c r="D3251" s="12">
        <v>0.20341143567</v>
      </c>
      <c r="E3251" s="12">
        <v>0.20575098022800001</v>
      </c>
      <c r="F3251" s="12">
        <v>0.916015625</v>
      </c>
      <c r="H3251" s="13">
        <f t="shared" si="821"/>
        <v>-2.2943836300000076E-3</v>
      </c>
      <c r="I3251" s="14">
        <f t="shared" si="822"/>
        <v>8.3984375E-2</v>
      </c>
      <c r="J3251" s="10">
        <f t="shared" si="823"/>
        <v>860</v>
      </c>
      <c r="K3251" s="12">
        <f t="shared" si="824"/>
        <v>0.20410602839087999</v>
      </c>
      <c r="L3251" s="12">
        <f t="shared" si="825"/>
        <v>0.20477574349570005</v>
      </c>
      <c r="M3251" s="16">
        <f t="shared" si="826"/>
        <v>-3.2704806408583309E-3</v>
      </c>
      <c r="N3251" s="15">
        <v>0.1</v>
      </c>
      <c r="O3251" s="11">
        <f t="shared" si="827"/>
        <v>-30.576545462674016</v>
      </c>
      <c r="Q3251" s="12">
        <f t="shared" si="828"/>
        <v>-1.121638188683664E-2</v>
      </c>
    </row>
    <row r="3252" spans="3:17" x14ac:dyDescent="0.35">
      <c r="C3252" s="17">
        <v>47</v>
      </c>
      <c r="D3252" s="12">
        <v>0.20525358229499999</v>
      </c>
      <c r="E3252" s="12">
        <v>0.207126269862</v>
      </c>
      <c r="F3252" s="12">
        <v>0.91582031249999996</v>
      </c>
      <c r="H3252" s="13">
        <f t="shared" si="821"/>
        <v>1.8421466249999852E-3</v>
      </c>
      <c r="I3252" s="14">
        <f t="shared" si="822"/>
        <v>8.4179687500000044E-2</v>
      </c>
      <c r="J3252" s="10">
        <f t="shared" si="823"/>
        <v>862.00000000000045</v>
      </c>
      <c r="K3252" s="12">
        <f t="shared" si="824"/>
        <v>0.20413620627348003</v>
      </c>
      <c r="L3252" s="12">
        <f t="shared" si="825"/>
        <v>0.20477858442952004</v>
      </c>
      <c r="M3252" s="16">
        <f t="shared" si="826"/>
        <v>-3.1369401142681275E-3</v>
      </c>
      <c r="N3252" s="15">
        <v>0.1</v>
      </c>
      <c r="O3252" s="11">
        <f t="shared" si="827"/>
        <v>-31.878198613087257</v>
      </c>
      <c r="Q3252" s="12">
        <f t="shared" si="828"/>
        <v>9.0154969050411544E-3</v>
      </c>
    </row>
    <row r="3253" spans="3:17" x14ac:dyDescent="0.35">
      <c r="C3253" s="17">
        <v>48</v>
      </c>
      <c r="D3253" s="12">
        <v>0.20388675875000001</v>
      </c>
      <c r="E3253" s="12">
        <v>0.20923432</v>
      </c>
      <c r="F3253" s="12">
        <v>0.91679687499999996</v>
      </c>
      <c r="H3253" s="13">
        <f t="shared" si="821"/>
        <v>-1.3668235449999788E-3</v>
      </c>
      <c r="I3253" s="14">
        <f t="shared" si="822"/>
        <v>8.3203125000000044E-2</v>
      </c>
      <c r="J3253" s="10">
        <f t="shared" si="823"/>
        <v>852.00000000000045</v>
      </c>
      <c r="K3253" s="12">
        <f t="shared" si="824"/>
        <v>0.20413648127502004</v>
      </c>
      <c r="L3253" s="12">
        <f t="shared" si="825"/>
        <v>0.20473871794726006</v>
      </c>
      <c r="M3253" s="16">
        <f t="shared" si="826"/>
        <v>-2.941488929295466E-3</v>
      </c>
      <c r="N3253" s="15">
        <v>0.1</v>
      </c>
      <c r="O3253" s="11">
        <f t="shared" si="827"/>
        <v>-33.996388361030348</v>
      </c>
      <c r="Q3253" s="12">
        <f t="shared" si="828"/>
        <v>-6.6814659552517745E-3</v>
      </c>
    </row>
    <row r="3254" spans="3:17" x14ac:dyDescent="0.35">
      <c r="C3254" s="17">
        <v>49</v>
      </c>
      <c r="D3254" s="12">
        <v>0.20347107388300001</v>
      </c>
      <c r="E3254" s="12">
        <v>0.20537059158099999</v>
      </c>
      <c r="F3254" s="12">
        <v>0.91464843750000002</v>
      </c>
      <c r="H3254" s="13">
        <f t="shared" si="821"/>
        <v>-4.1568486699999907E-4</v>
      </c>
      <c r="I3254" s="14">
        <f t="shared" si="822"/>
        <v>8.5351562499999978E-2</v>
      </c>
      <c r="J3254" s="10">
        <f t="shared" si="823"/>
        <v>873.99999999999977</v>
      </c>
      <c r="K3254" s="12">
        <f t="shared" si="824"/>
        <v>0.20412701011932005</v>
      </c>
      <c r="L3254" s="12">
        <f t="shared" si="825"/>
        <v>0.20470774713582007</v>
      </c>
      <c r="M3254" s="16">
        <f t="shared" si="826"/>
        <v>-2.8369078582781704E-3</v>
      </c>
      <c r="N3254" s="15">
        <v>0.1</v>
      </c>
      <c r="O3254" s="11">
        <f t="shared" si="827"/>
        <v>-35.24964679702142</v>
      </c>
      <c r="Q3254" s="12">
        <f t="shared" si="828"/>
        <v>-2.0408838519078735E-3</v>
      </c>
    </row>
    <row r="3255" spans="3:17" x14ac:dyDescent="0.35">
      <c r="C3255" s="17">
        <v>50</v>
      </c>
      <c r="D3255" s="12">
        <v>0.203435265501</v>
      </c>
      <c r="E3255" s="12">
        <v>0.20520806200799999</v>
      </c>
      <c r="F3255" s="12">
        <v>0.91591796874999998</v>
      </c>
      <c r="H3255" s="13">
        <f t="shared" si="821"/>
        <v>-3.5808382000013239E-5</v>
      </c>
      <c r="I3255" s="14">
        <f t="shared" si="822"/>
        <v>8.4082031250000022E-2</v>
      </c>
      <c r="J3255" s="10">
        <f t="shared" si="823"/>
        <v>861.00000000000023</v>
      </c>
      <c r="K3255" s="12">
        <f t="shared" si="824"/>
        <v>0.20411001172182006</v>
      </c>
      <c r="L3255" s="12">
        <f t="shared" si="825"/>
        <v>0.20473352754900007</v>
      </c>
      <c r="M3255" s="16">
        <f t="shared" si="826"/>
        <v>-3.0454993602880842E-3</v>
      </c>
      <c r="N3255" s="15">
        <v>0.1</v>
      </c>
      <c r="O3255" s="11">
        <f t="shared" si="827"/>
        <v>-32.835337713070693</v>
      </c>
      <c r="Q3255" s="12">
        <f t="shared" si="828"/>
        <v>-1.7600306815886732E-4</v>
      </c>
    </row>
    <row r="3256" spans="3:17" x14ac:dyDescent="0.35">
      <c r="C3256" s="17">
        <v>51</v>
      </c>
      <c r="D3256" s="12">
        <v>0.204381748901</v>
      </c>
      <c r="E3256" s="12">
        <v>0.20630212836</v>
      </c>
      <c r="F3256" s="12">
        <v>0.91738281249999998</v>
      </c>
      <c r="H3256" s="13">
        <f t="shared" si="821"/>
        <v>9.4648340000000331E-4</v>
      </c>
      <c r="I3256" s="14">
        <f t="shared" si="822"/>
        <v>8.2617187500000022E-2</v>
      </c>
      <c r="J3256" s="10">
        <f t="shared" si="823"/>
        <v>846.00000000000023</v>
      </c>
      <c r="K3256" s="12">
        <f t="shared" si="824"/>
        <v>0.2041163059603</v>
      </c>
      <c r="L3256" s="12">
        <f t="shared" si="825"/>
        <v>0.20472041860180001</v>
      </c>
      <c r="M3256" s="16">
        <f t="shared" si="826"/>
        <v>-2.9509154271273319E-3</v>
      </c>
      <c r="N3256" s="15">
        <v>0.1</v>
      </c>
      <c r="O3256" s="11">
        <f t="shared" si="827"/>
        <v>-33.887789219817925</v>
      </c>
      <c r="Q3256" s="12">
        <f t="shared" si="828"/>
        <v>4.6417146217398973E-3</v>
      </c>
    </row>
    <row r="3257" spans="3:17" x14ac:dyDescent="0.35">
      <c r="C3257" s="17">
        <v>52</v>
      </c>
      <c r="D3257" s="12">
        <v>0.20448356135099999</v>
      </c>
      <c r="E3257" s="12">
        <v>0.203166308627</v>
      </c>
      <c r="F3257" s="12">
        <v>0.91855468750000002</v>
      </c>
      <c r="H3257" s="13">
        <f t="shared" si="821"/>
        <v>1.018124499999884E-4</v>
      </c>
      <c r="I3257" s="14">
        <f t="shared" si="822"/>
        <v>8.1445312499999978E-2</v>
      </c>
      <c r="J3257" s="10">
        <f t="shared" si="823"/>
        <v>833.99999999999977</v>
      </c>
      <c r="K3257" s="12">
        <f t="shared" si="824"/>
        <v>0.20412250788055999</v>
      </c>
      <c r="L3257" s="12">
        <f t="shared" si="825"/>
        <v>0.20472263396866</v>
      </c>
      <c r="M3257" s="16">
        <f t="shared" si="826"/>
        <v>-2.9314105454107953E-3</v>
      </c>
      <c r="N3257" s="15">
        <v>0.1</v>
      </c>
      <c r="O3257" s="11">
        <f t="shared" si="827"/>
        <v>-34.113270199069447</v>
      </c>
      <c r="Q3257" s="12">
        <f t="shared" si="828"/>
        <v>4.9802440829042395E-4</v>
      </c>
    </row>
    <row r="3258" spans="3:17" x14ac:dyDescent="0.35">
      <c r="C3258" s="17">
        <v>53</v>
      </c>
      <c r="D3258" s="12">
        <v>0.20320543931900001</v>
      </c>
      <c r="E3258" s="12">
        <v>0.200880208984</v>
      </c>
      <c r="F3258" s="12">
        <v>0.91904296875000002</v>
      </c>
      <c r="H3258" s="13">
        <f t="shared" si="821"/>
        <v>-1.2781220319999786E-3</v>
      </c>
      <c r="I3258" s="14">
        <f t="shared" si="822"/>
        <v>8.0957031249999978E-2</v>
      </c>
      <c r="J3258" s="10">
        <f t="shared" si="823"/>
        <v>828.99999999999977</v>
      </c>
      <c r="K3258" s="12">
        <f t="shared" si="824"/>
        <v>0.20410630772659999</v>
      </c>
      <c r="L3258" s="12">
        <f t="shared" si="825"/>
        <v>0.20471722180776006</v>
      </c>
      <c r="M3258" s="16">
        <f t="shared" si="826"/>
        <v>-2.9841850908555179E-3</v>
      </c>
      <c r="N3258" s="15">
        <v>0.1</v>
      </c>
      <c r="O3258" s="11">
        <f t="shared" si="827"/>
        <v>-33.509985793586154</v>
      </c>
      <c r="Q3258" s="12">
        <f t="shared" si="828"/>
        <v>-6.2701040119272269E-3</v>
      </c>
    </row>
    <row r="3259" spans="3:17" x14ac:dyDescent="0.35">
      <c r="C3259" s="17">
        <v>54</v>
      </c>
      <c r="D3259" s="12">
        <v>0.20250088816100001</v>
      </c>
      <c r="E3259" s="12">
        <v>0.202230748534</v>
      </c>
      <c r="F3259" s="12">
        <v>0.91982421874999998</v>
      </c>
      <c r="H3259" s="13">
        <f t="shared" si="821"/>
        <v>-7.0455115799999968E-4</v>
      </c>
      <c r="I3259" s="14">
        <f t="shared" si="822"/>
        <v>8.0175781250000022E-2</v>
      </c>
      <c r="J3259" s="10">
        <f t="shared" si="823"/>
        <v>821.00000000000023</v>
      </c>
      <c r="K3259" s="12">
        <f t="shared" si="824"/>
        <v>0.20405507276748</v>
      </c>
      <c r="L3259" s="12">
        <f t="shared" si="825"/>
        <v>0.20463301488208008</v>
      </c>
      <c r="M3259" s="16">
        <f t="shared" si="826"/>
        <v>-2.8242857826882295E-3</v>
      </c>
      <c r="N3259" s="15">
        <v>0.1</v>
      </c>
      <c r="O3259" s="11">
        <f t="shared" si="827"/>
        <v>-35.40718174235802</v>
      </c>
      <c r="Q3259" s="12">
        <f t="shared" si="828"/>
        <v>-3.4732111310052118E-3</v>
      </c>
    </row>
    <row r="3260" spans="3:17" x14ac:dyDescent="0.35">
      <c r="C3260" s="17">
        <v>55</v>
      </c>
      <c r="D3260" s="12">
        <v>0.204557522756</v>
      </c>
      <c r="E3260" s="12">
        <v>0.20178728587899999</v>
      </c>
      <c r="F3260" s="12">
        <v>0.91787109374999998</v>
      </c>
      <c r="H3260" s="13">
        <f t="shared" si="821"/>
        <v>2.0566345949999953E-3</v>
      </c>
      <c r="I3260" s="14">
        <f t="shared" si="822"/>
        <v>8.2128906250000022E-2</v>
      </c>
      <c r="J3260" s="10">
        <f t="shared" si="823"/>
        <v>841.00000000000023</v>
      </c>
      <c r="K3260" s="12">
        <f t="shared" si="824"/>
        <v>0.20406875852069997</v>
      </c>
      <c r="L3260" s="12">
        <f t="shared" si="825"/>
        <v>0.20461095452762007</v>
      </c>
      <c r="M3260" s="16">
        <f t="shared" si="826"/>
        <v>-2.6498874812047601E-3</v>
      </c>
      <c r="N3260" s="15">
        <v>0.1</v>
      </c>
      <c r="O3260" s="11">
        <f t="shared" si="827"/>
        <v>-37.737451385873726</v>
      </c>
      <c r="Q3260" s="12">
        <f t="shared" si="828"/>
        <v>1.0104948282877418E-2</v>
      </c>
    </row>
    <row r="3261" spans="3:17" x14ac:dyDescent="0.35">
      <c r="C3261" s="17">
        <v>56</v>
      </c>
      <c r="D3261" s="12">
        <v>0.202873509595</v>
      </c>
      <c r="E3261" s="12">
        <v>0.201394340023</v>
      </c>
      <c r="F3261" s="12">
        <v>0.91874999999999996</v>
      </c>
      <c r="H3261" s="13">
        <f t="shared" si="821"/>
        <v>-1.6840131610000031E-3</v>
      </c>
      <c r="I3261" s="14">
        <f t="shared" si="822"/>
        <v>8.1250000000000044E-2</v>
      </c>
      <c r="J3261" s="10">
        <f t="shared" si="823"/>
        <v>832.00000000000045</v>
      </c>
      <c r="K3261" s="12">
        <f t="shared" si="824"/>
        <v>0.20405079147691996</v>
      </c>
      <c r="L3261" s="12">
        <f t="shared" si="825"/>
        <v>0.20463568712288005</v>
      </c>
      <c r="M3261" s="16">
        <f t="shared" si="826"/>
        <v>-2.858228954018549E-3</v>
      </c>
      <c r="N3261" s="15">
        <v>0.1</v>
      </c>
      <c r="O3261" s="11">
        <f t="shared" si="827"/>
        <v>-34.986700368913496</v>
      </c>
      <c r="Q3261" s="12">
        <f t="shared" si="828"/>
        <v>-8.2665414125391804E-3</v>
      </c>
    </row>
    <row r="3262" spans="3:17" x14ac:dyDescent="0.35">
      <c r="C3262" s="17">
        <v>57</v>
      </c>
      <c r="D3262" s="12">
        <v>0.20468951308899999</v>
      </c>
      <c r="E3262" s="12">
        <v>0.20197644867</v>
      </c>
      <c r="F3262" s="12">
        <v>0.91787109374999998</v>
      </c>
      <c r="H3262" s="13">
        <f t="shared" si="821"/>
        <v>1.8160034939999903E-3</v>
      </c>
      <c r="I3262" s="14">
        <f t="shared" si="822"/>
        <v>8.2128906250000022E-2</v>
      </c>
      <c r="J3262" s="10">
        <f t="shared" si="823"/>
        <v>841.00000000000023</v>
      </c>
      <c r="K3262" s="12">
        <f t="shared" si="824"/>
        <v>0.20406062960287996</v>
      </c>
      <c r="L3262" s="12">
        <f t="shared" si="825"/>
        <v>0.20462797121262002</v>
      </c>
      <c r="M3262" s="16">
        <f t="shared" si="826"/>
        <v>-2.7725516036639641E-3</v>
      </c>
      <c r="N3262" s="15">
        <v>0.1</v>
      </c>
      <c r="O3262" s="11">
        <f t="shared" si="827"/>
        <v>-36.067858887765574</v>
      </c>
      <c r="Q3262" s="12">
        <f t="shared" si="828"/>
        <v>8.9115813322734432E-3</v>
      </c>
    </row>
    <row r="3263" spans="3:17" x14ac:dyDescent="0.35">
      <c r="C3263" s="17">
        <v>58</v>
      </c>
      <c r="D3263" s="12">
        <v>0.20346668725</v>
      </c>
      <c r="E3263" s="12">
        <v>0.20151029825200001</v>
      </c>
      <c r="F3263" s="12">
        <v>0.91845703125</v>
      </c>
      <c r="H3263" s="13">
        <f t="shared" si="821"/>
        <v>-1.2228258389999913E-3</v>
      </c>
      <c r="I3263" s="14">
        <f t="shared" si="822"/>
        <v>8.154296875E-2</v>
      </c>
      <c r="J3263" s="10">
        <f t="shared" si="823"/>
        <v>835</v>
      </c>
      <c r="K3263" s="12">
        <f t="shared" si="824"/>
        <v>0.20405587891615995</v>
      </c>
      <c r="L3263" s="12">
        <f t="shared" si="825"/>
        <v>0.20456126513216003</v>
      </c>
      <c r="M3263" s="16">
        <f t="shared" si="826"/>
        <v>-2.4705860890797959E-3</v>
      </c>
      <c r="N3263" s="15">
        <v>0.1</v>
      </c>
      <c r="O3263" s="11">
        <f t="shared" si="827"/>
        <v>-40.47622563812233</v>
      </c>
      <c r="Q3263" s="12">
        <f t="shared" si="828"/>
        <v>-5.9919682545301178E-3</v>
      </c>
    </row>
    <row r="3264" spans="3:17" x14ac:dyDescent="0.35">
      <c r="C3264" s="17">
        <v>59</v>
      </c>
      <c r="D3264" s="12">
        <v>0.20263853072099999</v>
      </c>
      <c r="E3264" s="12">
        <v>0.20084673948599999</v>
      </c>
      <c r="F3264" s="12">
        <v>0.91943359375</v>
      </c>
      <c r="H3264" s="13">
        <f t="shared" si="821"/>
        <v>-8.2815652900000702E-4</v>
      </c>
      <c r="I3264" s="14">
        <f t="shared" si="822"/>
        <v>8.056640625E-2</v>
      </c>
      <c r="J3264" s="10">
        <f t="shared" si="823"/>
        <v>825</v>
      </c>
      <c r="K3264" s="12">
        <f t="shared" si="824"/>
        <v>0.20404557949079996</v>
      </c>
      <c r="L3264" s="12">
        <f t="shared" si="825"/>
        <v>0.20453296414272004</v>
      </c>
      <c r="M3264" s="16">
        <f t="shared" si="826"/>
        <v>-2.3829149201591848E-3</v>
      </c>
      <c r="N3264" s="15">
        <v>0.1</v>
      </c>
      <c r="O3264" s="11">
        <f t="shared" si="827"/>
        <v>-41.9654093203293</v>
      </c>
      <c r="Q3264" s="12">
        <f t="shared" si="828"/>
        <v>-4.0785374841163079E-3</v>
      </c>
    </row>
    <row r="3265" spans="3:17" x14ac:dyDescent="0.35">
      <c r="C3265" s="17">
        <v>60</v>
      </c>
      <c r="D3265" s="12">
        <v>0.202879588044</v>
      </c>
      <c r="E3265" s="12">
        <v>0.20318466275899999</v>
      </c>
      <c r="F3265" s="12">
        <v>0.91582031249999996</v>
      </c>
      <c r="H3265" s="13">
        <f t="shared" si="821"/>
        <v>2.410573230000046E-4</v>
      </c>
      <c r="I3265" s="14">
        <f t="shared" si="822"/>
        <v>8.4179687500000044E-2</v>
      </c>
      <c r="J3265" s="10">
        <f t="shared" si="823"/>
        <v>862.00000000000045</v>
      </c>
      <c r="K3265" s="12">
        <f t="shared" si="824"/>
        <v>0.20402646764419999</v>
      </c>
      <c r="L3265" s="12">
        <f t="shared" si="825"/>
        <v>0.20452732338628002</v>
      </c>
      <c r="M3265" s="16">
        <f t="shared" si="826"/>
        <v>-2.4488451410186185E-3</v>
      </c>
      <c r="N3265" s="15">
        <v>0.1</v>
      </c>
      <c r="O3265" s="11">
        <f t="shared" si="827"/>
        <v>-40.835575237070373</v>
      </c>
      <c r="Q3265" s="12">
        <f t="shared" si="828"/>
        <v>1.1888857253908197E-3</v>
      </c>
    </row>
    <row r="3266" spans="3:17" x14ac:dyDescent="0.35">
      <c r="C3266" s="17">
        <v>61</v>
      </c>
      <c r="D3266" s="12">
        <v>0.20407652579400001</v>
      </c>
      <c r="E3266" s="12">
        <v>0.203528063372</v>
      </c>
      <c r="F3266" s="12">
        <v>0.91796875</v>
      </c>
      <c r="H3266" s="13">
        <f t="shared" si="821"/>
        <v>1.1969377500000156E-3</v>
      </c>
      <c r="I3266" s="14">
        <f t="shared" si="822"/>
        <v>8.203125E-2</v>
      </c>
      <c r="J3266" s="10">
        <f t="shared" si="823"/>
        <v>840</v>
      </c>
      <c r="K3266" s="12">
        <f t="shared" si="824"/>
        <v>0.20405484707487997</v>
      </c>
      <c r="L3266" s="12">
        <f t="shared" si="825"/>
        <v>0.20449655898615998</v>
      </c>
      <c r="M3266" s="16">
        <f t="shared" si="826"/>
        <v>-2.1599967914858187E-3</v>
      </c>
      <c r="N3266" s="15">
        <v>0.1</v>
      </c>
      <c r="O3266" s="11">
        <f t="shared" si="827"/>
        <v>-46.296365065992532</v>
      </c>
      <c r="Q3266" s="12">
        <f t="shared" si="828"/>
        <v>5.8824092364816328E-3</v>
      </c>
    </row>
    <row r="3267" spans="3:17" x14ac:dyDescent="0.35">
      <c r="C3267" s="17">
        <v>62</v>
      </c>
      <c r="D3267" s="12">
        <v>0.20258555421499999</v>
      </c>
      <c r="E3267" s="12">
        <v>0.20346099585300001</v>
      </c>
      <c r="F3267" s="12">
        <v>0.9169921875</v>
      </c>
      <c r="H3267" s="13">
        <f t="shared" si="821"/>
        <v>-1.4909715790000222E-3</v>
      </c>
      <c r="I3267" s="14">
        <f t="shared" si="822"/>
        <v>8.30078125E-2</v>
      </c>
      <c r="J3267" s="10">
        <f t="shared" si="823"/>
        <v>850</v>
      </c>
      <c r="K3267" s="12">
        <f t="shared" si="824"/>
        <v>0.20401540363885995</v>
      </c>
      <c r="L3267" s="12">
        <f t="shared" si="825"/>
        <v>0.20443200234397998</v>
      </c>
      <c r="M3267" s="16">
        <f t="shared" si="826"/>
        <v>-2.037835076423411E-3</v>
      </c>
      <c r="N3267" s="15">
        <v>0.1</v>
      </c>
      <c r="O3267" s="11">
        <f t="shared" si="827"/>
        <v>-49.071684532739155</v>
      </c>
      <c r="Q3267" s="12">
        <f t="shared" si="828"/>
        <v>-7.3327626695987302E-3</v>
      </c>
    </row>
    <row r="3268" spans="3:17" x14ac:dyDescent="0.35">
      <c r="C3268" s="17">
        <v>63</v>
      </c>
      <c r="D3268" s="12">
        <v>0.20503174496500001</v>
      </c>
      <c r="E3268" s="12">
        <v>0.20411118790499999</v>
      </c>
      <c r="F3268" s="12">
        <v>0.91748046875</v>
      </c>
      <c r="H3268" s="13">
        <f t="shared" si="821"/>
        <v>2.4461907500000213E-3</v>
      </c>
      <c r="I3268" s="14">
        <f t="shared" si="822"/>
        <v>8.251953125E-2</v>
      </c>
      <c r="J3268" s="10">
        <f t="shared" si="823"/>
        <v>845</v>
      </c>
      <c r="K3268" s="12">
        <f t="shared" si="824"/>
        <v>0.20404202312241998</v>
      </c>
      <c r="L3268" s="12">
        <f t="shared" si="825"/>
        <v>0.20439619206260001</v>
      </c>
      <c r="M3268" s="16">
        <f t="shared" si="826"/>
        <v>-1.7327570372326351E-3</v>
      </c>
      <c r="N3268" s="15">
        <v>0.1</v>
      </c>
      <c r="O3268" s="11">
        <f t="shared" si="827"/>
        <v>-57.711495524905658</v>
      </c>
      <c r="Q3268" s="12">
        <f t="shared" si="828"/>
        <v>1.2002533364187627E-2</v>
      </c>
    </row>
    <row r="3269" spans="3:17" x14ac:dyDescent="0.35">
      <c r="C3269" s="17">
        <v>64</v>
      </c>
      <c r="D3269" s="12">
        <v>0.20444480346400001</v>
      </c>
      <c r="E3269" s="12">
        <v>0.20537220239599999</v>
      </c>
      <c r="F3269" s="12">
        <v>0.91582031249999996</v>
      </c>
      <c r="H3269" s="13">
        <f t="shared" ref="H3269:H3304" si="829">D3269-D3268</f>
        <v>-5.8694150099999898E-4</v>
      </c>
      <c r="I3269" s="14">
        <f t="shared" ref="I3269:I3304" si="830">1-F3269</f>
        <v>8.4179687500000044E-2</v>
      </c>
      <c r="J3269" s="10">
        <f t="shared" ref="J3269:J3304" si="831">I3269*10240</f>
        <v>862.00000000000045</v>
      </c>
      <c r="K3269" s="12">
        <f t="shared" ref="K3269:K3304" si="832">AVERAGE(D3220:D3269)</f>
        <v>0.20405065784637999</v>
      </c>
      <c r="L3269" s="12">
        <f t="shared" ref="L3269:L3304" si="833">AVERAGE(D2920:D2969)</f>
        <v>0.20437339598001997</v>
      </c>
      <c r="M3269" s="16">
        <f t="shared" ref="M3269:M3304" si="834">(K3269/L3269-1)</f>
        <v>-1.5791592251641617E-3</v>
      </c>
      <c r="N3269" s="15">
        <v>0.1</v>
      </c>
      <c r="O3269" s="11">
        <f t="shared" ref="O3269:O3304" si="835">N3269/M3269</f>
        <v>-63.324836664019415</v>
      </c>
      <c r="Q3269" s="12">
        <f t="shared" ref="Q3269:Q3304" si="836">LN(D3269/D3268)</f>
        <v>-2.8667912984662843E-3</v>
      </c>
    </row>
    <row r="3270" spans="3:17" x14ac:dyDescent="0.35">
      <c r="C3270" s="17">
        <v>65</v>
      </c>
      <c r="D3270" s="12">
        <v>0.20423813047100001</v>
      </c>
      <c r="E3270" s="12">
        <v>0.203749635071</v>
      </c>
      <c r="F3270" s="12">
        <v>0.91640624999999998</v>
      </c>
      <c r="H3270" s="13">
        <f t="shared" si="829"/>
        <v>-2.0667299300000663E-4</v>
      </c>
      <c r="I3270" s="14">
        <f t="shared" si="830"/>
        <v>8.3593750000000022E-2</v>
      </c>
      <c r="J3270" s="10">
        <f t="shared" si="831"/>
        <v>856.00000000000023</v>
      </c>
      <c r="K3270" s="12">
        <f t="shared" si="832"/>
        <v>0.20406813553542003</v>
      </c>
      <c r="L3270" s="12">
        <f t="shared" si="833"/>
        <v>0.20437495538619999</v>
      </c>
      <c r="M3270" s="16">
        <f t="shared" si="834"/>
        <v>-1.5012595364249925E-3</v>
      </c>
      <c r="N3270" s="15">
        <v>0.1</v>
      </c>
      <c r="O3270" s="11">
        <f t="shared" si="835"/>
        <v>-66.610734235956215</v>
      </c>
      <c r="Q3270" s="12">
        <f t="shared" si="836"/>
        <v>-1.0114100367640652E-3</v>
      </c>
    </row>
    <row r="3271" spans="3:17" x14ac:dyDescent="0.35">
      <c r="C3271" s="17">
        <v>66</v>
      </c>
      <c r="D3271" s="12">
        <v>0.203482073294</v>
      </c>
      <c r="E3271" s="12">
        <v>0.203119416907</v>
      </c>
      <c r="F3271" s="12">
        <v>0.91796875</v>
      </c>
      <c r="H3271" s="13">
        <f t="shared" si="829"/>
        <v>-7.5605717700000241E-4</v>
      </c>
      <c r="I3271" s="14">
        <f t="shared" si="830"/>
        <v>8.203125E-2</v>
      </c>
      <c r="J3271" s="10">
        <f t="shared" si="831"/>
        <v>840</v>
      </c>
      <c r="K3271" s="12">
        <f t="shared" si="832"/>
        <v>0.20406288826215999</v>
      </c>
      <c r="L3271" s="12">
        <f t="shared" si="833"/>
        <v>0.20433414271535999</v>
      </c>
      <c r="M3271" s="16">
        <f t="shared" si="834"/>
        <v>-1.3275043005311904E-3</v>
      </c>
      <c r="N3271" s="15">
        <v>0.1</v>
      </c>
      <c r="O3271" s="11">
        <f t="shared" si="835"/>
        <v>-75.329322820261893</v>
      </c>
      <c r="Q3271" s="12">
        <f t="shared" si="836"/>
        <v>-3.7087102214664693E-3</v>
      </c>
    </row>
    <row r="3272" spans="3:17" x14ac:dyDescent="0.35">
      <c r="C3272" s="17">
        <v>67</v>
      </c>
      <c r="D3272" s="12">
        <v>0.203146288663</v>
      </c>
      <c r="E3272" s="12">
        <v>0.20451782830099999</v>
      </c>
      <c r="F3272" s="12">
        <v>0.91718750000000004</v>
      </c>
      <c r="H3272" s="13">
        <f t="shared" si="829"/>
        <v>-3.3578463100000788E-4</v>
      </c>
      <c r="I3272" s="14">
        <f t="shared" si="830"/>
        <v>8.2812499999999956E-2</v>
      </c>
      <c r="J3272" s="10">
        <f t="shared" si="831"/>
        <v>847.99999999999955</v>
      </c>
      <c r="K3272" s="12">
        <f t="shared" si="832"/>
        <v>0.20404413550453998</v>
      </c>
      <c r="L3272" s="12">
        <f t="shared" si="833"/>
        <v>0.20433609559967997</v>
      </c>
      <c r="M3272" s="16">
        <f t="shared" si="834"/>
        <v>-1.4288229119928664E-3</v>
      </c>
      <c r="N3272" s="15">
        <v>0.1</v>
      </c>
      <c r="O3272" s="11">
        <f t="shared" si="835"/>
        <v>-69.987679481233897</v>
      </c>
      <c r="Q3272" s="12">
        <f t="shared" si="836"/>
        <v>-1.6515557631485566E-3</v>
      </c>
    </row>
    <row r="3273" spans="3:17" x14ac:dyDescent="0.35">
      <c r="C3273" s="17">
        <v>68</v>
      </c>
      <c r="D3273" s="12">
        <v>0.20468923674600001</v>
      </c>
      <c r="E3273" s="12">
        <v>0.20177438780699999</v>
      </c>
      <c r="F3273" s="12">
        <v>0.91826171874999996</v>
      </c>
      <c r="H3273" s="13">
        <f t="shared" si="829"/>
        <v>1.542948083000012E-3</v>
      </c>
      <c r="I3273" s="14">
        <f t="shared" si="830"/>
        <v>8.1738281250000044E-2</v>
      </c>
      <c r="J3273" s="10">
        <f t="shared" si="831"/>
        <v>837.00000000000045</v>
      </c>
      <c r="K3273" s="12">
        <f t="shared" si="832"/>
        <v>0.20403156848225998</v>
      </c>
      <c r="L3273" s="12">
        <f t="shared" si="833"/>
        <v>0.20437590283562002</v>
      </c>
      <c r="M3273" s="16">
        <f t="shared" si="834"/>
        <v>-1.6848089651595455E-3</v>
      </c>
      <c r="N3273" s="15">
        <v>0.1</v>
      </c>
      <c r="O3273" s="11">
        <f t="shared" si="835"/>
        <v>-59.353910186802906</v>
      </c>
      <c r="Q3273" s="12">
        <f t="shared" si="836"/>
        <v>7.5665573417249502E-3</v>
      </c>
    </row>
    <row r="3274" spans="3:17" x14ac:dyDescent="0.35">
      <c r="C3274" s="17">
        <v>69</v>
      </c>
      <c r="D3274" s="12">
        <v>0.20377381342199999</v>
      </c>
      <c r="E3274" s="12">
        <v>0.20266338065299999</v>
      </c>
      <c r="F3274" s="12">
        <v>0.91884765624999998</v>
      </c>
      <c r="H3274" s="13">
        <f t="shared" si="829"/>
        <v>-9.154233240000198E-4</v>
      </c>
      <c r="I3274" s="14">
        <f t="shared" si="830"/>
        <v>8.1152343750000022E-2</v>
      </c>
      <c r="J3274" s="10">
        <f t="shared" si="831"/>
        <v>831.00000000000023</v>
      </c>
      <c r="K3274" s="12">
        <f t="shared" si="832"/>
        <v>0.20403914295789996</v>
      </c>
      <c r="L3274" s="12">
        <f t="shared" si="833"/>
        <v>0.20437790315670004</v>
      </c>
      <c r="M3274" s="16">
        <f t="shared" si="834"/>
        <v>-1.6575187119928225E-3</v>
      </c>
      <c r="N3274" s="15">
        <v>0.1</v>
      </c>
      <c r="O3274" s="11">
        <f t="shared" si="835"/>
        <v>-60.331143942122225</v>
      </c>
      <c r="Q3274" s="12">
        <f t="shared" si="836"/>
        <v>-4.4822896771908672E-3</v>
      </c>
    </row>
    <row r="3275" spans="3:17" x14ac:dyDescent="0.35">
      <c r="C3275" s="17">
        <v>70</v>
      </c>
      <c r="D3275" s="12">
        <v>0.20262090706300001</v>
      </c>
      <c r="E3275" s="12">
        <v>0.20381444394600001</v>
      </c>
      <c r="F3275" s="12">
        <v>0.91767578125000004</v>
      </c>
      <c r="H3275" s="13">
        <f t="shared" si="829"/>
        <v>-1.1529063589999777E-3</v>
      </c>
      <c r="I3275" s="14">
        <f t="shared" si="830"/>
        <v>8.2324218749999956E-2</v>
      </c>
      <c r="J3275" s="10">
        <f t="shared" si="831"/>
        <v>842.99999999999955</v>
      </c>
      <c r="K3275" s="12">
        <f t="shared" si="832"/>
        <v>0.20403597396591999</v>
      </c>
      <c r="L3275" s="12">
        <f t="shared" si="833"/>
        <v>0.20435524284698001</v>
      </c>
      <c r="M3275" s="16">
        <f t="shared" si="834"/>
        <v>-1.5623229265474547E-3</v>
      </c>
      <c r="N3275" s="15">
        <v>0.1</v>
      </c>
      <c r="O3275" s="11">
        <f t="shared" si="835"/>
        <v>-64.00725375066213</v>
      </c>
      <c r="Q3275" s="12">
        <f t="shared" si="836"/>
        <v>-5.673840696212123E-3</v>
      </c>
    </row>
    <row r="3276" spans="3:17" x14ac:dyDescent="0.35">
      <c r="C3276" s="17">
        <v>71</v>
      </c>
      <c r="D3276" s="12">
        <v>0.203610874981</v>
      </c>
      <c r="E3276" s="12">
        <v>0.203979136422</v>
      </c>
      <c r="F3276" s="12">
        <v>0.91826171874999996</v>
      </c>
      <c r="H3276" s="13">
        <f t="shared" si="829"/>
        <v>9.8996791799998984E-4</v>
      </c>
      <c r="I3276" s="14">
        <f t="shared" si="830"/>
        <v>8.1738281250000044E-2</v>
      </c>
      <c r="J3276" s="10">
        <f t="shared" si="831"/>
        <v>837.00000000000045</v>
      </c>
      <c r="K3276" s="12">
        <f t="shared" si="832"/>
        <v>0.20404011250633999</v>
      </c>
      <c r="L3276" s="12">
        <f t="shared" si="833"/>
        <v>0.20432512106274003</v>
      </c>
      <c r="M3276" s="16">
        <f t="shared" si="834"/>
        <v>-1.3948777072424479E-3</v>
      </c>
      <c r="N3276" s="15">
        <v>0.1</v>
      </c>
      <c r="O3276" s="11">
        <f t="shared" si="835"/>
        <v>-71.690872598208855</v>
      </c>
      <c r="Q3276" s="12">
        <f t="shared" si="836"/>
        <v>4.8739164264652302E-3</v>
      </c>
    </row>
    <row r="3277" spans="3:17" x14ac:dyDescent="0.35">
      <c r="C3277" s="17">
        <v>72</v>
      </c>
      <c r="D3277" s="12">
        <v>0.20221443530700001</v>
      </c>
      <c r="E3277" s="12">
        <v>0.203568351269</v>
      </c>
      <c r="F3277" s="12">
        <v>0.91904296875000002</v>
      </c>
      <c r="H3277" s="13">
        <f t="shared" si="829"/>
        <v>-1.396439673999994E-3</v>
      </c>
      <c r="I3277" s="14">
        <f t="shared" si="830"/>
        <v>8.0957031249999978E-2</v>
      </c>
      <c r="J3277" s="10">
        <f t="shared" si="831"/>
        <v>828.99999999999977</v>
      </c>
      <c r="K3277" s="12">
        <f t="shared" si="832"/>
        <v>0.20400759197922003</v>
      </c>
      <c r="L3277" s="12">
        <f t="shared" si="833"/>
        <v>0.20443477494506002</v>
      </c>
      <c r="M3277" s="16">
        <f t="shared" si="834"/>
        <v>-2.089580727910878E-3</v>
      </c>
      <c r="N3277" s="15">
        <v>0.1</v>
      </c>
      <c r="O3277" s="11">
        <f t="shared" si="835"/>
        <v>-47.856490378324864</v>
      </c>
      <c r="Q3277" s="12">
        <f t="shared" si="836"/>
        <v>-6.8820014429989496E-3</v>
      </c>
    </row>
    <row r="3278" spans="3:17" x14ac:dyDescent="0.35">
      <c r="C3278" s="17">
        <v>73</v>
      </c>
      <c r="D3278" s="12">
        <v>0.20403742161999999</v>
      </c>
      <c r="E3278" s="12">
        <v>0.20425981096900001</v>
      </c>
      <c r="F3278" s="12">
        <v>0.91738281249999998</v>
      </c>
      <c r="H3278" s="13">
        <f t="shared" si="829"/>
        <v>1.8229863129999857E-3</v>
      </c>
      <c r="I3278" s="14">
        <f t="shared" si="830"/>
        <v>8.2617187500000022E-2</v>
      </c>
      <c r="J3278" s="10">
        <f t="shared" si="831"/>
        <v>846.00000000000023</v>
      </c>
      <c r="K3278" s="12">
        <f t="shared" si="832"/>
        <v>0.20401363085630003</v>
      </c>
      <c r="L3278" s="12">
        <f t="shared" si="833"/>
        <v>0.20443865529678004</v>
      </c>
      <c r="M3278" s="16">
        <f t="shared" si="834"/>
        <v>-2.0789827631325641E-3</v>
      </c>
      <c r="N3278" s="15">
        <v>0.1</v>
      </c>
      <c r="O3278" s="11">
        <f t="shared" si="835"/>
        <v>-48.100446898040786</v>
      </c>
      <c r="Q3278" s="12">
        <f t="shared" si="836"/>
        <v>8.9747210654157732E-3</v>
      </c>
    </row>
    <row r="3279" spans="3:17" x14ac:dyDescent="0.35">
      <c r="C3279" s="17">
        <v>74</v>
      </c>
      <c r="D3279" s="12">
        <v>0.20432902199299999</v>
      </c>
      <c r="E3279" s="12">
        <v>0.205644171312</v>
      </c>
      <c r="F3279" s="12">
        <v>0.91787109374999998</v>
      </c>
      <c r="H3279" s="13">
        <f t="shared" si="829"/>
        <v>2.9160037299999497E-4</v>
      </c>
      <c r="I3279" s="14">
        <f t="shared" si="830"/>
        <v>8.2128906250000022E-2</v>
      </c>
      <c r="J3279" s="10">
        <f t="shared" si="831"/>
        <v>841.00000000000023</v>
      </c>
      <c r="K3279" s="12">
        <f t="shared" si="832"/>
        <v>0.20402264940292003</v>
      </c>
      <c r="L3279" s="12">
        <f t="shared" si="833"/>
        <v>0.20444755575268</v>
      </c>
      <c r="M3279" s="16">
        <f t="shared" si="834"/>
        <v>-2.0783146474687708E-3</v>
      </c>
      <c r="N3279" s="15">
        <v>0.1</v>
      </c>
      <c r="O3279" s="11">
        <f t="shared" si="835"/>
        <v>-48.115909745327734</v>
      </c>
      <c r="Q3279" s="12">
        <f t="shared" si="836"/>
        <v>1.4281311656334928E-3</v>
      </c>
    </row>
    <row r="3280" spans="3:17" x14ac:dyDescent="0.35">
      <c r="C3280" s="17">
        <v>75</v>
      </c>
      <c r="D3280" s="12">
        <v>0.20458166726099999</v>
      </c>
      <c r="E3280" s="12">
        <v>0.20359951928299999</v>
      </c>
      <c r="F3280" s="12">
        <v>0.91757812500000002</v>
      </c>
      <c r="H3280" s="13">
        <f t="shared" si="829"/>
        <v>2.5264526800000686E-4</v>
      </c>
      <c r="I3280" s="14">
        <f t="shared" si="830"/>
        <v>8.2421874999999978E-2</v>
      </c>
      <c r="J3280" s="10">
        <f t="shared" si="831"/>
        <v>843.99999999999977</v>
      </c>
      <c r="K3280" s="12">
        <f t="shared" si="832"/>
        <v>0.20404001416840004</v>
      </c>
      <c r="L3280" s="12">
        <f t="shared" si="833"/>
        <v>0.20441030912556005</v>
      </c>
      <c r="M3280" s="16">
        <f t="shared" si="834"/>
        <v>-1.8115277979084965E-3</v>
      </c>
      <c r="N3280" s="15">
        <v>0.1</v>
      </c>
      <c r="O3280" s="11">
        <f t="shared" si="835"/>
        <v>-55.202023460780026</v>
      </c>
      <c r="Q3280" s="12">
        <f t="shared" si="836"/>
        <v>1.2356991723988661E-3</v>
      </c>
    </row>
    <row r="3281" spans="3:17" x14ac:dyDescent="0.35">
      <c r="C3281" s="17">
        <v>76</v>
      </c>
      <c r="D3281" s="12">
        <v>0.20344063831500001</v>
      </c>
      <c r="E3281" s="12">
        <v>0.201739101112</v>
      </c>
      <c r="F3281" s="12">
        <v>0.91884765624999998</v>
      </c>
      <c r="H3281" s="13">
        <f t="shared" si="829"/>
        <v>-1.1410289459999889E-3</v>
      </c>
      <c r="I3281" s="14">
        <f t="shared" si="830"/>
        <v>8.1152343750000022E-2</v>
      </c>
      <c r="J3281" s="10">
        <f t="shared" si="831"/>
        <v>831.00000000000023</v>
      </c>
      <c r="K3281" s="12">
        <f t="shared" si="832"/>
        <v>0.20404976216914006</v>
      </c>
      <c r="L3281" s="12">
        <f t="shared" si="833"/>
        <v>0.20439612471860003</v>
      </c>
      <c r="M3281" s="16">
        <f t="shared" si="834"/>
        <v>-1.6945651486143243E-3</v>
      </c>
      <c r="N3281" s="15">
        <v>0.1</v>
      </c>
      <c r="O3281" s="11">
        <f t="shared" si="835"/>
        <v>-59.012189694666958</v>
      </c>
      <c r="Q3281" s="12">
        <f t="shared" si="836"/>
        <v>-5.5929879559587564E-3</v>
      </c>
    </row>
    <row r="3282" spans="3:17" x14ac:dyDescent="0.35">
      <c r="C3282" s="17">
        <v>77</v>
      </c>
      <c r="D3282" s="12">
        <v>0.202714755504</v>
      </c>
      <c r="E3282" s="12">
        <v>0.20324329249600001</v>
      </c>
      <c r="F3282" s="12">
        <v>0.91572265625000004</v>
      </c>
      <c r="H3282" s="13">
        <f t="shared" si="829"/>
        <v>-7.2588281100000041E-4</v>
      </c>
      <c r="I3282" s="14">
        <f t="shared" si="830"/>
        <v>8.4277343749999956E-2</v>
      </c>
      <c r="J3282" s="10">
        <f t="shared" si="831"/>
        <v>862.99999999999955</v>
      </c>
      <c r="K3282" s="12">
        <f t="shared" si="832"/>
        <v>0.20400887476736007</v>
      </c>
      <c r="L3282" s="12">
        <f t="shared" si="833"/>
        <v>0.20439360029181997</v>
      </c>
      <c r="M3282" s="16">
        <f t="shared" si="834"/>
        <v>-1.8822777421142467E-3</v>
      </c>
      <c r="N3282" s="15">
        <v>0.1</v>
      </c>
      <c r="O3282" s="11">
        <f t="shared" si="835"/>
        <v>-53.127122402072374</v>
      </c>
      <c r="Q3282" s="12">
        <f t="shared" si="836"/>
        <v>-3.5744131182092053E-3</v>
      </c>
    </row>
    <row r="3283" spans="3:17" x14ac:dyDescent="0.35">
      <c r="C3283" s="17">
        <v>78</v>
      </c>
      <c r="D3283" s="12">
        <v>0.20507357360299999</v>
      </c>
      <c r="E3283" s="12">
        <v>0.20600337125400001</v>
      </c>
      <c r="F3283" s="12">
        <v>0.91669921875000004</v>
      </c>
      <c r="H3283" s="13">
        <f t="shared" si="829"/>
        <v>2.3588180989999874E-3</v>
      </c>
      <c r="I3283" s="14">
        <f t="shared" si="830"/>
        <v>8.3300781249999956E-2</v>
      </c>
      <c r="J3283" s="10">
        <f t="shared" si="831"/>
        <v>852.99999999999955</v>
      </c>
      <c r="K3283" s="12">
        <f t="shared" si="832"/>
        <v>0.20401997272528008</v>
      </c>
      <c r="L3283" s="12">
        <f t="shared" si="833"/>
        <v>0.20440029143039998</v>
      </c>
      <c r="M3283" s="16">
        <f t="shared" si="834"/>
        <v>-1.8606563741099258E-3</v>
      </c>
      <c r="N3283" s="15">
        <v>0.1</v>
      </c>
      <c r="O3283" s="11">
        <f t="shared" si="835"/>
        <v>-53.744475009705418</v>
      </c>
      <c r="Q3283" s="12">
        <f t="shared" si="836"/>
        <v>1.1568964776296193E-2</v>
      </c>
    </row>
    <row r="3284" spans="3:17" x14ac:dyDescent="0.35">
      <c r="C3284" s="17">
        <v>79</v>
      </c>
      <c r="D3284" s="12">
        <v>0.20349450914100001</v>
      </c>
      <c r="E3284" s="12">
        <v>0.20128721930099999</v>
      </c>
      <c r="F3284" s="12">
        <v>0.92080078124999998</v>
      </c>
      <c r="H3284" s="13">
        <f t="shared" si="829"/>
        <v>-1.579064461999985E-3</v>
      </c>
      <c r="I3284" s="14">
        <f t="shared" si="830"/>
        <v>7.9199218750000022E-2</v>
      </c>
      <c r="J3284" s="10">
        <f t="shared" si="831"/>
        <v>811.00000000000023</v>
      </c>
      <c r="K3284" s="12">
        <f t="shared" si="832"/>
        <v>0.20402185793514008</v>
      </c>
      <c r="L3284" s="12">
        <f t="shared" si="833"/>
        <v>0.20439003876127998</v>
      </c>
      <c r="M3284" s="16">
        <f t="shared" si="834"/>
        <v>-1.8013638451819247E-3</v>
      </c>
      <c r="N3284" s="15">
        <v>0.1</v>
      </c>
      <c r="O3284" s="11">
        <f t="shared" si="835"/>
        <v>-55.513493438578884</v>
      </c>
      <c r="Q3284" s="12">
        <f t="shared" si="836"/>
        <v>-7.7297879646509868E-3</v>
      </c>
    </row>
    <row r="3285" spans="3:17" x14ac:dyDescent="0.35">
      <c r="C3285" s="17">
        <v>80</v>
      </c>
      <c r="D3285" s="12">
        <v>0.20259900906100001</v>
      </c>
      <c r="E3285" s="12">
        <v>0.20261589586699999</v>
      </c>
      <c r="F3285" s="12">
        <v>0.91708984375000002</v>
      </c>
      <c r="H3285" s="13">
        <f t="shared" si="829"/>
        <v>-8.9550008000000014E-4</v>
      </c>
      <c r="I3285" s="14">
        <f t="shared" si="830"/>
        <v>8.2910156249999978E-2</v>
      </c>
      <c r="J3285" s="10">
        <f t="shared" si="831"/>
        <v>848.99999999999977</v>
      </c>
      <c r="K3285" s="12">
        <f t="shared" si="832"/>
        <v>0.20401328643200003</v>
      </c>
      <c r="L3285" s="12">
        <f t="shared" si="833"/>
        <v>0.20437014207862</v>
      </c>
      <c r="M3285" s="16">
        <f t="shared" si="834"/>
        <v>-1.7461241793466087E-3</v>
      </c>
      <c r="N3285" s="15">
        <v>0.1</v>
      </c>
      <c r="O3285" s="11">
        <f t="shared" si="835"/>
        <v>-57.269695467718414</v>
      </c>
      <c r="Q3285" s="12">
        <f t="shared" si="836"/>
        <v>-4.4103217184591221E-3</v>
      </c>
    </row>
    <row r="3286" spans="3:17" x14ac:dyDescent="0.35">
      <c r="C3286" s="17">
        <v>81</v>
      </c>
      <c r="D3286" s="12">
        <v>0.20581327610899999</v>
      </c>
      <c r="E3286" s="12">
        <v>0.204485730827</v>
      </c>
      <c r="F3286" s="12">
        <v>0.91874999999999996</v>
      </c>
      <c r="H3286" s="13">
        <f t="shared" si="829"/>
        <v>3.2142670479999857E-3</v>
      </c>
      <c r="I3286" s="14">
        <f t="shared" si="830"/>
        <v>8.1250000000000044E-2</v>
      </c>
      <c r="J3286" s="10">
        <f t="shared" si="831"/>
        <v>832.00000000000045</v>
      </c>
      <c r="K3286" s="12">
        <f t="shared" si="832"/>
        <v>0.20403224904626005</v>
      </c>
      <c r="L3286" s="12">
        <f t="shared" si="833"/>
        <v>0.20438111757345997</v>
      </c>
      <c r="M3286" s="16">
        <f t="shared" si="834"/>
        <v>-1.7069508736516914E-3</v>
      </c>
      <c r="N3286" s="15">
        <v>0.1</v>
      </c>
      <c r="O3286" s="11">
        <f t="shared" si="835"/>
        <v>-58.583994152139446</v>
      </c>
      <c r="Q3286" s="12">
        <f t="shared" si="836"/>
        <v>1.5740630389130008E-2</v>
      </c>
    </row>
    <row r="3287" spans="3:17" x14ac:dyDescent="0.35">
      <c r="C3287" s="17">
        <v>82</v>
      </c>
      <c r="D3287" s="12">
        <v>0.204034988438</v>
      </c>
      <c r="E3287" s="12">
        <v>0.20628940798299999</v>
      </c>
      <c r="F3287" s="12">
        <v>0.91621093750000004</v>
      </c>
      <c r="H3287" s="13">
        <f t="shared" si="829"/>
        <v>-1.7782876709999951E-3</v>
      </c>
      <c r="I3287" s="14">
        <f t="shared" si="830"/>
        <v>8.3789062499999956E-2</v>
      </c>
      <c r="J3287" s="10">
        <f t="shared" si="831"/>
        <v>857.99999999999955</v>
      </c>
      <c r="K3287" s="12">
        <f t="shared" si="832"/>
        <v>0.20405682899876004</v>
      </c>
      <c r="L3287" s="12">
        <f t="shared" si="833"/>
        <v>0.20439337641173996</v>
      </c>
      <c r="M3287" s="16">
        <f t="shared" si="834"/>
        <v>-1.646567119190645E-3</v>
      </c>
      <c r="N3287" s="15">
        <v>0.1</v>
      </c>
      <c r="O3287" s="11">
        <f t="shared" si="835"/>
        <v>-60.732416452694679</v>
      </c>
      <c r="Q3287" s="12">
        <f t="shared" si="836"/>
        <v>-8.6778399924851545E-3</v>
      </c>
    </row>
    <row r="3288" spans="3:17" x14ac:dyDescent="0.35">
      <c r="C3288" s="17">
        <v>83</v>
      </c>
      <c r="D3288" s="12">
        <v>0.206936025596</v>
      </c>
      <c r="E3288" s="12">
        <v>0.20102108679700001</v>
      </c>
      <c r="F3288" s="12">
        <v>0.91923828124999996</v>
      </c>
      <c r="H3288" s="13">
        <f t="shared" si="829"/>
        <v>2.9010371579999972E-3</v>
      </c>
      <c r="I3288" s="14">
        <f t="shared" si="830"/>
        <v>8.0761718750000044E-2</v>
      </c>
      <c r="J3288" s="10">
        <f t="shared" si="831"/>
        <v>827.00000000000045</v>
      </c>
      <c r="K3288" s="12">
        <f t="shared" si="832"/>
        <v>0.20411703395552003</v>
      </c>
      <c r="L3288" s="12">
        <f t="shared" si="833"/>
        <v>0.20438063224137995</v>
      </c>
      <c r="M3288" s="16">
        <f t="shared" si="834"/>
        <v>-1.2897420023078032E-3</v>
      </c>
      <c r="N3288" s="15">
        <v>0.1</v>
      </c>
      <c r="O3288" s="11">
        <f t="shared" si="835"/>
        <v>-77.534886683588454</v>
      </c>
      <c r="Q3288" s="12">
        <f t="shared" si="836"/>
        <v>1.4118199317510982E-2</v>
      </c>
    </row>
    <row r="3289" spans="3:17" x14ac:dyDescent="0.35">
      <c r="C3289" s="17">
        <v>84</v>
      </c>
      <c r="D3289" s="12">
        <v>0.20480891281800001</v>
      </c>
      <c r="E3289" s="12">
        <v>0.20206977129000001</v>
      </c>
      <c r="F3289" s="12">
        <v>0.91767578125000004</v>
      </c>
      <c r="H3289" s="13">
        <f t="shared" si="829"/>
        <v>-2.1271127779999843E-3</v>
      </c>
      <c r="I3289" s="14">
        <f t="shared" si="830"/>
        <v>8.2324218749999956E-2</v>
      </c>
      <c r="J3289" s="10">
        <f t="shared" si="831"/>
        <v>842.99999999999955</v>
      </c>
      <c r="K3289" s="12">
        <f t="shared" si="832"/>
        <v>0.20395982286914002</v>
      </c>
      <c r="L3289" s="12">
        <f t="shared" si="833"/>
        <v>0.20434553061117997</v>
      </c>
      <c r="M3289" s="16">
        <f t="shared" si="834"/>
        <v>-1.8875271746160438E-3</v>
      </c>
      <c r="N3289" s="15">
        <v>0.1</v>
      </c>
      <c r="O3289" s="11">
        <f t="shared" si="835"/>
        <v>-52.979369698527265</v>
      </c>
      <c r="Q3289" s="12">
        <f t="shared" si="836"/>
        <v>-1.0332278568672365E-2</v>
      </c>
    </row>
    <row r="3290" spans="3:17" x14ac:dyDescent="0.35">
      <c r="C3290" s="17">
        <v>85</v>
      </c>
      <c r="D3290" s="12">
        <v>0.20399571333800001</v>
      </c>
      <c r="E3290" s="12">
        <v>0.20596766658099999</v>
      </c>
      <c r="F3290" s="12">
        <v>0.91542968749999998</v>
      </c>
      <c r="H3290" s="13">
        <f t="shared" si="829"/>
        <v>-8.1319947999999864E-4</v>
      </c>
      <c r="I3290" s="14">
        <f t="shared" si="830"/>
        <v>8.4570312500000022E-2</v>
      </c>
      <c r="J3290" s="10">
        <f t="shared" si="831"/>
        <v>866.00000000000023</v>
      </c>
      <c r="K3290" s="12">
        <f t="shared" si="832"/>
        <v>0.20392741512122001</v>
      </c>
      <c r="L3290" s="12">
        <f t="shared" si="833"/>
        <v>0.20430900826199991</v>
      </c>
      <c r="M3290" s="16">
        <f t="shared" si="834"/>
        <v>-1.8677254812502486E-3</v>
      </c>
      <c r="N3290" s="15">
        <v>0.1</v>
      </c>
      <c r="O3290" s="11">
        <f t="shared" si="835"/>
        <v>-53.541058899651766</v>
      </c>
      <c r="Q3290" s="12">
        <f t="shared" si="836"/>
        <v>-3.9784312631226662E-3</v>
      </c>
    </row>
    <row r="3291" spans="3:17" x14ac:dyDescent="0.35">
      <c r="C3291" s="17">
        <v>86</v>
      </c>
      <c r="D3291" s="12">
        <v>0.204711385849</v>
      </c>
      <c r="E3291" s="12">
        <v>0.20464874543200001</v>
      </c>
      <c r="F3291" s="12">
        <v>0.91718750000000004</v>
      </c>
      <c r="H3291" s="13">
        <f t="shared" si="829"/>
        <v>7.1567251099999285E-4</v>
      </c>
      <c r="I3291" s="14">
        <f t="shared" si="830"/>
        <v>8.2812499999999956E-2</v>
      </c>
      <c r="J3291" s="10">
        <f t="shared" si="831"/>
        <v>847.99999999999955</v>
      </c>
      <c r="K3291" s="12">
        <f t="shared" si="832"/>
        <v>0.20388108324404</v>
      </c>
      <c r="L3291" s="12">
        <f t="shared" si="833"/>
        <v>0.20424514885695991</v>
      </c>
      <c r="M3291" s="16">
        <f t="shared" si="834"/>
        <v>-1.7824933172579938E-3</v>
      </c>
      <c r="N3291" s="15">
        <v>0.1</v>
      </c>
      <c r="O3291" s="11">
        <f t="shared" si="835"/>
        <v>-56.101192095255549</v>
      </c>
      <c r="Q3291" s="12">
        <f t="shared" si="836"/>
        <v>3.502132671032328E-3</v>
      </c>
    </row>
    <row r="3292" spans="3:17" x14ac:dyDescent="0.35">
      <c r="C3292" s="17">
        <v>87</v>
      </c>
      <c r="D3292" s="12">
        <v>0.204187910301</v>
      </c>
      <c r="E3292" s="12">
        <v>0.204888681322</v>
      </c>
      <c r="F3292" s="12">
        <v>0.91718750000000004</v>
      </c>
      <c r="H3292" s="13">
        <f t="shared" si="829"/>
        <v>-5.2347554800000196E-4</v>
      </c>
      <c r="I3292" s="14">
        <f t="shared" si="830"/>
        <v>8.2812499999999956E-2</v>
      </c>
      <c r="J3292" s="10">
        <f t="shared" si="831"/>
        <v>847.99999999999955</v>
      </c>
      <c r="K3292" s="12">
        <f t="shared" si="832"/>
        <v>0.20388010400444004</v>
      </c>
      <c r="L3292" s="12">
        <f t="shared" si="833"/>
        <v>0.20423710957895991</v>
      </c>
      <c r="M3292" s="16">
        <f t="shared" si="834"/>
        <v>-1.7479956275128217E-3</v>
      </c>
      <c r="N3292" s="15">
        <v>0.1</v>
      </c>
      <c r="O3292" s="11">
        <f t="shared" si="835"/>
        <v>-57.208381088622886</v>
      </c>
      <c r="Q3292" s="12">
        <f t="shared" si="836"/>
        <v>-2.5604144536750246E-3</v>
      </c>
    </row>
    <row r="3293" spans="3:17" x14ac:dyDescent="0.35">
      <c r="C3293" s="17">
        <v>88</v>
      </c>
      <c r="D3293" s="12">
        <v>0.20557371762500001</v>
      </c>
      <c r="E3293" s="12">
        <v>0.203227747977</v>
      </c>
      <c r="F3293" s="12">
        <v>0.91757812500000002</v>
      </c>
      <c r="H3293" s="13">
        <f t="shared" si="829"/>
        <v>1.3858073240000102E-3</v>
      </c>
      <c r="I3293" s="14">
        <f t="shared" si="830"/>
        <v>8.2421874999999978E-2</v>
      </c>
      <c r="J3293" s="10">
        <f t="shared" si="831"/>
        <v>843.99999999999977</v>
      </c>
      <c r="K3293" s="12">
        <f t="shared" si="832"/>
        <v>0.20390810067892004</v>
      </c>
      <c r="L3293" s="12">
        <f t="shared" si="833"/>
        <v>0.20422371300103992</v>
      </c>
      <c r="M3293" s="16">
        <f t="shared" si="834"/>
        <v>-1.5454244636041725E-3</v>
      </c>
      <c r="N3293" s="15">
        <v>0.1</v>
      </c>
      <c r="O3293" s="11">
        <f t="shared" si="835"/>
        <v>-64.707141859773785</v>
      </c>
      <c r="Q3293" s="12">
        <f t="shared" si="836"/>
        <v>6.7639940547252189E-3</v>
      </c>
    </row>
    <row r="3294" spans="3:17" x14ac:dyDescent="0.35">
      <c r="C3294" s="17">
        <v>89</v>
      </c>
      <c r="D3294" s="12">
        <v>0.20216970202000001</v>
      </c>
      <c r="E3294" s="12">
        <v>0.20542312562500001</v>
      </c>
      <c r="F3294" s="12">
        <v>0.91845703125</v>
      </c>
      <c r="H3294" s="13">
        <f t="shared" si="829"/>
        <v>-3.4040156050000048E-3</v>
      </c>
      <c r="I3294" s="14">
        <f t="shared" si="830"/>
        <v>8.154296875E-2</v>
      </c>
      <c r="J3294" s="10">
        <f t="shared" si="831"/>
        <v>835</v>
      </c>
      <c r="K3294" s="12">
        <f t="shared" si="832"/>
        <v>0.20389585160358006</v>
      </c>
      <c r="L3294" s="12">
        <f t="shared" si="833"/>
        <v>0.20421352009665994</v>
      </c>
      <c r="M3294" s="16">
        <f t="shared" si="834"/>
        <v>-1.5555703311392888E-3</v>
      </c>
      <c r="N3294" s="15">
        <v>0.1</v>
      </c>
      <c r="O3294" s="11">
        <f t="shared" si="835"/>
        <v>-64.285103667900827</v>
      </c>
      <c r="Q3294" s="12">
        <f t="shared" si="836"/>
        <v>-1.6697239129450078E-2</v>
      </c>
    </row>
    <row r="3295" spans="3:17" x14ac:dyDescent="0.35">
      <c r="C3295" s="17">
        <v>90</v>
      </c>
      <c r="D3295" s="12">
        <v>0.20326392376899999</v>
      </c>
      <c r="E3295" s="12">
        <v>0.20208753272900001</v>
      </c>
      <c r="F3295" s="12">
        <v>0.91884765624999998</v>
      </c>
      <c r="H3295" s="13">
        <f t="shared" si="829"/>
        <v>1.0942217489999795E-3</v>
      </c>
      <c r="I3295" s="14">
        <f t="shared" si="830"/>
        <v>8.1152343750000022E-2</v>
      </c>
      <c r="J3295" s="10">
        <f t="shared" si="831"/>
        <v>831.00000000000023</v>
      </c>
      <c r="K3295" s="12">
        <f t="shared" si="832"/>
        <v>0.20388384919414004</v>
      </c>
      <c r="L3295" s="12">
        <f t="shared" si="833"/>
        <v>0.20417094524121995</v>
      </c>
      <c r="M3295" s="16">
        <f t="shared" si="834"/>
        <v>-1.4061552526032361E-3</v>
      </c>
      <c r="N3295" s="15">
        <v>0.1</v>
      </c>
      <c r="O3295" s="11">
        <f t="shared" si="835"/>
        <v>-71.115902610944644</v>
      </c>
      <c r="Q3295" s="12">
        <f t="shared" si="836"/>
        <v>5.3977979930008441E-3</v>
      </c>
    </row>
    <row r="3296" spans="3:17" x14ac:dyDescent="0.35">
      <c r="C3296" s="17">
        <v>91</v>
      </c>
      <c r="D3296" s="12">
        <v>0.20242736162899999</v>
      </c>
      <c r="E3296" s="12">
        <v>0.20280851796300001</v>
      </c>
      <c r="F3296" s="12">
        <v>0.91884765624999998</v>
      </c>
      <c r="H3296" s="13">
        <f t="shared" si="829"/>
        <v>-8.3656213999999673E-4</v>
      </c>
      <c r="I3296" s="14">
        <f t="shared" si="830"/>
        <v>8.1152343750000022E-2</v>
      </c>
      <c r="J3296" s="10">
        <f t="shared" si="831"/>
        <v>831.00000000000023</v>
      </c>
      <c r="K3296" s="12">
        <f t="shared" si="832"/>
        <v>0.20388548070544008</v>
      </c>
      <c r="L3296" s="12">
        <f t="shared" si="833"/>
        <v>0.20415942994147993</v>
      </c>
      <c r="M3296" s="16">
        <f t="shared" si="834"/>
        <v>-1.3418397382789493E-3</v>
      </c>
      <c r="N3296" s="15">
        <v>0.1</v>
      </c>
      <c r="O3296" s="11">
        <f t="shared" si="835"/>
        <v>-74.524548012164644</v>
      </c>
      <c r="Q3296" s="12">
        <f t="shared" si="836"/>
        <v>-4.1241375195030273E-3</v>
      </c>
    </row>
    <row r="3297" spans="2:17" x14ac:dyDescent="0.35">
      <c r="C3297" s="17">
        <v>92</v>
      </c>
      <c r="D3297" s="12">
        <v>0.20315704313899999</v>
      </c>
      <c r="E3297" s="12">
        <v>0.20527269877500001</v>
      </c>
      <c r="F3297" s="12">
        <v>0.91708984375000002</v>
      </c>
      <c r="H3297" s="13">
        <f t="shared" si="829"/>
        <v>7.2968150999999648E-4</v>
      </c>
      <c r="I3297" s="14">
        <f t="shared" si="830"/>
        <v>8.2910156249999978E-2</v>
      </c>
      <c r="J3297" s="10">
        <f t="shared" si="831"/>
        <v>848.99999999999977</v>
      </c>
      <c r="K3297" s="12">
        <f t="shared" si="832"/>
        <v>0.20387267792968009</v>
      </c>
      <c r="L3297" s="12">
        <f t="shared" si="833"/>
        <v>0.20419046626817994</v>
      </c>
      <c r="M3297" s="16">
        <f t="shared" si="834"/>
        <v>-1.5563328901089246E-3</v>
      </c>
      <c r="N3297" s="15">
        <v>0.1</v>
      </c>
      <c r="O3297" s="11">
        <f t="shared" si="835"/>
        <v>-64.253605790597419</v>
      </c>
      <c r="Q3297" s="12">
        <f t="shared" si="836"/>
        <v>3.598177290250827E-3</v>
      </c>
    </row>
    <row r="3298" spans="2:17" x14ac:dyDescent="0.35">
      <c r="C3298" s="17">
        <v>93</v>
      </c>
      <c r="D3298" s="12">
        <v>0.20549830516199999</v>
      </c>
      <c r="E3298" s="12">
        <v>0.20409639626699999</v>
      </c>
      <c r="F3298" s="12">
        <v>0.91806640625000002</v>
      </c>
      <c r="H3298" s="13">
        <f t="shared" si="829"/>
        <v>2.3412620230000014E-3</v>
      </c>
      <c r="I3298" s="14">
        <f t="shared" si="830"/>
        <v>8.1933593749999978E-2</v>
      </c>
      <c r="J3298" s="10">
        <f t="shared" si="831"/>
        <v>838.99999999999977</v>
      </c>
      <c r="K3298" s="12">
        <f t="shared" si="832"/>
        <v>0.20390161107526009</v>
      </c>
      <c r="L3298" s="12">
        <f t="shared" si="833"/>
        <v>0.20420862656997996</v>
      </c>
      <c r="M3298" s="16">
        <f t="shared" si="834"/>
        <v>-1.5034403779933259E-3</v>
      </c>
      <c r="N3298" s="15">
        <v>0.1</v>
      </c>
      <c r="O3298" s="11">
        <f t="shared" si="835"/>
        <v>-66.514110877793613</v>
      </c>
      <c r="Q3298" s="12">
        <f t="shared" si="836"/>
        <v>1.1458495034617379E-2</v>
      </c>
    </row>
    <row r="3299" spans="2:17" x14ac:dyDescent="0.35">
      <c r="C3299" s="17">
        <v>94</v>
      </c>
      <c r="D3299" s="12">
        <v>0.20281005801599999</v>
      </c>
      <c r="E3299" s="12">
        <v>0.204875181243</v>
      </c>
      <c r="F3299" s="12">
        <v>0.91806640625000002</v>
      </c>
      <c r="H3299" s="13">
        <f t="shared" si="829"/>
        <v>-2.6882471459999946E-3</v>
      </c>
      <c r="I3299" s="14">
        <f t="shared" si="830"/>
        <v>8.1933593749999978E-2</v>
      </c>
      <c r="J3299" s="10">
        <f t="shared" si="831"/>
        <v>838.99999999999977</v>
      </c>
      <c r="K3299" s="12">
        <f t="shared" si="832"/>
        <v>0.20388828466556005</v>
      </c>
      <c r="L3299" s="12">
        <f t="shared" si="833"/>
        <v>0.20423540079819996</v>
      </c>
      <c r="M3299" s="16">
        <f t="shared" si="834"/>
        <v>-1.6995884713585374E-3</v>
      </c>
      <c r="N3299" s="15">
        <v>0.1</v>
      </c>
      <c r="O3299" s="11">
        <f t="shared" si="835"/>
        <v>-58.837772605074619</v>
      </c>
      <c r="Q3299" s="12">
        <f t="shared" si="836"/>
        <v>-1.3167920288573044E-2</v>
      </c>
    </row>
    <row r="3300" spans="2:17" x14ac:dyDescent="0.35">
      <c r="C3300" s="17">
        <v>95</v>
      </c>
      <c r="D3300" s="12">
        <v>0.20303279991000001</v>
      </c>
      <c r="E3300" s="12">
        <v>0.20550726652099999</v>
      </c>
      <c r="F3300" s="12">
        <v>0.91884765624999998</v>
      </c>
      <c r="H3300" s="13">
        <f t="shared" si="829"/>
        <v>2.2274189400001143E-4</v>
      </c>
      <c r="I3300" s="14">
        <f t="shared" si="830"/>
        <v>8.1152343750000022E-2</v>
      </c>
      <c r="J3300" s="10">
        <f t="shared" si="831"/>
        <v>831.00000000000023</v>
      </c>
      <c r="K3300" s="12">
        <f t="shared" si="832"/>
        <v>0.20383482427776001</v>
      </c>
      <c r="L3300" s="12">
        <f t="shared" si="833"/>
        <v>0.20426520646634</v>
      </c>
      <c r="M3300" s="16">
        <f t="shared" si="834"/>
        <v>-2.106977473184668E-3</v>
      </c>
      <c r="N3300" s="15">
        <v>0.1</v>
      </c>
      <c r="O3300" s="11">
        <f t="shared" si="835"/>
        <v>-47.461352232139127</v>
      </c>
      <c r="Q3300" s="12">
        <f t="shared" si="836"/>
        <v>1.0976756742907363E-3</v>
      </c>
    </row>
    <row r="3301" spans="2:17" x14ac:dyDescent="0.35">
      <c r="C3301" s="17">
        <v>96</v>
      </c>
      <c r="D3301" s="12">
        <v>0.20363005663</v>
      </c>
      <c r="E3301" s="12">
        <v>0.20352302156400001</v>
      </c>
      <c r="F3301" s="12">
        <v>0.91728515624999996</v>
      </c>
      <c r="H3301" s="13">
        <f t="shared" si="829"/>
        <v>5.9725671999999452E-4</v>
      </c>
      <c r="I3301" s="14">
        <f t="shared" si="830"/>
        <v>8.2714843750000044E-2</v>
      </c>
      <c r="J3301" s="10">
        <f t="shared" si="831"/>
        <v>847.00000000000045</v>
      </c>
      <c r="K3301" s="12">
        <f t="shared" si="832"/>
        <v>0.20383919669696002</v>
      </c>
      <c r="L3301" s="12">
        <f t="shared" si="833"/>
        <v>0.20423685894584001</v>
      </c>
      <c r="M3301" s="16">
        <f t="shared" si="834"/>
        <v>-1.9470640653822535E-3</v>
      </c>
      <c r="N3301" s="15">
        <v>0.1</v>
      </c>
      <c r="O3301" s="11">
        <f t="shared" si="835"/>
        <v>-51.359378347094967</v>
      </c>
      <c r="Q3301" s="12">
        <f t="shared" si="836"/>
        <v>2.9373577636899063E-3</v>
      </c>
    </row>
    <row r="3302" spans="2:17" x14ac:dyDescent="0.35">
      <c r="C3302" s="17">
        <v>97</v>
      </c>
      <c r="D3302" s="12">
        <v>0.202694797284</v>
      </c>
      <c r="E3302" s="12">
        <v>0.201473974064</v>
      </c>
      <c r="F3302" s="12">
        <v>0.91796875</v>
      </c>
      <c r="H3302" s="13">
        <f t="shared" si="829"/>
        <v>-9.3525934600000027E-4</v>
      </c>
      <c r="I3302" s="14">
        <f t="shared" si="830"/>
        <v>8.203125E-2</v>
      </c>
      <c r="J3302" s="10">
        <f t="shared" si="831"/>
        <v>840</v>
      </c>
      <c r="K3302" s="12">
        <f t="shared" si="832"/>
        <v>0.20378802099674004</v>
      </c>
      <c r="L3302" s="12">
        <f t="shared" si="833"/>
        <v>0.20422771367694004</v>
      </c>
      <c r="M3302" s="16">
        <f t="shared" si="834"/>
        <v>-2.1529530556050336E-3</v>
      </c>
      <c r="N3302" s="15">
        <v>0.1</v>
      </c>
      <c r="O3302" s="11">
        <f t="shared" si="835"/>
        <v>-46.447831149712414</v>
      </c>
      <c r="Q3302" s="12">
        <f t="shared" si="836"/>
        <v>-4.6035136107706138E-3</v>
      </c>
    </row>
    <row r="3303" spans="2:17" x14ac:dyDescent="0.35">
      <c r="C3303" s="17">
        <v>98</v>
      </c>
      <c r="D3303" s="12">
        <v>0.20399871188099999</v>
      </c>
      <c r="E3303" s="12">
        <v>0.20342078991199999</v>
      </c>
      <c r="F3303" s="12">
        <v>0.91689453124999998</v>
      </c>
      <c r="H3303" s="13">
        <f t="shared" si="829"/>
        <v>1.3039145969999943E-3</v>
      </c>
      <c r="I3303" s="14">
        <f t="shared" si="830"/>
        <v>8.3105468750000022E-2</v>
      </c>
      <c r="J3303" s="10">
        <f t="shared" si="831"/>
        <v>851.00000000000023</v>
      </c>
      <c r="K3303" s="12">
        <f t="shared" si="832"/>
        <v>0.20379026005936005</v>
      </c>
      <c r="L3303" s="12">
        <f t="shared" si="833"/>
        <v>0.20425532499402008</v>
      </c>
      <c r="M3303" s="16">
        <f t="shared" si="834"/>
        <v>-2.2768803441165497E-3</v>
      </c>
      <c r="N3303" s="15">
        <v>0.1</v>
      </c>
      <c r="O3303" s="11">
        <f t="shared" si="835"/>
        <v>-43.919743195288952</v>
      </c>
      <c r="Q3303" s="12">
        <f t="shared" si="836"/>
        <v>6.4122934614024869E-3</v>
      </c>
    </row>
    <row r="3304" spans="2:17" x14ac:dyDescent="0.35">
      <c r="C3304" s="17">
        <v>99</v>
      </c>
      <c r="D3304" s="12">
        <v>0.20357072469599999</v>
      </c>
      <c r="E3304" s="12">
        <v>0.201548804715</v>
      </c>
      <c r="F3304" s="12">
        <v>0.9169921875</v>
      </c>
      <c r="H3304" s="13">
        <f t="shared" si="829"/>
        <v>-4.279871850000061E-4</v>
      </c>
      <c r="I3304" s="14">
        <f t="shared" si="830"/>
        <v>8.30078125E-2</v>
      </c>
      <c r="J3304" s="10">
        <f t="shared" si="831"/>
        <v>850</v>
      </c>
      <c r="K3304" s="12">
        <f t="shared" si="832"/>
        <v>0.20379225307562007</v>
      </c>
      <c r="L3304" s="12">
        <f t="shared" si="833"/>
        <v>0.20427869271522003</v>
      </c>
      <c r="M3304" s="16">
        <f t="shared" si="834"/>
        <v>-2.3812549078630063E-3</v>
      </c>
      <c r="N3304" s="15">
        <v>0.1</v>
      </c>
      <c r="O3304" s="11">
        <f t="shared" si="835"/>
        <v>-41.99466410328256</v>
      </c>
      <c r="Q3304" s="12">
        <f t="shared" si="836"/>
        <v>-2.1001935076817493E-3</v>
      </c>
    </row>
    <row r="3305" spans="2:17" x14ac:dyDescent="0.35">
      <c r="B3305" s="10">
        <v>25</v>
      </c>
      <c r="C3305" s="17">
        <v>0</v>
      </c>
      <c r="D3305" s="12">
        <v>0.20448606510299999</v>
      </c>
      <c r="E3305" s="12">
        <v>0.204659668356</v>
      </c>
      <c r="F3305" s="12">
        <v>0.91806640625000002</v>
      </c>
      <c r="H3305" s="13">
        <f t="shared" ref="H3305:H3368" si="837">D3305-D3304</f>
        <v>9.1534040700000374E-4</v>
      </c>
      <c r="I3305" s="14">
        <f t="shared" ref="I3305:I3368" si="838">1-F3305</f>
        <v>8.1933593749999978E-2</v>
      </c>
      <c r="J3305" s="10">
        <f t="shared" ref="J3305:J3368" si="839">I3305*10240</f>
        <v>838.99999999999977</v>
      </c>
      <c r="K3305" s="12">
        <f t="shared" ref="K3305:K3368" si="840">AVERAGE(D3256:D3305)</f>
        <v>0.20381326906766004</v>
      </c>
      <c r="L3305" s="12">
        <f t="shared" ref="L3305:L3368" si="841">AVERAGE(D2956:D3005)</f>
        <v>0.20426608775686003</v>
      </c>
      <c r="M3305" s="16">
        <f t="shared" ref="M3305:M3368" si="842">(K3305/L3305-1)</f>
        <v>-2.2168079595228374E-3</v>
      </c>
      <c r="N3305" s="15">
        <v>0.1</v>
      </c>
      <c r="O3305" s="11">
        <f t="shared" ref="O3305:O3368" si="843">N3305/M3305</f>
        <v>-45.109906598100075</v>
      </c>
      <c r="Q3305" s="12">
        <f t="shared" ref="Q3305:Q3368" si="844">LN(D3305/D3304)</f>
        <v>4.4863458477330939E-3</v>
      </c>
    </row>
    <row r="3306" spans="2:17" x14ac:dyDescent="0.35">
      <c r="C3306" s="17">
        <v>1</v>
      </c>
      <c r="D3306" s="12">
        <v>0.20209155555800001</v>
      </c>
      <c r="E3306" s="12">
        <v>0.207189301774</v>
      </c>
      <c r="F3306" s="12">
        <v>0.91855468750000002</v>
      </c>
      <c r="H3306" s="13">
        <f t="shared" si="837"/>
        <v>-2.3945095449999787E-3</v>
      </c>
      <c r="I3306" s="14">
        <f t="shared" si="838"/>
        <v>8.1445312499999978E-2</v>
      </c>
      <c r="J3306" s="10">
        <f t="shared" si="839"/>
        <v>833.99999999999977</v>
      </c>
      <c r="K3306" s="12">
        <f t="shared" si="840"/>
        <v>0.20376746520080002</v>
      </c>
      <c r="L3306" s="12">
        <f t="shared" si="841"/>
        <v>0.20435361251896</v>
      </c>
      <c r="M3306" s="16">
        <f t="shared" si="842"/>
        <v>-2.8682992726913881E-3</v>
      </c>
      <c r="N3306" s="15">
        <v>0.1</v>
      </c>
      <c r="O3306" s="11">
        <f t="shared" si="843"/>
        <v>-34.86386548017628</v>
      </c>
      <c r="Q3306" s="12">
        <f t="shared" si="844"/>
        <v>-1.1778991802311442E-2</v>
      </c>
    </row>
    <row r="3307" spans="2:17" x14ac:dyDescent="0.35">
      <c r="C3307" s="17">
        <v>2</v>
      </c>
      <c r="D3307" s="12">
        <v>0.20397131703599999</v>
      </c>
      <c r="E3307" s="12">
        <v>0.204543167725</v>
      </c>
      <c r="F3307" s="12">
        <v>0.91806640625000002</v>
      </c>
      <c r="H3307" s="13">
        <f t="shared" si="837"/>
        <v>1.8797614779999805E-3</v>
      </c>
      <c r="I3307" s="14">
        <f t="shared" si="838"/>
        <v>8.1933593749999978E-2</v>
      </c>
      <c r="J3307" s="10">
        <f t="shared" si="839"/>
        <v>838.99999999999977</v>
      </c>
      <c r="K3307" s="12">
        <f t="shared" si="840"/>
        <v>0.2037572203145</v>
      </c>
      <c r="L3307" s="12">
        <f t="shared" si="841"/>
        <v>0.20437486860460002</v>
      </c>
      <c r="M3307" s="16">
        <f t="shared" si="842"/>
        <v>-3.0221342492700032E-3</v>
      </c>
      <c r="N3307" s="15">
        <v>0.1</v>
      </c>
      <c r="O3307" s="11">
        <f t="shared" si="843"/>
        <v>-33.089198477584183</v>
      </c>
      <c r="Q3307" s="12">
        <f t="shared" si="844"/>
        <v>9.2585411408178456E-3</v>
      </c>
    </row>
    <row r="3308" spans="2:17" x14ac:dyDescent="0.35">
      <c r="C3308" s="17">
        <v>3</v>
      </c>
      <c r="D3308" s="12">
        <v>0.204099924036</v>
      </c>
      <c r="E3308" s="12">
        <v>0.20524843633199999</v>
      </c>
      <c r="F3308" s="12">
        <v>0.91718750000000004</v>
      </c>
      <c r="H3308" s="13">
        <f t="shared" si="837"/>
        <v>1.286070000000028E-4</v>
      </c>
      <c r="I3308" s="14">
        <f t="shared" si="838"/>
        <v>8.2812499999999956E-2</v>
      </c>
      <c r="J3308" s="10">
        <f t="shared" si="839"/>
        <v>847.99999999999955</v>
      </c>
      <c r="K3308" s="12">
        <f t="shared" si="840"/>
        <v>0.20377511000884002</v>
      </c>
      <c r="L3308" s="12">
        <f t="shared" si="841"/>
        <v>0.20435573676416002</v>
      </c>
      <c r="M3308" s="16">
        <f t="shared" si="842"/>
        <v>-2.8412549826779543E-3</v>
      </c>
      <c r="N3308" s="15">
        <v>0.1</v>
      </c>
      <c r="O3308" s="11">
        <f t="shared" si="843"/>
        <v>-35.195714784368803</v>
      </c>
      <c r="Q3308" s="12">
        <f t="shared" si="844"/>
        <v>6.3031643161180599E-4</v>
      </c>
    </row>
    <row r="3309" spans="2:17" x14ac:dyDescent="0.35">
      <c r="C3309" s="17">
        <v>4</v>
      </c>
      <c r="D3309" s="12">
        <v>0.20352830306299999</v>
      </c>
      <c r="E3309" s="12">
        <v>0.20427394211300001</v>
      </c>
      <c r="F3309" s="12">
        <v>0.91513671875000002</v>
      </c>
      <c r="H3309" s="13">
        <f t="shared" si="837"/>
        <v>-5.716209730000088E-4</v>
      </c>
      <c r="I3309" s="14">
        <f t="shared" si="838"/>
        <v>8.4863281249999978E-2</v>
      </c>
      <c r="J3309" s="10">
        <f t="shared" si="839"/>
        <v>868.99999999999977</v>
      </c>
      <c r="K3309" s="12">
        <f t="shared" si="840"/>
        <v>0.20379565830688001</v>
      </c>
      <c r="L3309" s="12">
        <f t="shared" si="841"/>
        <v>0.20437639900812005</v>
      </c>
      <c r="M3309" s="16">
        <f t="shared" si="842"/>
        <v>-2.84152526445558E-3</v>
      </c>
      <c r="N3309" s="15">
        <v>0.1</v>
      </c>
      <c r="O3309" s="11">
        <f t="shared" si="843"/>
        <v>-35.192367018830446</v>
      </c>
      <c r="Q3309" s="12">
        <f t="shared" si="844"/>
        <v>-2.8046210232338612E-3</v>
      </c>
    </row>
    <row r="3310" spans="2:17" x14ac:dyDescent="0.35">
      <c r="C3310" s="17">
        <v>5</v>
      </c>
      <c r="D3310" s="12">
        <v>0.20444974393699999</v>
      </c>
      <c r="E3310" s="12">
        <v>0.20793537087700001</v>
      </c>
      <c r="F3310" s="12">
        <v>0.91796875</v>
      </c>
      <c r="H3310" s="13">
        <f t="shared" si="837"/>
        <v>9.2144087400000685E-4</v>
      </c>
      <c r="I3310" s="14">
        <f t="shared" si="838"/>
        <v>8.203125E-2</v>
      </c>
      <c r="J3310" s="10">
        <f t="shared" si="839"/>
        <v>840</v>
      </c>
      <c r="K3310" s="12">
        <f t="shared" si="840"/>
        <v>0.20379350273050004</v>
      </c>
      <c r="L3310" s="12">
        <f t="shared" si="841"/>
        <v>0.20441594559564</v>
      </c>
      <c r="M3310" s="16">
        <f t="shared" si="842"/>
        <v>-3.0449819524902555E-3</v>
      </c>
      <c r="N3310" s="15">
        <v>0.1</v>
      </c>
      <c r="O3310" s="11">
        <f t="shared" si="843"/>
        <v>-32.840917141797092</v>
      </c>
      <c r="Q3310" s="12">
        <f t="shared" si="844"/>
        <v>4.5171177594426409E-3</v>
      </c>
    </row>
    <row r="3311" spans="2:17" x14ac:dyDescent="0.35">
      <c r="C3311" s="17">
        <v>6</v>
      </c>
      <c r="D3311" s="12">
        <v>0.20338806908599999</v>
      </c>
      <c r="E3311" s="12">
        <v>0.214511990175</v>
      </c>
      <c r="F3311" s="12">
        <v>0.91455078125</v>
      </c>
      <c r="H3311" s="13">
        <f t="shared" si="837"/>
        <v>-1.0616748510000051E-3</v>
      </c>
      <c r="I3311" s="14">
        <f t="shared" si="838"/>
        <v>8.544921875E-2</v>
      </c>
      <c r="J3311" s="10">
        <f t="shared" si="839"/>
        <v>875</v>
      </c>
      <c r="K3311" s="12">
        <f t="shared" si="840"/>
        <v>0.20380379392032</v>
      </c>
      <c r="L3311" s="12">
        <f t="shared" si="841"/>
        <v>0.20438029853232004</v>
      </c>
      <c r="M3311" s="16">
        <f t="shared" si="842"/>
        <v>-2.820744544067999E-3</v>
      </c>
      <c r="N3311" s="15">
        <v>0.1</v>
      </c>
      <c r="O3311" s="11">
        <f t="shared" si="843"/>
        <v>-35.451632871292482</v>
      </c>
      <c r="Q3311" s="12">
        <f t="shared" si="844"/>
        <v>-5.2063698620853751E-3</v>
      </c>
    </row>
    <row r="3312" spans="2:17" x14ac:dyDescent="0.35">
      <c r="C3312" s="17">
        <v>7</v>
      </c>
      <c r="D3312" s="12">
        <v>0.20956245294100001</v>
      </c>
      <c r="E3312" s="12">
        <v>0.204821860045</v>
      </c>
      <c r="F3312" s="12">
        <v>0.91669921875000004</v>
      </c>
      <c r="H3312" s="13">
        <f t="shared" si="837"/>
        <v>6.1743838550000207E-3</v>
      </c>
      <c r="I3312" s="14">
        <f t="shared" si="838"/>
        <v>8.3300781249999956E-2</v>
      </c>
      <c r="J3312" s="10">
        <f t="shared" si="839"/>
        <v>852.99999999999955</v>
      </c>
      <c r="K3312" s="12">
        <f t="shared" si="840"/>
        <v>0.20390125271736001</v>
      </c>
      <c r="L3312" s="12">
        <f t="shared" si="841"/>
        <v>0.20437869811047998</v>
      </c>
      <c r="M3312" s="16">
        <f t="shared" si="842"/>
        <v>-2.3360819769088215E-3</v>
      </c>
      <c r="N3312" s="15">
        <v>0.1</v>
      </c>
      <c r="O3312" s="11">
        <f t="shared" si="843"/>
        <v>-42.806716968179003</v>
      </c>
      <c r="Q3312" s="12">
        <f t="shared" si="844"/>
        <v>2.990597516836584E-2</v>
      </c>
    </row>
    <row r="3313" spans="3:17" x14ac:dyDescent="0.35">
      <c r="C3313" s="17">
        <v>8</v>
      </c>
      <c r="D3313" s="12">
        <v>0.20265133083</v>
      </c>
      <c r="E3313" s="12">
        <v>0.203147893026</v>
      </c>
      <c r="F3313" s="12">
        <v>0.91884765624999998</v>
      </c>
      <c r="H3313" s="13">
        <f t="shared" si="837"/>
        <v>-6.9111221110000065E-3</v>
      </c>
      <c r="I3313" s="14">
        <f t="shared" si="838"/>
        <v>8.1152343750000022E-2</v>
      </c>
      <c r="J3313" s="10">
        <f t="shared" si="839"/>
        <v>831.00000000000023</v>
      </c>
      <c r="K3313" s="12">
        <f t="shared" si="840"/>
        <v>0.20388494558896</v>
      </c>
      <c r="L3313" s="12">
        <f t="shared" si="841"/>
        <v>0.20438235917828002</v>
      </c>
      <c r="M3313" s="16">
        <f t="shared" si="842"/>
        <v>-2.433740325338607E-3</v>
      </c>
      <c r="N3313" s="15">
        <v>0.1</v>
      </c>
      <c r="O3313" s="11">
        <f t="shared" si="843"/>
        <v>-41.089017985551507</v>
      </c>
      <c r="Q3313" s="12">
        <f t="shared" si="844"/>
        <v>-3.3534879479906854E-2</v>
      </c>
    </row>
    <row r="3314" spans="3:17" x14ac:dyDescent="0.35">
      <c r="C3314" s="17">
        <v>9</v>
      </c>
      <c r="D3314" s="12">
        <v>0.20282673251200001</v>
      </c>
      <c r="E3314" s="12">
        <v>0.20466701909900001</v>
      </c>
      <c r="F3314" s="12">
        <v>0.91826171874999996</v>
      </c>
      <c r="H3314" s="13">
        <f t="shared" si="837"/>
        <v>1.7540168200000372E-4</v>
      </c>
      <c r="I3314" s="14">
        <f t="shared" si="838"/>
        <v>8.1738281250000044E-2</v>
      </c>
      <c r="J3314" s="10">
        <f t="shared" si="839"/>
        <v>837.00000000000045</v>
      </c>
      <c r="K3314" s="12">
        <f t="shared" si="840"/>
        <v>0.20388870962477995</v>
      </c>
      <c r="L3314" s="12">
        <f t="shared" si="841"/>
        <v>0.20435800750570002</v>
      </c>
      <c r="M3314" s="16">
        <f t="shared" si="842"/>
        <v>-2.2964496798931755E-3</v>
      </c>
      <c r="N3314" s="15">
        <v>0.1</v>
      </c>
      <c r="O3314" s="11">
        <f t="shared" si="843"/>
        <v>-43.545478429404007</v>
      </c>
      <c r="Q3314" s="12">
        <f t="shared" si="844"/>
        <v>8.6515996202120673E-4</v>
      </c>
    </row>
    <row r="3315" spans="3:17" x14ac:dyDescent="0.35">
      <c r="C3315" s="17">
        <v>10</v>
      </c>
      <c r="D3315" s="12">
        <v>0.20306783734100001</v>
      </c>
      <c r="E3315" s="12">
        <v>0.20202126689300001</v>
      </c>
      <c r="F3315" s="12">
        <v>0.91767578125000004</v>
      </c>
      <c r="H3315" s="13">
        <f t="shared" si="837"/>
        <v>2.4110482899999952E-4</v>
      </c>
      <c r="I3315" s="14">
        <f t="shared" si="838"/>
        <v>8.2324218749999956E-2</v>
      </c>
      <c r="J3315" s="10">
        <f t="shared" si="839"/>
        <v>842.99999999999955</v>
      </c>
      <c r="K3315" s="12">
        <f t="shared" si="840"/>
        <v>0.20389247461071999</v>
      </c>
      <c r="L3315" s="12">
        <f t="shared" si="841"/>
        <v>0.20435646264376001</v>
      </c>
      <c r="M3315" s="16">
        <f t="shared" si="842"/>
        <v>-2.2704837764238039E-3</v>
      </c>
      <c r="N3315" s="15">
        <v>0.1</v>
      </c>
      <c r="O3315" s="11">
        <f t="shared" si="843"/>
        <v>-44.043477006256403</v>
      </c>
      <c r="Q3315" s="12">
        <f t="shared" si="844"/>
        <v>1.1880171614266643E-3</v>
      </c>
    </row>
    <row r="3316" spans="3:17" x14ac:dyDescent="0.35">
      <c r="C3316" s="17">
        <v>11</v>
      </c>
      <c r="D3316" s="12">
        <v>0.20204964578599999</v>
      </c>
      <c r="E3316" s="12">
        <v>0.20320002064100001</v>
      </c>
      <c r="F3316" s="12">
        <v>0.91757812500000002</v>
      </c>
      <c r="H3316" s="13">
        <f t="shared" si="837"/>
        <v>-1.0181915550000198E-3</v>
      </c>
      <c r="I3316" s="14">
        <f t="shared" si="838"/>
        <v>8.2421874999999978E-2</v>
      </c>
      <c r="J3316" s="10">
        <f t="shared" si="839"/>
        <v>843.99999999999977</v>
      </c>
      <c r="K3316" s="12">
        <f t="shared" si="840"/>
        <v>0.20385193701055995</v>
      </c>
      <c r="L3316" s="12">
        <f t="shared" si="841"/>
        <v>0.20436125295403998</v>
      </c>
      <c r="M3316" s="16">
        <f t="shared" si="842"/>
        <v>-2.4922334156689541E-3</v>
      </c>
      <c r="N3316" s="15">
        <v>0.1</v>
      </c>
      <c r="O3316" s="11">
        <f t="shared" si="843"/>
        <v>-40.124652599266454</v>
      </c>
      <c r="Q3316" s="12">
        <f t="shared" si="844"/>
        <v>-5.0266588894289062E-3</v>
      </c>
    </row>
    <row r="3317" spans="3:17" x14ac:dyDescent="0.35">
      <c r="C3317" s="17">
        <v>12</v>
      </c>
      <c r="D3317" s="12">
        <v>0.20417108432600001</v>
      </c>
      <c r="E3317" s="12">
        <v>0.20286195911499999</v>
      </c>
      <c r="F3317" s="12">
        <v>0.91845703125</v>
      </c>
      <c r="H3317" s="13">
        <f t="shared" si="837"/>
        <v>2.1214385400000202E-3</v>
      </c>
      <c r="I3317" s="14">
        <f t="shared" si="838"/>
        <v>8.154296875E-2</v>
      </c>
      <c r="J3317" s="10">
        <f t="shared" si="839"/>
        <v>835</v>
      </c>
      <c r="K3317" s="12">
        <f t="shared" si="840"/>
        <v>0.20388364761277994</v>
      </c>
      <c r="L3317" s="12">
        <f t="shared" si="841"/>
        <v>0.20439247098047997</v>
      </c>
      <c r="M3317" s="16">
        <f t="shared" si="842"/>
        <v>-2.489442811954734E-3</v>
      </c>
      <c r="N3317" s="15">
        <v>0.1</v>
      </c>
      <c r="O3317" s="11">
        <f t="shared" si="843"/>
        <v>-40.169631340709152</v>
      </c>
      <c r="Q3317" s="12">
        <f t="shared" si="844"/>
        <v>1.0444852609558476E-2</v>
      </c>
    </row>
    <row r="3318" spans="3:17" x14ac:dyDescent="0.35">
      <c r="C3318" s="17">
        <v>13</v>
      </c>
      <c r="D3318" s="12">
        <v>0.20213429964999999</v>
      </c>
      <c r="E3318" s="12">
        <v>0.20372249670299999</v>
      </c>
      <c r="F3318" s="12">
        <v>0.91591796874999998</v>
      </c>
      <c r="H3318" s="13">
        <f t="shared" si="837"/>
        <v>-2.0367846760000197E-3</v>
      </c>
      <c r="I3318" s="14">
        <f t="shared" si="838"/>
        <v>8.4082031250000022E-2</v>
      </c>
      <c r="J3318" s="10">
        <f t="shared" si="839"/>
        <v>861.00000000000023</v>
      </c>
      <c r="K3318" s="12">
        <f t="shared" si="840"/>
        <v>0.20382569870647996</v>
      </c>
      <c r="L3318" s="12">
        <f t="shared" si="841"/>
        <v>0.20441306697123995</v>
      </c>
      <c r="M3318" s="16">
        <f t="shared" si="842"/>
        <v>-2.873437953174629E-3</v>
      </c>
      <c r="N3318" s="15">
        <v>0.1</v>
      </c>
      <c r="O3318" s="11">
        <f t="shared" si="843"/>
        <v>-34.801517078006889</v>
      </c>
      <c r="Q3318" s="12">
        <f t="shared" si="844"/>
        <v>-1.0025964792792219E-2</v>
      </c>
    </row>
    <row r="3319" spans="3:17" x14ac:dyDescent="0.35">
      <c r="C3319" s="17">
        <v>14</v>
      </c>
      <c r="D3319" s="12">
        <v>0.20186372356499999</v>
      </c>
      <c r="E3319" s="12">
        <v>0.20351303890299999</v>
      </c>
      <c r="F3319" s="12">
        <v>0.91660156250000002</v>
      </c>
      <c r="H3319" s="13">
        <f t="shared" si="837"/>
        <v>-2.7057608500000163E-4</v>
      </c>
      <c r="I3319" s="14">
        <f t="shared" si="838"/>
        <v>8.3398437499999978E-2</v>
      </c>
      <c r="J3319" s="10">
        <f t="shared" si="839"/>
        <v>853.99999999999977</v>
      </c>
      <c r="K3319" s="12">
        <f t="shared" si="840"/>
        <v>0.20377407710849993</v>
      </c>
      <c r="L3319" s="12">
        <f t="shared" si="841"/>
        <v>0.20443327797067998</v>
      </c>
      <c r="M3319" s="16">
        <f t="shared" si="842"/>
        <v>-3.2245281625558064E-3</v>
      </c>
      <c r="N3319" s="15">
        <v>0.1</v>
      </c>
      <c r="O3319" s="11">
        <f t="shared" si="843"/>
        <v>-31.012289227686136</v>
      </c>
      <c r="Q3319" s="12">
        <f t="shared" si="844"/>
        <v>-1.3394923237657794E-3</v>
      </c>
    </row>
    <row r="3320" spans="3:17" x14ac:dyDescent="0.35">
      <c r="C3320" s="17">
        <v>15</v>
      </c>
      <c r="D3320" s="12">
        <v>0.20383319678199999</v>
      </c>
      <c r="E3320" s="12">
        <v>0.20390788577499999</v>
      </c>
      <c r="F3320" s="12">
        <v>0.91689453124999998</v>
      </c>
      <c r="H3320" s="13">
        <f t="shared" si="837"/>
        <v>1.9694732170000007E-3</v>
      </c>
      <c r="I3320" s="14">
        <f t="shared" si="838"/>
        <v>8.3105468750000022E-2</v>
      </c>
      <c r="J3320" s="10">
        <f t="shared" si="839"/>
        <v>851.00000000000023</v>
      </c>
      <c r="K3320" s="12">
        <f t="shared" si="840"/>
        <v>0.20376597843471991</v>
      </c>
      <c r="L3320" s="12">
        <f t="shared" si="841"/>
        <v>0.20442785377533998</v>
      </c>
      <c r="M3320" s="16">
        <f t="shared" si="842"/>
        <v>-3.2376964704009525E-3</v>
      </c>
      <c r="N3320" s="15">
        <v>0.1</v>
      </c>
      <c r="O3320" s="11">
        <f t="shared" si="843"/>
        <v>-30.886156535734841</v>
      </c>
      <c r="Q3320" s="12">
        <f t="shared" si="844"/>
        <v>9.70916262706557E-3</v>
      </c>
    </row>
    <row r="3321" spans="3:17" x14ac:dyDescent="0.35">
      <c r="C3321" s="17">
        <v>16</v>
      </c>
      <c r="D3321" s="12">
        <v>0.20444525581799999</v>
      </c>
      <c r="E3321" s="12">
        <v>0.20594071708600001</v>
      </c>
      <c r="F3321" s="12">
        <v>0.9169921875</v>
      </c>
      <c r="H3321" s="13">
        <f t="shared" si="837"/>
        <v>6.1205903600000666E-4</v>
      </c>
      <c r="I3321" s="14">
        <f t="shared" si="838"/>
        <v>8.30078125E-2</v>
      </c>
      <c r="J3321" s="10">
        <f t="shared" si="839"/>
        <v>850</v>
      </c>
      <c r="K3321" s="12">
        <f t="shared" si="840"/>
        <v>0.20378524208519994</v>
      </c>
      <c r="L3321" s="12">
        <f t="shared" si="841"/>
        <v>0.20447912411606001</v>
      </c>
      <c r="M3321" s="16">
        <f t="shared" si="842"/>
        <v>-3.393412573824528E-3</v>
      </c>
      <c r="N3321" s="15">
        <v>0.1</v>
      </c>
      <c r="O3321" s="11">
        <f t="shared" si="843"/>
        <v>-29.468859982237742</v>
      </c>
      <c r="Q3321" s="12">
        <f t="shared" si="844"/>
        <v>2.9982453916423671E-3</v>
      </c>
    </row>
    <row r="3322" spans="3:17" x14ac:dyDescent="0.35">
      <c r="C3322" s="17">
        <v>17</v>
      </c>
      <c r="D3322" s="12">
        <v>0.20220920516099999</v>
      </c>
      <c r="E3322" s="12">
        <v>0.20373850539300001</v>
      </c>
      <c r="F3322" s="12">
        <v>0.91767578125000004</v>
      </c>
      <c r="H3322" s="13">
        <f t="shared" si="837"/>
        <v>-2.2360506569999994E-3</v>
      </c>
      <c r="I3322" s="14">
        <f t="shared" si="838"/>
        <v>8.2324218749999956E-2</v>
      </c>
      <c r="J3322" s="10">
        <f t="shared" si="839"/>
        <v>842.99999999999955</v>
      </c>
      <c r="K3322" s="12">
        <f t="shared" si="840"/>
        <v>0.2037665004151599</v>
      </c>
      <c r="L3322" s="12">
        <f t="shared" si="841"/>
        <v>0.20447835538669998</v>
      </c>
      <c r="M3322" s="16">
        <f t="shared" si="842"/>
        <v>-3.481321874845178E-3</v>
      </c>
      <c r="N3322" s="15">
        <v>0.1</v>
      </c>
      <c r="O3322" s="11">
        <f t="shared" si="843"/>
        <v>-28.724721124629486</v>
      </c>
      <c r="Q3322" s="12">
        <f t="shared" si="844"/>
        <v>-1.0997411354124837E-2</v>
      </c>
    </row>
    <row r="3323" spans="3:17" x14ac:dyDescent="0.35">
      <c r="C3323" s="17">
        <v>18</v>
      </c>
      <c r="D3323" s="12">
        <v>0.20320768214500001</v>
      </c>
      <c r="E3323" s="12">
        <v>0.20298045165799999</v>
      </c>
      <c r="F3323" s="12">
        <v>0.9169921875</v>
      </c>
      <c r="H3323" s="13">
        <f t="shared" si="837"/>
        <v>9.984769840000185E-4</v>
      </c>
      <c r="I3323" s="14">
        <f t="shared" si="838"/>
        <v>8.30078125E-2</v>
      </c>
      <c r="J3323" s="10">
        <f t="shared" si="839"/>
        <v>850</v>
      </c>
      <c r="K3323" s="12">
        <f t="shared" si="840"/>
        <v>0.20373686932313995</v>
      </c>
      <c r="L3323" s="12">
        <f t="shared" si="841"/>
        <v>0.20445856751441999</v>
      </c>
      <c r="M3323" s="16">
        <f t="shared" si="842"/>
        <v>-3.5298016613030114E-3</v>
      </c>
      <c r="N3323" s="15">
        <v>0.1</v>
      </c>
      <c r="O3323" s="11">
        <f t="shared" si="843"/>
        <v>-28.330203675830735</v>
      </c>
      <c r="Q3323" s="12">
        <f t="shared" si="844"/>
        <v>4.9256902415855787E-3</v>
      </c>
    </row>
    <row r="3324" spans="3:17" x14ac:dyDescent="0.35">
      <c r="C3324" s="17">
        <v>19</v>
      </c>
      <c r="D3324" s="12">
        <v>0.204441135681</v>
      </c>
      <c r="E3324" s="12">
        <v>0.208439381048</v>
      </c>
      <c r="F3324" s="12">
        <v>0.91640624999999998</v>
      </c>
      <c r="H3324" s="13">
        <f t="shared" si="837"/>
        <v>1.2334535359999899E-3</v>
      </c>
      <c r="I3324" s="14">
        <f t="shared" si="838"/>
        <v>8.3593750000000022E-2</v>
      </c>
      <c r="J3324" s="10">
        <f t="shared" si="839"/>
        <v>856.00000000000023</v>
      </c>
      <c r="K3324" s="12">
        <f t="shared" si="840"/>
        <v>0.20375021576831998</v>
      </c>
      <c r="L3324" s="12">
        <f t="shared" si="841"/>
        <v>0.20442309341426002</v>
      </c>
      <c r="M3324" s="16">
        <f t="shared" si="842"/>
        <v>-3.2915931106495266E-3</v>
      </c>
      <c r="N3324" s="15">
        <v>0.1</v>
      </c>
      <c r="O3324" s="11">
        <f t="shared" si="843"/>
        <v>-30.380425720440005</v>
      </c>
      <c r="Q3324" s="12">
        <f t="shared" si="844"/>
        <v>6.0515681454277109E-3</v>
      </c>
    </row>
    <row r="3325" spans="3:17" x14ac:dyDescent="0.35">
      <c r="C3325" s="17">
        <v>20</v>
      </c>
      <c r="D3325" s="12">
        <v>0.20560438986099999</v>
      </c>
      <c r="E3325" s="12">
        <v>0.207672316208</v>
      </c>
      <c r="F3325" s="12">
        <v>0.91572265625000004</v>
      </c>
      <c r="H3325" s="13">
        <f t="shared" si="837"/>
        <v>1.1632541799999896E-3</v>
      </c>
      <c r="I3325" s="14">
        <f t="shared" si="838"/>
        <v>8.4277343749999956E-2</v>
      </c>
      <c r="J3325" s="10">
        <f t="shared" si="839"/>
        <v>862.99999999999955</v>
      </c>
      <c r="K3325" s="12">
        <f t="shared" si="840"/>
        <v>0.20380988542427997</v>
      </c>
      <c r="L3325" s="12">
        <f t="shared" si="841"/>
        <v>0.20441608370524</v>
      </c>
      <c r="M3325" s="16">
        <f t="shared" si="842"/>
        <v>-2.965511666069065E-3</v>
      </c>
      <c r="N3325" s="15">
        <v>0.1</v>
      </c>
      <c r="O3325" s="11">
        <f t="shared" si="843"/>
        <v>-33.720993629593451</v>
      </c>
      <c r="Q3325" s="12">
        <f t="shared" si="844"/>
        <v>5.6737958502534993E-3</v>
      </c>
    </row>
    <row r="3326" spans="3:17" x14ac:dyDescent="0.35">
      <c r="C3326" s="17">
        <v>21</v>
      </c>
      <c r="D3326" s="12">
        <v>0.20734133671300001</v>
      </c>
      <c r="E3326" s="12">
        <v>0.208687867597</v>
      </c>
      <c r="F3326" s="12">
        <v>0.91474609375000004</v>
      </c>
      <c r="H3326" s="13">
        <f t="shared" si="837"/>
        <v>1.7369468520000153E-3</v>
      </c>
      <c r="I3326" s="14">
        <f t="shared" si="838"/>
        <v>8.5253906249999956E-2</v>
      </c>
      <c r="J3326" s="10">
        <f t="shared" si="839"/>
        <v>872.99999999999955</v>
      </c>
      <c r="K3326" s="12">
        <f t="shared" si="840"/>
        <v>0.20388449465891997</v>
      </c>
      <c r="L3326" s="12">
        <f t="shared" si="841"/>
        <v>0.20444659850097999</v>
      </c>
      <c r="M3326" s="16">
        <f t="shared" si="842"/>
        <v>-2.7493919986021353E-3</v>
      </c>
      <c r="N3326" s="15">
        <v>0.1</v>
      </c>
      <c r="O3326" s="11">
        <f t="shared" si="843"/>
        <v>-36.37167782944109</v>
      </c>
      <c r="Q3326" s="12">
        <f t="shared" si="844"/>
        <v>8.4125200186185266E-3</v>
      </c>
    </row>
    <row r="3327" spans="3:17" x14ac:dyDescent="0.35">
      <c r="C3327" s="17">
        <v>22</v>
      </c>
      <c r="D3327" s="12">
        <v>0.21339908776399999</v>
      </c>
      <c r="E3327" s="12">
        <v>0.21588661260899999</v>
      </c>
      <c r="F3327" s="12">
        <v>0.91669921875000004</v>
      </c>
      <c r="H3327" s="13">
        <f t="shared" si="837"/>
        <v>6.0577510509999821E-3</v>
      </c>
      <c r="I3327" s="14">
        <f t="shared" si="838"/>
        <v>8.3300781249999956E-2</v>
      </c>
      <c r="J3327" s="10">
        <f t="shared" si="839"/>
        <v>852.99999999999955</v>
      </c>
      <c r="K3327" s="12">
        <f t="shared" si="840"/>
        <v>0.20410818770806</v>
      </c>
      <c r="L3327" s="12">
        <f t="shared" si="841"/>
        <v>0.20435482928598003</v>
      </c>
      <c r="M3327" s="16">
        <f t="shared" si="842"/>
        <v>-1.2069280612638789E-3</v>
      </c>
      <c r="N3327" s="15">
        <v>0.1</v>
      </c>
      <c r="O3327" s="11">
        <f t="shared" si="843"/>
        <v>-82.85497968725771</v>
      </c>
      <c r="Q3327" s="12">
        <f t="shared" si="844"/>
        <v>2.8797659252434757E-2</v>
      </c>
    </row>
    <row r="3328" spans="3:17" x14ac:dyDescent="0.35">
      <c r="C3328" s="17">
        <v>23</v>
      </c>
      <c r="D3328" s="12">
        <v>0.20829727402199999</v>
      </c>
      <c r="E3328" s="12">
        <v>0.20498803816700001</v>
      </c>
      <c r="F3328" s="12">
        <v>0.9169921875</v>
      </c>
      <c r="H3328" s="13">
        <f t="shared" si="837"/>
        <v>-5.1018137419999998E-3</v>
      </c>
      <c r="I3328" s="14">
        <f t="shared" si="838"/>
        <v>8.30078125E-2</v>
      </c>
      <c r="J3328" s="10">
        <f t="shared" si="839"/>
        <v>850</v>
      </c>
      <c r="K3328" s="12">
        <f t="shared" si="840"/>
        <v>0.20419338475610002</v>
      </c>
      <c r="L3328" s="12">
        <f t="shared" si="841"/>
        <v>0.20429395999022001</v>
      </c>
      <c r="M3328" s="16">
        <f t="shared" si="842"/>
        <v>-4.9230644961217873E-4</v>
      </c>
      <c r="N3328" s="15">
        <v>0.1</v>
      </c>
      <c r="O3328" s="11">
        <f t="shared" si="843"/>
        <v>-203.1255127345506</v>
      </c>
      <c r="Q3328" s="12">
        <f t="shared" si="844"/>
        <v>-2.4197802695124428E-2</v>
      </c>
    </row>
    <row r="3329" spans="3:17" x14ac:dyDescent="0.35">
      <c r="C3329" s="17">
        <v>24</v>
      </c>
      <c r="D3329" s="12">
        <v>0.207512080234</v>
      </c>
      <c r="E3329" s="12">
        <v>0.203998750448</v>
      </c>
      <c r="F3329" s="12">
        <v>0.91718750000000004</v>
      </c>
      <c r="H3329" s="13">
        <f t="shared" si="837"/>
        <v>-7.8519378799998818E-4</v>
      </c>
      <c r="I3329" s="14">
        <f t="shared" si="838"/>
        <v>8.2812499999999956E-2</v>
      </c>
      <c r="J3329" s="10">
        <f t="shared" si="839"/>
        <v>847.99999999999955</v>
      </c>
      <c r="K3329" s="12">
        <f t="shared" si="840"/>
        <v>0.20425704592092001</v>
      </c>
      <c r="L3329" s="12">
        <f t="shared" si="841"/>
        <v>0.20426668456846003</v>
      </c>
      <c r="M3329" s="16">
        <f t="shared" si="842"/>
        <v>-4.7186586302094824E-5</v>
      </c>
      <c r="N3329" s="15">
        <v>0.1</v>
      </c>
      <c r="O3329" s="11">
        <f t="shared" si="843"/>
        <v>-2119.2463332648531</v>
      </c>
      <c r="Q3329" s="12">
        <f t="shared" si="844"/>
        <v>-3.7767054216754021E-3</v>
      </c>
    </row>
    <row r="3330" spans="3:17" x14ac:dyDescent="0.35">
      <c r="C3330" s="17">
        <v>25</v>
      </c>
      <c r="D3330" s="12">
        <v>0.203979677266</v>
      </c>
      <c r="E3330" s="12">
        <v>0.20520599558899999</v>
      </c>
      <c r="F3330" s="12">
        <v>0.91484374999999996</v>
      </c>
      <c r="H3330" s="13">
        <f t="shared" si="837"/>
        <v>-3.5324029680000035E-3</v>
      </c>
      <c r="I3330" s="14">
        <f t="shared" si="838"/>
        <v>8.5156250000000044E-2</v>
      </c>
      <c r="J3330" s="10">
        <f t="shared" si="839"/>
        <v>872.00000000000045</v>
      </c>
      <c r="K3330" s="12">
        <f t="shared" si="840"/>
        <v>0.20424500612102001</v>
      </c>
      <c r="L3330" s="12">
        <f t="shared" si="841"/>
        <v>0.20426151792688002</v>
      </c>
      <c r="M3330" s="16">
        <f t="shared" si="842"/>
        <v>-8.0836596279110218E-5</v>
      </c>
      <c r="N3330" s="15">
        <v>0.1</v>
      </c>
      <c r="O3330" s="11">
        <f t="shared" si="843"/>
        <v>-1237.0634663379808</v>
      </c>
      <c r="Q3330" s="12">
        <f t="shared" si="844"/>
        <v>-1.7169188334739502E-2</v>
      </c>
    </row>
    <row r="3331" spans="3:17" x14ac:dyDescent="0.35">
      <c r="C3331" s="17">
        <v>26</v>
      </c>
      <c r="D3331" s="12">
        <v>0.20471573280499999</v>
      </c>
      <c r="E3331" s="12">
        <v>0.20018227025900001</v>
      </c>
      <c r="F3331" s="12">
        <v>0.91806640625000002</v>
      </c>
      <c r="H3331" s="13">
        <f t="shared" si="837"/>
        <v>7.3605553899999676E-4</v>
      </c>
      <c r="I3331" s="14">
        <f t="shared" si="838"/>
        <v>8.1933593749999978E-2</v>
      </c>
      <c r="J3331" s="10">
        <f t="shared" si="839"/>
        <v>838.99999999999977</v>
      </c>
      <c r="K3331" s="12">
        <f t="shared" si="840"/>
        <v>0.20427050801082003</v>
      </c>
      <c r="L3331" s="12">
        <f t="shared" si="841"/>
        <v>0.20425389468228006</v>
      </c>
      <c r="M3331" s="16">
        <f t="shared" si="842"/>
        <v>8.1336654881525305E-5</v>
      </c>
      <c r="N3331" s="15">
        <v>0.1</v>
      </c>
      <c r="O3331" s="11">
        <f t="shared" si="843"/>
        <v>1229.4579872464594</v>
      </c>
      <c r="Q3331" s="12">
        <f t="shared" si="844"/>
        <v>3.6019799424053833E-3</v>
      </c>
    </row>
    <row r="3332" spans="3:17" x14ac:dyDescent="0.35">
      <c r="C3332" s="17">
        <v>27</v>
      </c>
      <c r="D3332" s="12">
        <v>0.20278536814100001</v>
      </c>
      <c r="E3332" s="12">
        <v>0.20450373441</v>
      </c>
      <c r="F3332" s="12">
        <v>0.91728515624999996</v>
      </c>
      <c r="H3332" s="13">
        <f t="shared" si="837"/>
        <v>-1.9303646639999839E-3</v>
      </c>
      <c r="I3332" s="14">
        <f t="shared" si="838"/>
        <v>8.2714843750000044E-2</v>
      </c>
      <c r="J3332" s="10">
        <f t="shared" si="839"/>
        <v>847.00000000000045</v>
      </c>
      <c r="K3332" s="12">
        <f t="shared" si="840"/>
        <v>0.20427192026356003</v>
      </c>
      <c r="L3332" s="12">
        <f t="shared" si="841"/>
        <v>0.20426144475768004</v>
      </c>
      <c r="M3332" s="16">
        <f t="shared" si="842"/>
        <v>5.128479284199905E-5</v>
      </c>
      <c r="N3332" s="15">
        <v>0.1</v>
      </c>
      <c r="O3332" s="11">
        <f t="shared" si="843"/>
        <v>1949.8957577558203</v>
      </c>
      <c r="Q3332" s="12">
        <f t="shared" si="844"/>
        <v>-9.4742276709633352E-3</v>
      </c>
    </row>
    <row r="3333" spans="3:17" x14ac:dyDescent="0.35">
      <c r="C3333" s="17">
        <v>28</v>
      </c>
      <c r="D3333" s="12">
        <v>0.20361796919700001</v>
      </c>
      <c r="E3333" s="12">
        <v>0.20342336818599999</v>
      </c>
      <c r="F3333" s="12">
        <v>0.91826171874999996</v>
      </c>
      <c r="H3333" s="13">
        <f t="shared" si="837"/>
        <v>8.3260105599999856E-4</v>
      </c>
      <c r="I3333" s="14">
        <f t="shared" si="838"/>
        <v>8.1738281250000044E-2</v>
      </c>
      <c r="J3333" s="10">
        <f t="shared" si="839"/>
        <v>837.00000000000045</v>
      </c>
      <c r="K3333" s="12">
        <f t="shared" si="840"/>
        <v>0.20424280817544005</v>
      </c>
      <c r="L3333" s="12">
        <f t="shared" si="841"/>
        <v>0.20423307006990002</v>
      </c>
      <c r="M3333" s="16">
        <f t="shared" si="842"/>
        <v>4.7681335528571012E-5</v>
      </c>
      <c r="N3333" s="15">
        <v>0.1</v>
      </c>
      <c r="O3333" s="11">
        <f t="shared" si="843"/>
        <v>2097.2566915639195</v>
      </c>
      <c r="Q3333" s="12">
        <f t="shared" si="844"/>
        <v>4.0974182265343072E-3</v>
      </c>
    </row>
    <row r="3334" spans="3:17" x14ac:dyDescent="0.35">
      <c r="C3334" s="17">
        <v>29</v>
      </c>
      <c r="D3334" s="12">
        <v>0.20284239017799999</v>
      </c>
      <c r="E3334" s="12">
        <v>0.20421498343300001</v>
      </c>
      <c r="F3334" s="12">
        <v>0.91679687499999996</v>
      </c>
      <c r="H3334" s="13">
        <f t="shared" si="837"/>
        <v>-7.7557901900002224E-4</v>
      </c>
      <c r="I3334" s="14">
        <f t="shared" si="838"/>
        <v>8.3203125000000044E-2</v>
      </c>
      <c r="J3334" s="10">
        <f t="shared" si="839"/>
        <v>852.00000000000045</v>
      </c>
      <c r="K3334" s="12">
        <f t="shared" si="840"/>
        <v>0.20422976579618002</v>
      </c>
      <c r="L3334" s="12">
        <f t="shared" si="841"/>
        <v>0.20425722919394002</v>
      </c>
      <c r="M3334" s="16">
        <f t="shared" si="842"/>
        <v>-1.3445496087638453E-4</v>
      </c>
      <c r="N3334" s="15">
        <v>0.1</v>
      </c>
      <c r="O3334" s="11">
        <f t="shared" si="843"/>
        <v>-743.74347624062898</v>
      </c>
      <c r="Q3334" s="12">
        <f t="shared" si="844"/>
        <v>-3.8162637137766271E-3</v>
      </c>
    </row>
    <row r="3335" spans="3:17" x14ac:dyDescent="0.35">
      <c r="C3335" s="17">
        <v>30</v>
      </c>
      <c r="D3335" s="12">
        <v>0.20405380697600001</v>
      </c>
      <c r="E3335" s="12">
        <v>0.20483984276700001</v>
      </c>
      <c r="F3335" s="12">
        <v>0.91806640625000002</v>
      </c>
      <c r="H3335" s="13">
        <f t="shared" si="837"/>
        <v>1.2114167980000201E-3</v>
      </c>
      <c r="I3335" s="14">
        <f t="shared" si="838"/>
        <v>8.1933593749999978E-2</v>
      </c>
      <c r="J3335" s="10">
        <f t="shared" si="839"/>
        <v>838.99999999999977</v>
      </c>
      <c r="K3335" s="12">
        <f t="shared" si="840"/>
        <v>0.20425886175448002</v>
      </c>
      <c r="L3335" s="12">
        <f t="shared" si="841"/>
        <v>0.20427565567551997</v>
      </c>
      <c r="M3335" s="16">
        <f t="shared" si="842"/>
        <v>-8.2212053043817512E-5</v>
      </c>
      <c r="N3335" s="15">
        <v>0.1</v>
      </c>
      <c r="O3335" s="11">
        <f t="shared" si="843"/>
        <v>-1216.3666554671959</v>
      </c>
      <c r="Q3335" s="12">
        <f t="shared" si="844"/>
        <v>5.9544443312279614E-3</v>
      </c>
    </row>
    <row r="3336" spans="3:17" x14ac:dyDescent="0.35">
      <c r="C3336" s="17">
        <v>31</v>
      </c>
      <c r="D3336" s="12">
        <v>0.20381647080000001</v>
      </c>
      <c r="E3336" s="12">
        <v>0.205441221595</v>
      </c>
      <c r="F3336" s="12">
        <v>0.916015625</v>
      </c>
      <c r="H3336" s="13">
        <f t="shared" si="837"/>
        <v>-2.3733617599999701E-4</v>
      </c>
      <c r="I3336" s="14">
        <f t="shared" si="838"/>
        <v>8.3984375E-2</v>
      </c>
      <c r="J3336" s="10">
        <f t="shared" si="839"/>
        <v>860</v>
      </c>
      <c r="K3336" s="12">
        <f t="shared" si="840"/>
        <v>0.20421892564830008</v>
      </c>
      <c r="L3336" s="12">
        <f t="shared" si="841"/>
        <v>0.20425848660266002</v>
      </c>
      <c r="M3336" s="16">
        <f t="shared" si="842"/>
        <v>-1.9368083558213289E-4</v>
      </c>
      <c r="N3336" s="15">
        <v>0.1</v>
      </c>
      <c r="O3336" s="11">
        <f t="shared" si="843"/>
        <v>-516.31334457762443</v>
      </c>
      <c r="Q3336" s="12">
        <f t="shared" si="844"/>
        <v>-1.1637827795703511E-3</v>
      </c>
    </row>
    <row r="3337" spans="3:17" x14ac:dyDescent="0.35">
      <c r="C3337" s="17">
        <v>32</v>
      </c>
      <c r="D3337" s="12">
        <v>0.203758926674</v>
      </c>
      <c r="E3337" s="12">
        <v>0.205367901549</v>
      </c>
      <c r="F3337" s="12">
        <v>0.91835937499999998</v>
      </c>
      <c r="H3337" s="13">
        <f t="shared" si="837"/>
        <v>-5.7544126000008688E-5</v>
      </c>
      <c r="I3337" s="14">
        <f t="shared" si="838"/>
        <v>8.1640625000000022E-2</v>
      </c>
      <c r="J3337" s="10">
        <f t="shared" si="839"/>
        <v>836.00000000000023</v>
      </c>
      <c r="K3337" s="12">
        <f t="shared" si="840"/>
        <v>0.20421340441302008</v>
      </c>
      <c r="L3337" s="12">
        <f t="shared" si="841"/>
        <v>0.20425106138706006</v>
      </c>
      <c r="M3337" s="16">
        <f t="shared" si="842"/>
        <v>-1.8436611190297825E-4</v>
      </c>
      <c r="N3337" s="15">
        <v>0.1</v>
      </c>
      <c r="O3337" s="11">
        <f t="shared" si="843"/>
        <v>-542.39902858408448</v>
      </c>
      <c r="Q3337" s="12">
        <f t="shared" si="844"/>
        <v>-2.8237291425832494E-4</v>
      </c>
    </row>
    <row r="3338" spans="3:17" x14ac:dyDescent="0.35">
      <c r="C3338" s="17">
        <v>33</v>
      </c>
      <c r="D3338" s="12">
        <v>0.20358473749600001</v>
      </c>
      <c r="E3338" s="12">
        <v>0.20543483085899999</v>
      </c>
      <c r="F3338" s="12">
        <v>0.91591796874999998</v>
      </c>
      <c r="H3338" s="13">
        <f t="shared" si="837"/>
        <v>-1.7418917799999489E-4</v>
      </c>
      <c r="I3338" s="14">
        <f t="shared" si="838"/>
        <v>8.4082031250000022E-2</v>
      </c>
      <c r="J3338" s="10">
        <f t="shared" si="839"/>
        <v>861.00000000000023</v>
      </c>
      <c r="K3338" s="12">
        <f t="shared" si="840"/>
        <v>0.20414637865102006</v>
      </c>
      <c r="L3338" s="12">
        <f t="shared" si="841"/>
        <v>0.20424337334442008</v>
      </c>
      <c r="M3338" s="16">
        <f t="shared" si="842"/>
        <v>-4.7489762733432528E-4</v>
      </c>
      <c r="N3338" s="15">
        <v>0.1</v>
      </c>
      <c r="O3338" s="11">
        <f t="shared" si="843"/>
        <v>-210.57169849703325</v>
      </c>
      <c r="Q3338" s="12">
        <f t="shared" si="844"/>
        <v>-8.5524437441479324E-4</v>
      </c>
    </row>
    <row r="3339" spans="3:17" x14ac:dyDescent="0.35">
      <c r="C3339" s="17">
        <v>34</v>
      </c>
      <c r="D3339" s="12">
        <v>0.20630700782200001</v>
      </c>
      <c r="E3339" s="12">
        <v>0.20644123740500001</v>
      </c>
      <c r="F3339" s="12">
        <v>0.91572265625000004</v>
      </c>
      <c r="H3339" s="13">
        <f t="shared" si="837"/>
        <v>2.7222703260000036E-3</v>
      </c>
      <c r="I3339" s="14">
        <f t="shared" si="838"/>
        <v>8.4277343749999956E-2</v>
      </c>
      <c r="J3339" s="10">
        <f t="shared" si="839"/>
        <v>862.99999999999955</v>
      </c>
      <c r="K3339" s="12">
        <f t="shared" si="840"/>
        <v>0.20417634055110007</v>
      </c>
      <c r="L3339" s="12">
        <f t="shared" si="841"/>
        <v>0.20425822619452003</v>
      </c>
      <c r="M3339" s="16">
        <f t="shared" si="842"/>
        <v>-4.00892756906579E-4</v>
      </c>
      <c r="N3339" s="15">
        <v>0.1</v>
      </c>
      <c r="O3339" s="11">
        <f t="shared" si="843"/>
        <v>-249.44326949589475</v>
      </c>
      <c r="Q3339" s="12">
        <f t="shared" si="844"/>
        <v>1.3283069900351599E-2</v>
      </c>
    </row>
    <row r="3340" spans="3:17" x14ac:dyDescent="0.35">
      <c r="C3340" s="17">
        <v>35</v>
      </c>
      <c r="D3340" s="12">
        <v>0.20422799946100001</v>
      </c>
      <c r="E3340" s="12">
        <v>0.20412211976899999</v>
      </c>
      <c r="F3340" s="12">
        <v>0.91640624999999998</v>
      </c>
      <c r="H3340" s="13">
        <f t="shared" si="837"/>
        <v>-2.079008361000001E-3</v>
      </c>
      <c r="I3340" s="14">
        <f t="shared" si="838"/>
        <v>8.3593750000000022E-2</v>
      </c>
      <c r="J3340" s="10">
        <f t="shared" si="839"/>
        <v>856.00000000000023</v>
      </c>
      <c r="K3340" s="12">
        <f t="shared" si="840"/>
        <v>0.20418098627356002</v>
      </c>
      <c r="L3340" s="12">
        <f t="shared" si="841"/>
        <v>0.20426046749032001</v>
      </c>
      <c r="M3340" s="16">
        <f t="shared" si="842"/>
        <v>-3.8911698252996896E-4</v>
      </c>
      <c r="N3340" s="15">
        <v>0.1</v>
      </c>
      <c r="O3340" s="11">
        <f t="shared" si="843"/>
        <v>-256.99212445012785</v>
      </c>
      <c r="Q3340" s="12">
        <f t="shared" si="844"/>
        <v>-1.0128374422795414E-2</v>
      </c>
    </row>
    <row r="3341" spans="3:17" x14ac:dyDescent="0.35">
      <c r="C3341" s="17">
        <v>36</v>
      </c>
      <c r="D3341" s="12">
        <v>0.203741437729</v>
      </c>
      <c r="E3341" s="12">
        <v>0.20409401692500001</v>
      </c>
      <c r="F3341" s="12">
        <v>0.91572265625000004</v>
      </c>
      <c r="H3341" s="13">
        <f t="shared" si="837"/>
        <v>-4.8656173200001263E-4</v>
      </c>
      <c r="I3341" s="14">
        <f t="shared" si="838"/>
        <v>8.4277343749999956E-2</v>
      </c>
      <c r="J3341" s="10">
        <f t="shared" si="839"/>
        <v>862.99999999999955</v>
      </c>
      <c r="K3341" s="12">
        <f t="shared" si="840"/>
        <v>0.20416158731116008</v>
      </c>
      <c r="L3341" s="12">
        <f t="shared" si="841"/>
        <v>0.20427028578002002</v>
      </c>
      <c r="M3341" s="16">
        <f t="shared" si="842"/>
        <v>-5.3213059571965982E-4</v>
      </c>
      <c r="N3341" s="15">
        <v>0.1</v>
      </c>
      <c r="O3341" s="11">
        <f t="shared" si="843"/>
        <v>-187.92379315224076</v>
      </c>
      <c r="Q3341" s="12">
        <f t="shared" si="844"/>
        <v>-2.3852863393203087E-3</v>
      </c>
    </row>
    <row r="3342" spans="3:17" x14ac:dyDescent="0.35">
      <c r="C3342" s="17">
        <v>37</v>
      </c>
      <c r="D3342" s="12">
        <v>0.20438696633699999</v>
      </c>
      <c r="E3342" s="12">
        <v>0.20591206885900001</v>
      </c>
      <c r="F3342" s="12">
        <v>0.91542968749999998</v>
      </c>
      <c r="H3342" s="13">
        <f t="shared" si="837"/>
        <v>6.4552860799999001E-4</v>
      </c>
      <c r="I3342" s="14">
        <f t="shared" si="838"/>
        <v>8.4570312500000022E-2</v>
      </c>
      <c r="J3342" s="10">
        <f t="shared" si="839"/>
        <v>866.00000000000023</v>
      </c>
      <c r="K3342" s="12">
        <f t="shared" si="840"/>
        <v>0.20416556843188005</v>
      </c>
      <c r="L3342" s="12">
        <f t="shared" si="841"/>
        <v>0.20426630878262</v>
      </c>
      <c r="M3342" s="16">
        <f t="shared" si="842"/>
        <v>-4.9318143231913414E-4</v>
      </c>
      <c r="N3342" s="15">
        <v>0.1</v>
      </c>
      <c r="O3342" s="11">
        <f t="shared" si="843"/>
        <v>-202.76513560082839</v>
      </c>
      <c r="Q3342" s="12">
        <f t="shared" si="844"/>
        <v>3.1633629998727487E-3</v>
      </c>
    </row>
    <row r="3343" spans="3:17" x14ac:dyDescent="0.35">
      <c r="C3343" s="17">
        <v>38</v>
      </c>
      <c r="D3343" s="12">
        <v>0.20366734953099999</v>
      </c>
      <c r="E3343" s="12">
        <v>0.205979270115</v>
      </c>
      <c r="F3343" s="12">
        <v>0.91796875</v>
      </c>
      <c r="H3343" s="13">
        <f t="shared" si="837"/>
        <v>-7.1961680599999522E-4</v>
      </c>
      <c r="I3343" s="14">
        <f t="shared" si="838"/>
        <v>8.203125E-2</v>
      </c>
      <c r="J3343" s="10">
        <f t="shared" si="839"/>
        <v>840</v>
      </c>
      <c r="K3343" s="12">
        <f t="shared" si="840"/>
        <v>0.20412744107000005</v>
      </c>
      <c r="L3343" s="12">
        <f t="shared" si="841"/>
        <v>0.20426775106500003</v>
      </c>
      <c r="M3343" s="16">
        <f t="shared" si="842"/>
        <v>-6.8689254308840209E-4</v>
      </c>
      <c r="N3343" s="15">
        <v>0.1</v>
      </c>
      <c r="O3343" s="11">
        <f t="shared" si="843"/>
        <v>-145.58317892108803</v>
      </c>
      <c r="Q3343" s="12">
        <f t="shared" si="844"/>
        <v>-3.5270674713200356E-3</v>
      </c>
    </row>
    <row r="3344" spans="3:17" x14ac:dyDescent="0.35">
      <c r="C3344" s="17">
        <v>39</v>
      </c>
      <c r="D3344" s="12">
        <v>0.20377945399</v>
      </c>
      <c r="E3344" s="12">
        <v>0.206329462677</v>
      </c>
      <c r="F3344" s="12">
        <v>0.916015625</v>
      </c>
      <c r="H3344" s="13">
        <f t="shared" si="837"/>
        <v>1.1210445900000643E-4</v>
      </c>
      <c r="I3344" s="14">
        <f t="shared" si="838"/>
        <v>8.3984375E-2</v>
      </c>
      <c r="J3344" s="10">
        <f t="shared" si="839"/>
        <v>860</v>
      </c>
      <c r="K3344" s="12">
        <f t="shared" si="840"/>
        <v>0.20415963610940005</v>
      </c>
      <c r="L3344" s="12">
        <f t="shared" si="841"/>
        <v>0.20426450888272005</v>
      </c>
      <c r="M3344" s="16">
        <f t="shared" si="842"/>
        <v>-5.1341652004854854E-4</v>
      </c>
      <c r="N3344" s="15">
        <v>0.1</v>
      </c>
      <c r="O3344" s="11">
        <f t="shared" si="843"/>
        <v>-194.77363134038623</v>
      </c>
      <c r="Q3344" s="12">
        <f t="shared" si="844"/>
        <v>5.5027778281759694E-4</v>
      </c>
    </row>
    <row r="3345" spans="3:17" x14ac:dyDescent="0.35">
      <c r="C3345" s="17">
        <v>40</v>
      </c>
      <c r="D3345" s="12">
        <v>0.20360643449999999</v>
      </c>
      <c r="E3345" s="12">
        <v>0.20233802534600001</v>
      </c>
      <c r="F3345" s="12">
        <v>0.9189453125</v>
      </c>
      <c r="H3345" s="13">
        <f t="shared" si="837"/>
        <v>-1.7301949000000927E-4</v>
      </c>
      <c r="I3345" s="14">
        <f t="shared" si="838"/>
        <v>8.10546875E-2</v>
      </c>
      <c r="J3345" s="10">
        <f t="shared" si="839"/>
        <v>830</v>
      </c>
      <c r="K3345" s="12">
        <f t="shared" si="840"/>
        <v>0.20416648632402001</v>
      </c>
      <c r="L3345" s="12">
        <f t="shared" si="841"/>
        <v>0.20431716407634004</v>
      </c>
      <c r="M3345" s="16">
        <f t="shared" si="842"/>
        <v>-7.374698694609938E-4</v>
      </c>
      <c r="N3345" s="15">
        <v>0.1</v>
      </c>
      <c r="O3345" s="11">
        <f t="shared" si="843"/>
        <v>-135.59876022201229</v>
      </c>
      <c r="Q3345" s="12">
        <f t="shared" si="844"/>
        <v>-8.4941332182201482E-4</v>
      </c>
    </row>
    <row r="3346" spans="3:17" x14ac:dyDescent="0.35">
      <c r="C3346" s="17">
        <v>41</v>
      </c>
      <c r="D3346" s="12">
        <v>0.203450790622</v>
      </c>
      <c r="E3346" s="12">
        <v>0.20588470995399999</v>
      </c>
      <c r="F3346" s="12">
        <v>0.91630859374999996</v>
      </c>
      <c r="H3346" s="13">
        <f t="shared" si="837"/>
        <v>-1.5564387799998913E-4</v>
      </c>
      <c r="I3346" s="14">
        <f t="shared" si="838"/>
        <v>8.3691406250000044E-2</v>
      </c>
      <c r="J3346" s="10">
        <f t="shared" si="839"/>
        <v>857.00000000000045</v>
      </c>
      <c r="K3346" s="12">
        <f t="shared" si="840"/>
        <v>0.20418695490388</v>
      </c>
      <c r="L3346" s="12">
        <f t="shared" si="841"/>
        <v>0.20435156434172008</v>
      </c>
      <c r="M3346" s="16">
        <f t="shared" si="842"/>
        <v>-8.0552081101181727E-4</v>
      </c>
      <c r="N3346" s="15">
        <v>0.1</v>
      </c>
      <c r="O3346" s="11">
        <f t="shared" si="843"/>
        <v>-124.14328547811159</v>
      </c>
      <c r="Q3346" s="12">
        <f t="shared" si="844"/>
        <v>-7.647272962099448E-4</v>
      </c>
    </row>
    <row r="3347" spans="3:17" x14ac:dyDescent="0.35">
      <c r="C3347" s="17">
        <v>42</v>
      </c>
      <c r="D3347" s="12">
        <v>0.20464129338600001</v>
      </c>
      <c r="E3347" s="12">
        <v>0.20544671379000001</v>
      </c>
      <c r="F3347" s="12">
        <v>0.91777343749999996</v>
      </c>
      <c r="H3347" s="13">
        <f t="shared" si="837"/>
        <v>1.1905027640000121E-3</v>
      </c>
      <c r="I3347" s="14">
        <f t="shared" si="838"/>
        <v>8.2226562500000044E-2</v>
      </c>
      <c r="J3347" s="10">
        <f t="shared" si="839"/>
        <v>842.00000000000045</v>
      </c>
      <c r="K3347" s="12">
        <f t="shared" si="840"/>
        <v>0.20421663990882</v>
      </c>
      <c r="L3347" s="12">
        <f t="shared" si="841"/>
        <v>0.20433484008364006</v>
      </c>
      <c r="M3347" s="16">
        <f t="shared" si="842"/>
        <v>-5.7846314789822273E-4</v>
      </c>
      <c r="N3347" s="15">
        <v>0.1</v>
      </c>
      <c r="O3347" s="11">
        <f t="shared" si="843"/>
        <v>-172.8718594491942</v>
      </c>
      <c r="Q3347" s="12">
        <f t="shared" si="844"/>
        <v>5.8344975942703527E-3</v>
      </c>
    </row>
    <row r="3348" spans="3:17" x14ac:dyDescent="0.35">
      <c r="C3348" s="17">
        <v>43</v>
      </c>
      <c r="D3348" s="12">
        <v>0.20327346301999999</v>
      </c>
      <c r="E3348" s="12">
        <v>0.20543975084999999</v>
      </c>
      <c r="F3348" s="12">
        <v>0.91708984375000002</v>
      </c>
      <c r="H3348" s="13">
        <f t="shared" si="837"/>
        <v>-1.3678303660000224E-3</v>
      </c>
      <c r="I3348" s="14">
        <f t="shared" si="838"/>
        <v>8.2910156249999978E-2</v>
      </c>
      <c r="J3348" s="10">
        <f t="shared" si="839"/>
        <v>848.99999999999977</v>
      </c>
      <c r="K3348" s="12">
        <f t="shared" si="840"/>
        <v>0.20417214306598003</v>
      </c>
      <c r="L3348" s="12">
        <f t="shared" si="841"/>
        <v>0.20431820100342002</v>
      </c>
      <c r="M3348" s="16">
        <f t="shared" si="842"/>
        <v>-7.1485524403935852E-4</v>
      </c>
      <c r="N3348" s="15">
        <v>0.1</v>
      </c>
      <c r="O3348" s="11">
        <f t="shared" si="843"/>
        <v>-139.88846110289455</v>
      </c>
      <c r="Q3348" s="12">
        <f t="shared" si="844"/>
        <v>-6.7064771315025447E-3</v>
      </c>
    </row>
    <row r="3349" spans="3:17" x14ac:dyDescent="0.35">
      <c r="C3349" s="17">
        <v>44</v>
      </c>
      <c r="D3349" s="12">
        <v>0.202686012547</v>
      </c>
      <c r="E3349" s="12">
        <v>0.20530173219699999</v>
      </c>
      <c r="F3349" s="12">
        <v>0.91865234375000004</v>
      </c>
      <c r="H3349" s="13">
        <f t="shared" si="837"/>
        <v>-5.8745047299998965E-4</v>
      </c>
      <c r="I3349" s="14">
        <f t="shared" si="838"/>
        <v>8.1347656249999956E-2</v>
      </c>
      <c r="J3349" s="10">
        <f t="shared" si="839"/>
        <v>832.99999999999955</v>
      </c>
      <c r="K3349" s="12">
        <f t="shared" si="840"/>
        <v>0.20416966215660001</v>
      </c>
      <c r="L3349" s="12">
        <f t="shared" si="841"/>
        <v>0.20433824178406002</v>
      </c>
      <c r="M3349" s="16">
        <f t="shared" si="842"/>
        <v>-8.2500282858533058E-4</v>
      </c>
      <c r="N3349" s="15">
        <v>0.1</v>
      </c>
      <c r="O3349" s="11">
        <f t="shared" si="843"/>
        <v>-121.21170562708797</v>
      </c>
      <c r="Q3349" s="12">
        <f t="shared" si="844"/>
        <v>-2.8941355893757738E-3</v>
      </c>
    </row>
    <row r="3350" spans="3:17" x14ac:dyDescent="0.35">
      <c r="C3350" s="17">
        <v>45</v>
      </c>
      <c r="D3350" s="12">
        <v>0.20279832418900001</v>
      </c>
      <c r="E3350" s="12">
        <v>0.204838183895</v>
      </c>
      <c r="F3350" s="12">
        <v>0.91904296875000002</v>
      </c>
      <c r="H3350" s="13">
        <f t="shared" si="837"/>
        <v>1.1231164200001253E-4</v>
      </c>
      <c r="I3350" s="14">
        <f t="shared" si="838"/>
        <v>8.0957031249999978E-2</v>
      </c>
      <c r="J3350" s="10">
        <f t="shared" si="839"/>
        <v>828.99999999999977</v>
      </c>
      <c r="K3350" s="12">
        <f t="shared" si="840"/>
        <v>0.20416497264218003</v>
      </c>
      <c r="L3350" s="12">
        <f t="shared" si="841"/>
        <v>0.20431046736490002</v>
      </c>
      <c r="M3350" s="16">
        <f t="shared" si="842"/>
        <v>-7.1212564190425987E-4</v>
      </c>
      <c r="N3350" s="15">
        <v>0.1</v>
      </c>
      <c r="O3350" s="11">
        <f t="shared" si="843"/>
        <v>-140.42465839678931</v>
      </c>
      <c r="Q3350" s="12">
        <f t="shared" si="844"/>
        <v>5.5396292629301958E-4</v>
      </c>
    </row>
    <row r="3351" spans="3:17" x14ac:dyDescent="0.35">
      <c r="C3351" s="17">
        <v>46</v>
      </c>
      <c r="D3351" s="12">
        <v>0.20315385017000001</v>
      </c>
      <c r="E3351" s="12">
        <v>0.206431182474</v>
      </c>
      <c r="F3351" s="12">
        <v>0.91611328125000002</v>
      </c>
      <c r="H3351" s="13">
        <f t="shared" si="837"/>
        <v>3.5552598099999888E-4</v>
      </c>
      <c r="I3351" s="14">
        <f t="shared" si="838"/>
        <v>8.3886718749999978E-2</v>
      </c>
      <c r="J3351" s="10">
        <f t="shared" si="839"/>
        <v>858.99999999999977</v>
      </c>
      <c r="K3351" s="12">
        <f t="shared" si="840"/>
        <v>0.20415544851298001</v>
      </c>
      <c r="L3351" s="12">
        <f t="shared" si="841"/>
        <v>0.20431645331286002</v>
      </c>
      <c r="M3351" s="16">
        <f t="shared" si="842"/>
        <v>-7.8801681053786155E-4</v>
      </c>
      <c r="N3351" s="15">
        <v>0.1</v>
      </c>
      <c r="O3351" s="11">
        <f t="shared" si="843"/>
        <v>-126.90084610218521</v>
      </c>
      <c r="Q3351" s="12">
        <f t="shared" si="844"/>
        <v>1.7515662895859041E-3</v>
      </c>
    </row>
    <row r="3352" spans="3:17" x14ac:dyDescent="0.35">
      <c r="C3352" s="17">
        <v>47</v>
      </c>
      <c r="D3352" s="12">
        <v>0.20328412972099999</v>
      </c>
      <c r="E3352" s="12">
        <v>0.20520828627000001</v>
      </c>
      <c r="F3352" s="12">
        <v>0.91630859374999996</v>
      </c>
      <c r="H3352" s="13">
        <f t="shared" si="837"/>
        <v>1.3027955099997879E-4</v>
      </c>
      <c r="I3352" s="14">
        <f t="shared" si="838"/>
        <v>8.3691406250000044E-2</v>
      </c>
      <c r="J3352" s="10">
        <f t="shared" si="839"/>
        <v>857.00000000000045</v>
      </c>
      <c r="K3352" s="12">
        <f t="shared" si="840"/>
        <v>0.20416723516171997</v>
      </c>
      <c r="L3352" s="12">
        <f t="shared" si="841"/>
        <v>0.20431730400086004</v>
      </c>
      <c r="M3352" s="16">
        <f t="shared" si="842"/>
        <v>-7.3448913137297289E-4</v>
      </c>
      <c r="N3352" s="15">
        <v>0.1</v>
      </c>
      <c r="O3352" s="11">
        <f t="shared" si="843"/>
        <v>-136.14905344218101</v>
      </c>
      <c r="Q3352" s="12">
        <f t="shared" si="844"/>
        <v>6.4107963284739614E-4</v>
      </c>
    </row>
    <row r="3353" spans="3:17" x14ac:dyDescent="0.35">
      <c r="C3353" s="17">
        <v>48</v>
      </c>
      <c r="D3353" s="12">
        <v>0.203991680471</v>
      </c>
      <c r="E3353" s="12">
        <v>0.20403515659300001</v>
      </c>
      <c r="F3353" s="12">
        <v>0.91806640625000002</v>
      </c>
      <c r="H3353" s="13">
        <f t="shared" si="837"/>
        <v>7.0755075000000778E-4</v>
      </c>
      <c r="I3353" s="14">
        <f t="shared" si="838"/>
        <v>8.1933593749999978E-2</v>
      </c>
      <c r="J3353" s="10">
        <f t="shared" si="839"/>
        <v>838.99999999999977</v>
      </c>
      <c r="K3353" s="12">
        <f t="shared" si="840"/>
        <v>0.20416709453352003</v>
      </c>
      <c r="L3353" s="12">
        <f t="shared" si="841"/>
        <v>0.20430585923586</v>
      </c>
      <c r="M3353" s="16">
        <f t="shared" si="842"/>
        <v>-6.7920079658501109E-4</v>
      </c>
      <c r="N3353" s="15">
        <v>0.1</v>
      </c>
      <c r="O3353" s="11">
        <f t="shared" si="843"/>
        <v>-147.23186501369727</v>
      </c>
      <c r="Q3353" s="12">
        <f t="shared" si="844"/>
        <v>3.474556770236299E-3</v>
      </c>
    </row>
    <row r="3354" spans="3:17" x14ac:dyDescent="0.35">
      <c r="C3354" s="17">
        <v>49</v>
      </c>
      <c r="D3354" s="12">
        <v>0.203145888124</v>
      </c>
      <c r="E3354" s="12">
        <v>0.20510350056000001</v>
      </c>
      <c r="F3354" s="12">
        <v>0.91660156250000002</v>
      </c>
      <c r="H3354" s="13">
        <f t="shared" si="837"/>
        <v>-8.4579234699999617E-4</v>
      </c>
      <c r="I3354" s="14">
        <f t="shared" si="838"/>
        <v>8.3398437499999978E-2</v>
      </c>
      <c r="J3354" s="10">
        <f t="shared" si="839"/>
        <v>853.99999999999977</v>
      </c>
      <c r="K3354" s="12">
        <f t="shared" si="840"/>
        <v>0.20415859780207998</v>
      </c>
      <c r="L3354" s="12">
        <f t="shared" si="841"/>
        <v>0.20432633844104003</v>
      </c>
      <c r="M3354" s="16">
        <f t="shared" si="842"/>
        <v>-8.2094477021354972E-4</v>
      </c>
      <c r="N3354" s="15">
        <v>0.1</v>
      </c>
      <c r="O3354" s="11">
        <f t="shared" si="843"/>
        <v>-121.81087404209582</v>
      </c>
      <c r="Q3354" s="12">
        <f t="shared" si="844"/>
        <v>-4.1548293695101851E-3</v>
      </c>
    </row>
    <row r="3355" spans="3:17" x14ac:dyDescent="0.35">
      <c r="C3355" s="17">
        <v>50</v>
      </c>
      <c r="D3355" s="12">
        <v>0.20194644030700001</v>
      </c>
      <c r="E3355" s="12">
        <v>0.20426256917400001</v>
      </c>
      <c r="F3355" s="12">
        <v>0.91933593749999998</v>
      </c>
      <c r="H3355" s="13">
        <f t="shared" si="837"/>
        <v>-1.1994478169999878E-3</v>
      </c>
      <c r="I3355" s="14">
        <f t="shared" si="838"/>
        <v>8.0664062500000022E-2</v>
      </c>
      <c r="J3355" s="10">
        <f t="shared" si="839"/>
        <v>826.00000000000023</v>
      </c>
      <c r="K3355" s="12">
        <f t="shared" si="840"/>
        <v>0.20410780530616002</v>
      </c>
      <c r="L3355" s="12">
        <f t="shared" si="841"/>
        <v>0.20434025472277997</v>
      </c>
      <c r="M3355" s="16">
        <f t="shared" si="842"/>
        <v>-1.1375605699195379E-3</v>
      </c>
      <c r="N3355" s="15">
        <v>0.1</v>
      </c>
      <c r="O3355" s="11">
        <f t="shared" si="843"/>
        <v>-87.907406993786026</v>
      </c>
      <c r="Q3355" s="12">
        <f t="shared" si="844"/>
        <v>-5.921866389719704E-3</v>
      </c>
    </row>
    <row r="3356" spans="3:17" x14ac:dyDescent="0.35">
      <c r="C3356" s="17">
        <v>51</v>
      </c>
      <c r="D3356" s="12">
        <v>0.20273770356099999</v>
      </c>
      <c r="E3356" s="12">
        <v>0.202316403762</v>
      </c>
      <c r="F3356" s="12">
        <v>0.91933593749999998</v>
      </c>
      <c r="H3356" s="13">
        <f t="shared" si="837"/>
        <v>7.9126325399997421E-4</v>
      </c>
      <c r="I3356" s="14">
        <f t="shared" si="838"/>
        <v>8.0664062500000022E-2</v>
      </c>
      <c r="J3356" s="10">
        <f t="shared" si="839"/>
        <v>826.00000000000023</v>
      </c>
      <c r="K3356" s="12">
        <f t="shared" si="840"/>
        <v>0.20412072826622002</v>
      </c>
      <c r="L3356" s="12">
        <f t="shared" si="841"/>
        <v>0.20421286689603996</v>
      </c>
      <c r="M3356" s="16">
        <f t="shared" si="842"/>
        <v>-4.5118914993169668E-4</v>
      </c>
      <c r="N3356" s="15">
        <v>0.1</v>
      </c>
      <c r="O3356" s="11">
        <f t="shared" si="843"/>
        <v>-221.63653539793347</v>
      </c>
      <c r="Q3356" s="12">
        <f t="shared" si="844"/>
        <v>3.9105276267305152E-3</v>
      </c>
    </row>
    <row r="3357" spans="3:17" x14ac:dyDescent="0.35">
      <c r="C3357" s="17">
        <v>52</v>
      </c>
      <c r="D3357" s="12">
        <v>0.20343448975699999</v>
      </c>
      <c r="E3357" s="12">
        <v>0.20607695020700001</v>
      </c>
      <c r="F3357" s="12">
        <v>0.9169921875</v>
      </c>
      <c r="H3357" s="13">
        <f t="shared" si="837"/>
        <v>6.967861959999988E-4</v>
      </c>
      <c r="I3357" s="14">
        <f t="shared" si="838"/>
        <v>8.30078125E-2</v>
      </c>
      <c r="J3357" s="10">
        <f t="shared" si="839"/>
        <v>850</v>
      </c>
      <c r="K3357" s="12">
        <f t="shared" si="840"/>
        <v>0.20410999172064004</v>
      </c>
      <c r="L3357" s="12">
        <f t="shared" si="841"/>
        <v>0.20421255490941997</v>
      </c>
      <c r="M3357" s="16">
        <f t="shared" si="842"/>
        <v>-5.0223743013955158E-4</v>
      </c>
      <c r="N3357" s="15">
        <v>0.1</v>
      </c>
      <c r="O3357" s="11">
        <f t="shared" si="843"/>
        <v>-199.10901497766511</v>
      </c>
      <c r="Q3357" s="12">
        <f t="shared" si="844"/>
        <v>3.4309925248119438E-3</v>
      </c>
    </row>
    <row r="3358" spans="3:17" x14ac:dyDescent="0.35">
      <c r="C3358" s="17">
        <v>53</v>
      </c>
      <c r="D3358" s="12">
        <v>0.20482917593200001</v>
      </c>
      <c r="E3358" s="12">
        <v>0.202881554514</v>
      </c>
      <c r="F3358" s="12">
        <v>0.91748046875</v>
      </c>
      <c r="H3358" s="13">
        <f t="shared" si="837"/>
        <v>1.3946861750000206E-3</v>
      </c>
      <c r="I3358" s="14">
        <f t="shared" si="838"/>
        <v>8.251953125E-2</v>
      </c>
      <c r="J3358" s="10">
        <f t="shared" si="839"/>
        <v>845</v>
      </c>
      <c r="K3358" s="12">
        <f t="shared" si="840"/>
        <v>0.20412457675856005</v>
      </c>
      <c r="L3358" s="12">
        <f t="shared" si="841"/>
        <v>0.20423484874441999</v>
      </c>
      <c r="M3358" s="16">
        <f t="shared" si="842"/>
        <v>-5.3992737545949243E-4</v>
      </c>
      <c r="N3358" s="15">
        <v>0.1</v>
      </c>
      <c r="O3358" s="11">
        <f t="shared" si="843"/>
        <v>-185.21009407033191</v>
      </c>
      <c r="Q3358" s="12">
        <f t="shared" si="844"/>
        <v>6.832308224254644E-3</v>
      </c>
    </row>
    <row r="3359" spans="3:17" x14ac:dyDescent="0.35">
      <c r="C3359" s="17">
        <v>54</v>
      </c>
      <c r="D3359" s="12">
        <v>0.20404302069899999</v>
      </c>
      <c r="E3359" s="12">
        <v>0.20461650937799999</v>
      </c>
      <c r="F3359" s="12">
        <v>0.91777343749999996</v>
      </c>
      <c r="H3359" s="13">
        <f t="shared" si="837"/>
        <v>-7.8615523300001877E-4</v>
      </c>
      <c r="I3359" s="14">
        <f t="shared" si="838"/>
        <v>8.2226562500000044E-2</v>
      </c>
      <c r="J3359" s="10">
        <f t="shared" si="839"/>
        <v>842.00000000000045</v>
      </c>
      <c r="K3359" s="12">
        <f t="shared" si="840"/>
        <v>0.20413487111128004</v>
      </c>
      <c r="L3359" s="12">
        <f t="shared" si="841"/>
        <v>0.20427634992912</v>
      </c>
      <c r="M3359" s="16">
        <f t="shared" si="842"/>
        <v>-6.9258540153593895E-4</v>
      </c>
      <c r="N3359" s="15">
        <v>0.1</v>
      </c>
      <c r="O3359" s="11">
        <f t="shared" si="843"/>
        <v>-144.38652587569868</v>
      </c>
      <c r="Q3359" s="12">
        <f t="shared" si="844"/>
        <v>-3.8454862339252468E-3</v>
      </c>
    </row>
    <row r="3360" spans="3:17" x14ac:dyDescent="0.35">
      <c r="C3360" s="17">
        <v>55</v>
      </c>
      <c r="D3360" s="12">
        <v>0.21891359887600001</v>
      </c>
      <c r="E3360" s="12">
        <v>0.20840078033500001</v>
      </c>
      <c r="F3360" s="12">
        <v>0.91542968749999998</v>
      </c>
      <c r="H3360" s="13">
        <f t="shared" si="837"/>
        <v>1.4870578177000021E-2</v>
      </c>
      <c r="I3360" s="14">
        <f t="shared" si="838"/>
        <v>8.4570312500000022E-2</v>
      </c>
      <c r="J3360" s="10">
        <f t="shared" si="839"/>
        <v>866.00000000000023</v>
      </c>
      <c r="K3360" s="12">
        <f t="shared" si="840"/>
        <v>0.20442414821006005</v>
      </c>
      <c r="L3360" s="12">
        <f t="shared" si="841"/>
        <v>0.20426248034464006</v>
      </c>
      <c r="M3360" s="16">
        <f t="shared" si="842"/>
        <v>7.9147117545619317E-4</v>
      </c>
      <c r="N3360" s="15">
        <v>0.1</v>
      </c>
      <c r="O3360" s="11">
        <f t="shared" si="843"/>
        <v>126.34698912738214</v>
      </c>
      <c r="Q3360" s="12">
        <f t="shared" si="844"/>
        <v>7.0346268900055964E-2</v>
      </c>
    </row>
    <row r="3361" spans="3:17" x14ac:dyDescent="0.35">
      <c r="C3361" s="17">
        <v>56</v>
      </c>
      <c r="D3361" s="12">
        <v>0.20354507537200001</v>
      </c>
      <c r="E3361" s="12">
        <v>0.20316288508499999</v>
      </c>
      <c r="F3361" s="12">
        <v>0.91757812500000002</v>
      </c>
      <c r="H3361" s="13">
        <f t="shared" si="837"/>
        <v>-1.5368523504000003E-2</v>
      </c>
      <c r="I3361" s="14">
        <f t="shared" si="838"/>
        <v>8.2421874999999978E-2</v>
      </c>
      <c r="J3361" s="10">
        <f t="shared" si="839"/>
        <v>843.99999999999977</v>
      </c>
      <c r="K3361" s="12">
        <f t="shared" si="840"/>
        <v>0.20442728833578003</v>
      </c>
      <c r="L3361" s="12">
        <f t="shared" si="841"/>
        <v>0.20427448340926005</v>
      </c>
      <c r="M3361" s="16">
        <f t="shared" si="842"/>
        <v>7.4803726813899019E-4</v>
      </c>
      <c r="N3361" s="15">
        <v>0.1</v>
      </c>
      <c r="O3361" s="11">
        <f t="shared" si="843"/>
        <v>133.68317897955234</v>
      </c>
      <c r="Q3361" s="12">
        <f t="shared" si="844"/>
        <v>-7.2789645335881475E-2</v>
      </c>
    </row>
    <row r="3362" spans="3:17" x14ac:dyDescent="0.35">
      <c r="C3362" s="17">
        <v>57</v>
      </c>
      <c r="D3362" s="12">
        <v>0.20441597665</v>
      </c>
      <c r="E3362" s="12">
        <v>0.20342173092099999</v>
      </c>
      <c r="F3362" s="12">
        <v>0.91757812500000002</v>
      </c>
      <c r="H3362" s="13">
        <f t="shared" si="837"/>
        <v>8.709012779999914E-4</v>
      </c>
      <c r="I3362" s="14">
        <f t="shared" si="838"/>
        <v>8.2421874999999978E-2</v>
      </c>
      <c r="J3362" s="10">
        <f t="shared" si="839"/>
        <v>843.99999999999977</v>
      </c>
      <c r="K3362" s="12">
        <f t="shared" si="840"/>
        <v>0.20432435880996003</v>
      </c>
      <c r="L3362" s="12">
        <f t="shared" si="841"/>
        <v>0.20425652470210004</v>
      </c>
      <c r="M3362" s="16">
        <f t="shared" si="842"/>
        <v>3.3210252626658665E-4</v>
      </c>
      <c r="N3362" s="15">
        <v>0.1</v>
      </c>
      <c r="O3362" s="11">
        <f t="shared" si="843"/>
        <v>301.11183171105301</v>
      </c>
      <c r="Q3362" s="12">
        <f t="shared" si="844"/>
        <v>4.2695379701145645E-3</v>
      </c>
    </row>
    <row r="3363" spans="3:17" x14ac:dyDescent="0.35">
      <c r="C3363" s="17">
        <v>58</v>
      </c>
      <c r="D3363" s="12">
        <v>0.20389009830800001</v>
      </c>
      <c r="E3363" s="12">
        <v>0.203641563281</v>
      </c>
      <c r="F3363" s="12">
        <v>0.91621093750000004</v>
      </c>
      <c r="H3363" s="13">
        <f t="shared" si="837"/>
        <v>-5.2587834199999128E-4</v>
      </c>
      <c r="I3363" s="14">
        <f t="shared" si="838"/>
        <v>8.3789062499999956E-2</v>
      </c>
      <c r="J3363" s="10">
        <f t="shared" si="839"/>
        <v>857.99999999999955</v>
      </c>
      <c r="K3363" s="12">
        <f t="shared" si="840"/>
        <v>0.20434913415952</v>
      </c>
      <c r="L3363" s="12">
        <f t="shared" si="841"/>
        <v>0.20425602095892001</v>
      </c>
      <c r="M3363" s="16">
        <f t="shared" si="842"/>
        <v>4.5586514494333485E-4</v>
      </c>
      <c r="N3363" s="15">
        <v>0.1</v>
      </c>
      <c r="O3363" s="11">
        <f t="shared" si="843"/>
        <v>219.36311891629759</v>
      </c>
      <c r="Q3363" s="12">
        <f t="shared" si="844"/>
        <v>-2.575904033920147E-3</v>
      </c>
    </row>
    <row r="3364" spans="3:17" x14ac:dyDescent="0.35">
      <c r="C3364" s="17">
        <v>59</v>
      </c>
      <c r="D3364" s="12">
        <v>0.20130526058699999</v>
      </c>
      <c r="E3364" s="12">
        <v>0.20679192580299999</v>
      </c>
      <c r="F3364" s="12">
        <v>0.91611328125000002</v>
      </c>
      <c r="H3364" s="13">
        <f t="shared" si="837"/>
        <v>-2.5848377210000162E-3</v>
      </c>
      <c r="I3364" s="14">
        <f t="shared" si="838"/>
        <v>8.3886718749999978E-2</v>
      </c>
      <c r="J3364" s="10">
        <f t="shared" si="839"/>
        <v>858.99999999999977</v>
      </c>
      <c r="K3364" s="12">
        <f t="shared" si="840"/>
        <v>0.20431870472101998</v>
      </c>
      <c r="L3364" s="12">
        <f t="shared" si="841"/>
        <v>0.20429913411999998</v>
      </c>
      <c r="M3364" s="16">
        <f t="shared" si="842"/>
        <v>9.5793852011638592E-5</v>
      </c>
      <c r="N3364" s="15">
        <v>0.1</v>
      </c>
      <c r="O3364" s="11">
        <f t="shared" si="843"/>
        <v>1043.9083291884992</v>
      </c>
      <c r="Q3364" s="12">
        <f t="shared" si="844"/>
        <v>-1.2758649516389111E-2</v>
      </c>
    </row>
    <row r="3365" spans="3:17" x14ac:dyDescent="0.35">
      <c r="C3365" s="17">
        <v>60</v>
      </c>
      <c r="D3365" s="12">
        <v>0.20376635415300001</v>
      </c>
      <c r="E3365" s="12">
        <v>0.206528762728</v>
      </c>
      <c r="F3365" s="12">
        <v>0.91728515624999996</v>
      </c>
      <c r="H3365" s="13">
        <f t="shared" si="837"/>
        <v>2.4610935660000222E-3</v>
      </c>
      <c r="I3365" s="14">
        <f t="shared" si="838"/>
        <v>8.2714843750000044E-2</v>
      </c>
      <c r="J3365" s="10">
        <f t="shared" si="839"/>
        <v>847.00000000000045</v>
      </c>
      <c r="K3365" s="12">
        <f t="shared" si="840"/>
        <v>0.20433267505725999</v>
      </c>
      <c r="L3365" s="12">
        <f t="shared" si="841"/>
        <v>0.20431894418583998</v>
      </c>
      <c r="M3365" s="16">
        <f t="shared" si="842"/>
        <v>6.720312438335263E-5</v>
      </c>
      <c r="N3365" s="15">
        <v>0.1</v>
      </c>
      <c r="O3365" s="11">
        <f t="shared" si="843"/>
        <v>1488.0260541096468</v>
      </c>
      <c r="Q3365" s="12">
        <f t="shared" si="844"/>
        <v>1.2151549307113964E-2</v>
      </c>
    </row>
    <row r="3366" spans="3:17" x14ac:dyDescent="0.35">
      <c r="C3366" s="17">
        <v>61</v>
      </c>
      <c r="D3366" s="12">
        <v>0.204195456705</v>
      </c>
      <c r="E3366" s="12">
        <v>0.206759269908</v>
      </c>
      <c r="F3366" s="12">
        <v>0.91533203124999996</v>
      </c>
      <c r="H3366" s="13">
        <f t="shared" si="837"/>
        <v>4.2910255199998804E-4</v>
      </c>
      <c r="I3366" s="14">
        <f t="shared" si="838"/>
        <v>8.4667968750000044E-2</v>
      </c>
      <c r="J3366" s="10">
        <f t="shared" si="839"/>
        <v>867.00000000000045</v>
      </c>
      <c r="K3366" s="12">
        <f t="shared" si="840"/>
        <v>0.20437559127564003</v>
      </c>
      <c r="L3366" s="12">
        <f t="shared" si="841"/>
        <v>0.20432701670683998</v>
      </c>
      <c r="M3366" s="16">
        <f t="shared" si="842"/>
        <v>2.3772954542633506E-4</v>
      </c>
      <c r="N3366" s="15">
        <v>0.1</v>
      </c>
      <c r="O3366" s="11">
        <f t="shared" si="843"/>
        <v>420.64607417922679</v>
      </c>
      <c r="Q3366" s="12">
        <f t="shared" si="844"/>
        <v>2.1036415606651275E-3</v>
      </c>
    </row>
    <row r="3367" spans="3:17" x14ac:dyDescent="0.35">
      <c r="C3367" s="17">
        <v>62</v>
      </c>
      <c r="D3367" s="12">
        <v>0.20284819609400001</v>
      </c>
      <c r="E3367" s="12">
        <v>0.20662560835499999</v>
      </c>
      <c r="F3367" s="12">
        <v>0.91728515624999996</v>
      </c>
      <c r="H3367" s="13">
        <f t="shared" si="837"/>
        <v>-1.3472606109999896E-3</v>
      </c>
      <c r="I3367" s="14">
        <f t="shared" si="838"/>
        <v>8.2714843750000044E-2</v>
      </c>
      <c r="J3367" s="10">
        <f t="shared" si="839"/>
        <v>847.00000000000045</v>
      </c>
      <c r="K3367" s="12">
        <f t="shared" si="840"/>
        <v>0.20434913351099998</v>
      </c>
      <c r="L3367" s="12">
        <f t="shared" si="841"/>
        <v>0.20429321763295996</v>
      </c>
      <c r="M3367" s="16">
        <f t="shared" si="842"/>
        <v>2.7370403524829001E-4</v>
      </c>
      <c r="N3367" s="15">
        <v>0.1</v>
      </c>
      <c r="O3367" s="11">
        <f t="shared" si="843"/>
        <v>365.35815012476974</v>
      </c>
      <c r="Q3367" s="12">
        <f t="shared" si="844"/>
        <v>-6.6197594366851032E-3</v>
      </c>
    </row>
    <row r="3368" spans="3:17" x14ac:dyDescent="0.35">
      <c r="C3368" s="17">
        <v>63</v>
      </c>
      <c r="D3368" s="12">
        <v>0.20451840745700001</v>
      </c>
      <c r="E3368" s="12">
        <v>0.207100842521</v>
      </c>
      <c r="F3368" s="12">
        <v>0.91718750000000004</v>
      </c>
      <c r="H3368" s="13">
        <f t="shared" si="837"/>
        <v>1.670211362999996E-3</v>
      </c>
      <c r="I3368" s="14">
        <f t="shared" si="838"/>
        <v>8.2812499999999956E-2</v>
      </c>
      <c r="J3368" s="10">
        <f t="shared" si="839"/>
        <v>847.99999999999955</v>
      </c>
      <c r="K3368" s="12">
        <f t="shared" si="840"/>
        <v>0.20439681566713994</v>
      </c>
      <c r="L3368" s="12">
        <f t="shared" si="841"/>
        <v>0.20439544537367993</v>
      </c>
      <c r="M3368" s="16">
        <f t="shared" si="842"/>
        <v>6.7041291331726427E-6</v>
      </c>
      <c r="N3368" s="15">
        <v>0.1</v>
      </c>
      <c r="O3368" s="11">
        <f t="shared" si="843"/>
        <v>14916.180463349203</v>
      </c>
      <c r="Q3368" s="12">
        <f t="shared" si="844"/>
        <v>8.2000866412661518E-3</v>
      </c>
    </row>
    <row r="3369" spans="3:17" x14ac:dyDescent="0.35">
      <c r="C3369" s="17">
        <v>64</v>
      </c>
      <c r="D3369" s="12">
        <v>0.20274141404400001</v>
      </c>
      <c r="E3369" s="12">
        <v>0.20809113942099999</v>
      </c>
      <c r="F3369" s="12">
        <v>0.91513671875000002</v>
      </c>
      <c r="H3369" s="13">
        <f t="shared" ref="H3369:H3404" si="845">D3369-D3368</f>
        <v>-1.7769934129999998E-3</v>
      </c>
      <c r="I3369" s="14">
        <f t="shared" ref="I3369:I3404" si="846">1-F3369</f>
        <v>8.4863281249999978E-2</v>
      </c>
      <c r="J3369" s="10">
        <f t="shared" ref="J3369:J3404" si="847">I3369*10240</f>
        <v>868.99999999999977</v>
      </c>
      <c r="K3369" s="12">
        <f t="shared" ref="K3369:K3404" si="848">AVERAGE(D3320:D3369)</f>
        <v>0.20441436947671998</v>
      </c>
      <c r="L3369" s="12">
        <f t="shared" ref="L3369:L3404" si="849">AVERAGE(D3020:D3069)</f>
        <v>0.20442330136591993</v>
      </c>
      <c r="M3369" s="16">
        <f t="shared" ref="M3369:M3404" si="850">(K3369/L3369-1)</f>
        <v>-4.3693107098174977E-5</v>
      </c>
      <c r="N3369" s="15">
        <v>0.1</v>
      </c>
      <c r="O3369" s="11">
        <f t="shared" ref="O3369:O3404" si="851">N3369/M3369</f>
        <v>-2288.6905198869895</v>
      </c>
      <c r="Q3369" s="12">
        <f t="shared" ref="Q3369:Q3404" si="852">LN(D3369/D3368)</f>
        <v>-8.7266388496960463E-3</v>
      </c>
    </row>
    <row r="3370" spans="3:17" x14ac:dyDescent="0.35">
      <c r="C3370" s="17">
        <v>65</v>
      </c>
      <c r="D3370" s="12">
        <v>0.203731755485</v>
      </c>
      <c r="E3370" s="12">
        <v>0.20643855929400001</v>
      </c>
      <c r="F3370" s="12">
        <v>0.91669921875000004</v>
      </c>
      <c r="H3370" s="13">
        <f t="shared" si="845"/>
        <v>9.9034144099999222E-4</v>
      </c>
      <c r="I3370" s="14">
        <f t="shared" si="846"/>
        <v>8.3300781249999956E-2</v>
      </c>
      <c r="J3370" s="10">
        <f t="shared" si="847"/>
        <v>852.99999999999955</v>
      </c>
      <c r="K3370" s="12">
        <f t="shared" si="848"/>
        <v>0.20441234065077998</v>
      </c>
      <c r="L3370" s="12">
        <f t="shared" si="849"/>
        <v>0.2044424381228199</v>
      </c>
      <c r="M3370" s="16">
        <f t="shared" si="850"/>
        <v>-1.4721734056910574E-4</v>
      </c>
      <c r="N3370" s="15">
        <v>0.1</v>
      </c>
      <c r="O3370" s="11">
        <f t="shared" si="851"/>
        <v>-679.26780645150086</v>
      </c>
      <c r="Q3370" s="12">
        <f t="shared" si="852"/>
        <v>4.872859882807834E-3</v>
      </c>
    </row>
    <row r="3371" spans="3:17" x14ac:dyDescent="0.35">
      <c r="C3371" s="17">
        <v>66</v>
      </c>
      <c r="D3371" s="12">
        <v>0.203013769249</v>
      </c>
      <c r="E3371" s="12">
        <v>0.20529602803300001</v>
      </c>
      <c r="F3371" s="12">
        <v>0.9189453125</v>
      </c>
      <c r="H3371" s="13">
        <f t="shared" si="845"/>
        <v>-7.1798623600000111E-4</v>
      </c>
      <c r="I3371" s="14">
        <f t="shared" si="846"/>
        <v>8.10546875E-2</v>
      </c>
      <c r="J3371" s="10">
        <f t="shared" si="847"/>
        <v>830</v>
      </c>
      <c r="K3371" s="12">
        <f t="shared" si="848"/>
        <v>0.2043837109194</v>
      </c>
      <c r="L3371" s="12">
        <f t="shared" si="849"/>
        <v>0.20473023406877991</v>
      </c>
      <c r="M3371" s="16">
        <f t="shared" si="850"/>
        <v>-1.692584150826959E-3</v>
      </c>
      <c r="N3371" s="15">
        <v>0.1</v>
      </c>
      <c r="O3371" s="11">
        <f t="shared" si="851"/>
        <v>-59.081257467253387</v>
      </c>
      <c r="Q3371" s="12">
        <f t="shared" si="852"/>
        <v>-3.5303989254745899E-3</v>
      </c>
    </row>
    <row r="3372" spans="3:17" x14ac:dyDescent="0.35">
      <c r="C3372" s="17">
        <v>67</v>
      </c>
      <c r="D3372" s="12">
        <v>0.20381076982400001</v>
      </c>
      <c r="E3372" s="12">
        <v>0.205879728496</v>
      </c>
      <c r="F3372" s="12">
        <v>0.91621093750000004</v>
      </c>
      <c r="H3372" s="13">
        <f t="shared" si="845"/>
        <v>7.9700057500001198E-4</v>
      </c>
      <c r="I3372" s="14">
        <f t="shared" si="846"/>
        <v>8.3789062499999956E-2</v>
      </c>
      <c r="J3372" s="10">
        <f t="shared" si="847"/>
        <v>857.99999999999955</v>
      </c>
      <c r="K3372" s="12">
        <f t="shared" si="848"/>
        <v>0.20441574221266007</v>
      </c>
      <c r="L3372" s="12">
        <f t="shared" si="849"/>
        <v>0.20472546337049999</v>
      </c>
      <c r="M3372" s="16">
        <f t="shared" si="850"/>
        <v>-1.5128609443144647E-3</v>
      </c>
      <c r="N3372" s="15">
        <v>0.1</v>
      </c>
      <c r="O3372" s="11">
        <f t="shared" si="851"/>
        <v>-66.099928334995681</v>
      </c>
      <c r="Q3372" s="12">
        <f t="shared" si="852"/>
        <v>3.9181589018359875E-3</v>
      </c>
    </row>
    <row r="3373" spans="3:17" x14ac:dyDescent="0.35">
      <c r="C3373" s="17">
        <v>68</v>
      </c>
      <c r="D3373" s="12">
        <v>0.20339762513199999</v>
      </c>
      <c r="E3373" s="12">
        <v>0.206270608306</v>
      </c>
      <c r="F3373" s="12">
        <v>0.91611328125000002</v>
      </c>
      <c r="H3373" s="13">
        <f t="shared" si="845"/>
        <v>-4.1314469200001702E-4</v>
      </c>
      <c r="I3373" s="14">
        <f t="shared" si="846"/>
        <v>8.3886718749999978E-2</v>
      </c>
      <c r="J3373" s="10">
        <f t="shared" si="847"/>
        <v>858.99999999999977</v>
      </c>
      <c r="K3373" s="12">
        <f t="shared" si="848"/>
        <v>0.20441954107240004</v>
      </c>
      <c r="L3373" s="12">
        <f t="shared" si="849"/>
        <v>0.20474970413986004</v>
      </c>
      <c r="M3373" s="16">
        <f t="shared" si="850"/>
        <v>-1.6125203640562358E-3</v>
      </c>
      <c r="N3373" s="15">
        <v>0.1</v>
      </c>
      <c r="O3373" s="11">
        <f t="shared" si="851"/>
        <v>-62.014720699993937</v>
      </c>
      <c r="Q3373" s="12">
        <f t="shared" si="852"/>
        <v>-2.0291567604058319E-3</v>
      </c>
    </row>
    <row r="3374" spans="3:17" x14ac:dyDescent="0.35">
      <c r="C3374" s="17">
        <v>69</v>
      </c>
      <c r="D3374" s="12">
        <v>0.20335910623600001</v>
      </c>
      <c r="E3374" s="12">
        <v>0.204678894207</v>
      </c>
      <c r="F3374" s="12">
        <v>0.91621093750000004</v>
      </c>
      <c r="H3374" s="13">
        <f t="shared" si="845"/>
        <v>-3.8518895999983815E-5</v>
      </c>
      <c r="I3374" s="14">
        <f t="shared" si="846"/>
        <v>8.3789062499999956E-2</v>
      </c>
      <c r="J3374" s="10">
        <f t="shared" si="847"/>
        <v>857.99999999999955</v>
      </c>
      <c r="K3374" s="12">
        <f t="shared" si="848"/>
        <v>0.20439790048350004</v>
      </c>
      <c r="L3374" s="12">
        <f t="shared" si="849"/>
        <v>0.20477588021966003</v>
      </c>
      <c r="M3374" s="16">
        <f t="shared" si="850"/>
        <v>-1.8458215672400025E-3</v>
      </c>
      <c r="N3374" s="15">
        <v>0.1</v>
      </c>
      <c r="O3374" s="11">
        <f t="shared" si="851"/>
        <v>-54.17641757731046</v>
      </c>
      <c r="Q3374" s="12">
        <f t="shared" si="852"/>
        <v>-1.8939524853380389E-4</v>
      </c>
    </row>
    <row r="3375" spans="3:17" x14ac:dyDescent="0.35">
      <c r="C3375" s="17">
        <v>70</v>
      </c>
      <c r="D3375" s="12">
        <v>0.20299560287599999</v>
      </c>
      <c r="E3375" s="12">
        <v>0.20484046526300001</v>
      </c>
      <c r="F3375" s="12">
        <v>0.91796875</v>
      </c>
      <c r="H3375" s="13">
        <f t="shared" si="845"/>
        <v>-3.6350336000001704E-4</v>
      </c>
      <c r="I3375" s="14">
        <f t="shared" si="846"/>
        <v>8.203125E-2</v>
      </c>
      <c r="J3375" s="10">
        <f t="shared" si="847"/>
        <v>840</v>
      </c>
      <c r="K3375" s="12">
        <f t="shared" si="848"/>
        <v>0.2043457247438</v>
      </c>
      <c r="L3375" s="12">
        <f t="shared" si="849"/>
        <v>0.20481646091685998</v>
      </c>
      <c r="M3375" s="16">
        <f t="shared" si="850"/>
        <v>-2.2983317402943682E-3</v>
      </c>
      <c r="N3375" s="15">
        <v>0.1</v>
      </c>
      <c r="O3375" s="11">
        <f t="shared" si="851"/>
        <v>-43.509819860553336</v>
      </c>
      <c r="Q3375" s="12">
        <f t="shared" si="852"/>
        <v>-1.7890943493904814E-3</v>
      </c>
    </row>
    <row r="3376" spans="3:17" x14ac:dyDescent="0.35">
      <c r="C3376" s="17">
        <v>71</v>
      </c>
      <c r="D3376" s="12">
        <v>0.20316907370500001</v>
      </c>
      <c r="E3376" s="12">
        <v>0.202971992642</v>
      </c>
      <c r="F3376" s="12">
        <v>0.91708984375000002</v>
      </c>
      <c r="H3376" s="13">
        <f t="shared" si="845"/>
        <v>1.7347082900001642E-4</v>
      </c>
      <c r="I3376" s="14">
        <f t="shared" si="846"/>
        <v>8.2910156249999978E-2</v>
      </c>
      <c r="J3376" s="10">
        <f t="shared" si="847"/>
        <v>848.99999999999977</v>
      </c>
      <c r="K3376" s="12">
        <f t="shared" si="848"/>
        <v>0.20426227948364006</v>
      </c>
      <c r="L3376" s="12">
        <f t="shared" si="849"/>
        <v>0.20483256674181999</v>
      </c>
      <c r="M3376" s="16">
        <f t="shared" si="850"/>
        <v>-2.7841630227616321E-3</v>
      </c>
      <c r="N3376" s="15">
        <v>0.1</v>
      </c>
      <c r="O3376" s="11">
        <f t="shared" si="851"/>
        <v>-35.91743701157602</v>
      </c>
      <c r="Q3376" s="12">
        <f t="shared" si="852"/>
        <v>8.541896897971081E-4</v>
      </c>
    </row>
    <row r="3377" spans="3:17" x14ac:dyDescent="0.35">
      <c r="C3377" s="17">
        <v>72</v>
      </c>
      <c r="D3377" s="12">
        <v>0.20302956314699999</v>
      </c>
      <c r="E3377" s="12">
        <v>0.204928640276</v>
      </c>
      <c r="F3377" s="12">
        <v>0.91757812500000002</v>
      </c>
      <c r="H3377" s="13">
        <f t="shared" si="845"/>
        <v>-1.3951055800001666E-4</v>
      </c>
      <c r="I3377" s="14">
        <f t="shared" si="846"/>
        <v>8.2421874999999978E-2</v>
      </c>
      <c r="J3377" s="10">
        <f t="shared" si="847"/>
        <v>843.99999999999977</v>
      </c>
      <c r="K3377" s="12">
        <f t="shared" si="848"/>
        <v>0.20405488899130006</v>
      </c>
      <c r="L3377" s="12">
        <f t="shared" si="849"/>
        <v>0.20481515982471998</v>
      </c>
      <c r="M3377" s="16">
        <f t="shared" si="850"/>
        <v>-3.711985158083797E-3</v>
      </c>
      <c r="N3377" s="15">
        <v>0.1</v>
      </c>
      <c r="O3377" s="11">
        <f t="shared" si="851"/>
        <v>-26.939762887312313</v>
      </c>
      <c r="Q3377" s="12">
        <f t="shared" si="852"/>
        <v>-6.8690808303441633E-4</v>
      </c>
    </row>
    <row r="3378" spans="3:17" x14ac:dyDescent="0.35">
      <c r="C3378" s="17">
        <v>73</v>
      </c>
      <c r="D3378" s="12">
        <v>0.202398531099</v>
      </c>
      <c r="E3378" s="12">
        <v>0.20485687255900001</v>
      </c>
      <c r="F3378" s="12">
        <v>0.91806640625000002</v>
      </c>
      <c r="H3378" s="13">
        <f t="shared" si="845"/>
        <v>-6.3103204799999646E-4</v>
      </c>
      <c r="I3378" s="14">
        <f t="shared" si="846"/>
        <v>8.1933593749999978E-2</v>
      </c>
      <c r="J3378" s="10">
        <f t="shared" si="847"/>
        <v>838.99999999999977</v>
      </c>
      <c r="K3378" s="12">
        <f t="shared" si="848"/>
        <v>0.20393691413284007</v>
      </c>
      <c r="L3378" s="12">
        <f t="shared" si="849"/>
        <v>0.20480467845477995</v>
      </c>
      <c r="M3378" s="16">
        <f t="shared" si="850"/>
        <v>-4.237033687350511E-3</v>
      </c>
      <c r="N3378" s="15">
        <v>0.1</v>
      </c>
      <c r="O3378" s="11">
        <f t="shared" si="851"/>
        <v>-23.601417260038755</v>
      </c>
      <c r="Q3378" s="12">
        <f t="shared" si="852"/>
        <v>-3.1129197336263498E-3</v>
      </c>
    </row>
    <row r="3379" spans="3:17" x14ac:dyDescent="0.35">
      <c r="C3379" s="17">
        <v>74</v>
      </c>
      <c r="D3379" s="12">
        <v>0.20420788428799999</v>
      </c>
      <c r="E3379" s="12">
        <v>0.20255365781500001</v>
      </c>
      <c r="F3379" s="12">
        <v>0.91806640625000002</v>
      </c>
      <c r="H3379" s="13">
        <f t="shared" si="845"/>
        <v>1.8093531889999959E-3</v>
      </c>
      <c r="I3379" s="14">
        <f t="shared" si="846"/>
        <v>8.1933593749999978E-2</v>
      </c>
      <c r="J3379" s="10">
        <f t="shared" si="847"/>
        <v>838.99999999999977</v>
      </c>
      <c r="K3379" s="12">
        <f t="shared" si="848"/>
        <v>0.20387083021392005</v>
      </c>
      <c r="L3379" s="12">
        <f t="shared" si="849"/>
        <v>0.20481980858301996</v>
      </c>
      <c r="M3379" s="16">
        <f t="shared" si="850"/>
        <v>-4.6332353089533207E-3</v>
      </c>
      <c r="N3379" s="15">
        <v>0.1</v>
      </c>
      <c r="O3379" s="11">
        <f t="shared" si="851"/>
        <v>-21.58319043428655</v>
      </c>
      <c r="Q3379" s="12">
        <f t="shared" si="852"/>
        <v>8.8998356312691568E-3</v>
      </c>
    </row>
    <row r="3380" spans="3:17" x14ac:dyDescent="0.35">
      <c r="C3380" s="17">
        <v>75</v>
      </c>
      <c r="D3380" s="12">
        <v>0.202883587507</v>
      </c>
      <c r="E3380" s="12">
        <v>0.202450369298</v>
      </c>
      <c r="F3380" s="12">
        <v>0.91689453124999998</v>
      </c>
      <c r="H3380" s="13">
        <f t="shared" si="845"/>
        <v>-1.3242967809999895E-3</v>
      </c>
      <c r="I3380" s="14">
        <f t="shared" si="846"/>
        <v>8.3105468750000022E-2</v>
      </c>
      <c r="J3380" s="10">
        <f t="shared" si="847"/>
        <v>851.00000000000023</v>
      </c>
      <c r="K3380" s="12">
        <f t="shared" si="848"/>
        <v>0.20384890841874001</v>
      </c>
      <c r="L3380" s="12">
        <f t="shared" si="849"/>
        <v>0.20501677173785995</v>
      </c>
      <c r="M3380" s="16">
        <f t="shared" si="850"/>
        <v>-5.6964281957049279E-3</v>
      </c>
      <c r="N3380" s="15">
        <v>0.1</v>
      </c>
      <c r="O3380" s="11">
        <f t="shared" si="851"/>
        <v>-17.55486009204845</v>
      </c>
      <c r="Q3380" s="12">
        <f t="shared" si="852"/>
        <v>-6.506161608493698E-3</v>
      </c>
    </row>
    <row r="3381" spans="3:17" x14ac:dyDescent="0.35">
      <c r="C3381" s="17">
        <v>76</v>
      </c>
      <c r="D3381" s="12">
        <v>0.20334436894300001</v>
      </c>
      <c r="E3381" s="12">
        <v>0.205086652935</v>
      </c>
      <c r="F3381" s="12">
        <v>0.91787109374999998</v>
      </c>
      <c r="H3381" s="13">
        <f t="shared" si="845"/>
        <v>4.6078143600000732E-4</v>
      </c>
      <c r="I3381" s="14">
        <f t="shared" si="846"/>
        <v>8.2128906250000022E-2</v>
      </c>
      <c r="J3381" s="10">
        <f t="shared" si="847"/>
        <v>841.00000000000023</v>
      </c>
      <c r="K3381" s="12">
        <f t="shared" si="848"/>
        <v>0.20382148114150003</v>
      </c>
      <c r="L3381" s="12">
        <f t="shared" si="849"/>
        <v>0.20500527976187996</v>
      </c>
      <c r="M3381" s="16">
        <f t="shared" si="850"/>
        <v>-5.7744786951582361E-3</v>
      </c>
      <c r="N3381" s="15">
        <v>0.1</v>
      </c>
      <c r="O3381" s="11">
        <f t="shared" si="851"/>
        <v>-17.317580560795495</v>
      </c>
      <c r="Q3381" s="12">
        <f t="shared" si="852"/>
        <v>2.2685865229157076E-3</v>
      </c>
    </row>
    <row r="3382" spans="3:17" x14ac:dyDescent="0.35">
      <c r="C3382" s="17">
        <v>77</v>
      </c>
      <c r="D3382" s="12">
        <v>0.203851620713</v>
      </c>
      <c r="E3382" s="12">
        <v>0.20201071724299999</v>
      </c>
      <c r="F3382" s="12">
        <v>0.91874999999999996</v>
      </c>
      <c r="H3382" s="13">
        <f t="shared" si="845"/>
        <v>5.0725176999999455E-4</v>
      </c>
      <c r="I3382" s="14">
        <f t="shared" si="846"/>
        <v>8.1250000000000044E-2</v>
      </c>
      <c r="J3382" s="10">
        <f t="shared" si="847"/>
        <v>832.00000000000045</v>
      </c>
      <c r="K3382" s="12">
        <f t="shared" si="848"/>
        <v>0.20384280619293998</v>
      </c>
      <c r="L3382" s="12">
        <f t="shared" si="849"/>
        <v>0.20499909347567996</v>
      </c>
      <c r="M3382" s="16">
        <f t="shared" si="850"/>
        <v>-5.6404507119303116E-3</v>
      </c>
      <c r="N3382" s="15">
        <v>0.1</v>
      </c>
      <c r="O3382" s="11">
        <f t="shared" si="851"/>
        <v>-17.729079661752305</v>
      </c>
      <c r="Q3382" s="12">
        <f t="shared" si="852"/>
        <v>2.4914392345360978E-3</v>
      </c>
    </row>
    <row r="3383" spans="3:17" x14ac:dyDescent="0.35">
      <c r="C3383" s="17">
        <v>78</v>
      </c>
      <c r="D3383" s="12">
        <v>0.20441563678899999</v>
      </c>
      <c r="E3383" s="12">
        <v>0.20528124384599999</v>
      </c>
      <c r="F3383" s="12">
        <v>0.91708984375000002</v>
      </c>
      <c r="H3383" s="13">
        <f t="shared" si="845"/>
        <v>5.640160759999846E-4</v>
      </c>
      <c r="I3383" s="14">
        <f t="shared" si="846"/>
        <v>8.2910156249999978E-2</v>
      </c>
      <c r="J3383" s="10">
        <f t="shared" si="847"/>
        <v>848.99999999999977</v>
      </c>
      <c r="K3383" s="12">
        <f t="shared" si="848"/>
        <v>0.20385875954477994</v>
      </c>
      <c r="L3383" s="12">
        <f t="shared" si="849"/>
        <v>0.20498709622345998</v>
      </c>
      <c r="M3383" s="16">
        <f t="shared" si="850"/>
        <v>-5.504427837008885E-3</v>
      </c>
      <c r="N3383" s="15">
        <v>0.1</v>
      </c>
      <c r="O3383" s="11">
        <f t="shared" si="851"/>
        <v>-18.167192478690058</v>
      </c>
      <c r="Q3383" s="12">
        <f t="shared" si="852"/>
        <v>2.7629765769657789E-3</v>
      </c>
    </row>
    <row r="3384" spans="3:17" x14ac:dyDescent="0.35">
      <c r="C3384" s="17">
        <v>79</v>
      </c>
      <c r="D3384" s="12">
        <v>0.20388438951400001</v>
      </c>
      <c r="E3384" s="12">
        <v>0.205207431316</v>
      </c>
      <c r="F3384" s="12">
        <v>0.91621093750000004</v>
      </c>
      <c r="H3384" s="13">
        <f t="shared" si="845"/>
        <v>-5.312472749999797E-4</v>
      </c>
      <c r="I3384" s="14">
        <f t="shared" si="846"/>
        <v>8.3789062499999956E-2</v>
      </c>
      <c r="J3384" s="10">
        <f t="shared" si="847"/>
        <v>857.99999999999955</v>
      </c>
      <c r="K3384" s="12">
        <f t="shared" si="848"/>
        <v>0.20387959953149995</v>
      </c>
      <c r="L3384" s="12">
        <f t="shared" si="849"/>
        <v>0.20495164753881998</v>
      </c>
      <c r="M3384" s="16">
        <f t="shared" si="850"/>
        <v>-5.2307362258064982E-3</v>
      </c>
      <c r="N3384" s="15">
        <v>0.1</v>
      </c>
      <c r="O3384" s="11">
        <f t="shared" si="851"/>
        <v>-19.117767687584276</v>
      </c>
      <c r="Q3384" s="12">
        <f t="shared" si="852"/>
        <v>-2.6022411979526455E-3</v>
      </c>
    </row>
    <row r="3385" spans="3:17" x14ac:dyDescent="0.35">
      <c r="C3385" s="17">
        <v>80</v>
      </c>
      <c r="D3385" s="12">
        <v>0.203106942747</v>
      </c>
      <c r="E3385" s="12">
        <v>0.20138385929200001</v>
      </c>
      <c r="F3385" s="12">
        <v>0.91708984375000002</v>
      </c>
      <c r="H3385" s="13">
        <f t="shared" si="845"/>
        <v>-7.7744676700000626E-4</v>
      </c>
      <c r="I3385" s="14">
        <f t="shared" si="846"/>
        <v>8.2910156249999978E-2</v>
      </c>
      <c r="J3385" s="10">
        <f t="shared" si="847"/>
        <v>848.99999999999977</v>
      </c>
      <c r="K3385" s="12">
        <f t="shared" si="848"/>
        <v>0.20386066224691998</v>
      </c>
      <c r="L3385" s="12">
        <f t="shared" si="849"/>
        <v>0.20491907115697999</v>
      </c>
      <c r="M3385" s="16">
        <f t="shared" si="850"/>
        <v>-5.1650093087197702E-3</v>
      </c>
      <c r="N3385" s="15">
        <v>0.1</v>
      </c>
      <c r="O3385" s="11">
        <f t="shared" si="851"/>
        <v>-19.361049326895909</v>
      </c>
      <c r="Q3385" s="12">
        <f t="shared" si="852"/>
        <v>-3.8204632433385213E-3</v>
      </c>
    </row>
    <row r="3386" spans="3:17" x14ac:dyDescent="0.35">
      <c r="C3386" s="17">
        <v>81</v>
      </c>
      <c r="D3386" s="12">
        <v>0.20483845116900001</v>
      </c>
      <c r="E3386" s="12">
        <v>0.20176829434900001</v>
      </c>
      <c r="F3386" s="12">
        <v>0.92001953125000002</v>
      </c>
      <c r="H3386" s="13">
        <f t="shared" si="845"/>
        <v>1.731508422000011E-3</v>
      </c>
      <c r="I3386" s="14">
        <f t="shared" si="846"/>
        <v>7.9980468749999978E-2</v>
      </c>
      <c r="J3386" s="10">
        <f t="shared" si="847"/>
        <v>818.99999999999977</v>
      </c>
      <c r="K3386" s="12">
        <f t="shared" si="848"/>
        <v>0.20388110185429997</v>
      </c>
      <c r="L3386" s="12">
        <f t="shared" si="849"/>
        <v>0.20493605311358004</v>
      </c>
      <c r="M3386" s="16">
        <f t="shared" si="850"/>
        <v>-5.1477094598645357E-3</v>
      </c>
      <c r="N3386" s="15">
        <v>0.1</v>
      </c>
      <c r="O3386" s="11">
        <f t="shared" si="851"/>
        <v>-19.426115785996895</v>
      </c>
      <c r="Q3386" s="12">
        <f t="shared" si="852"/>
        <v>8.4889735043194182E-3</v>
      </c>
    </row>
    <row r="3387" spans="3:17" x14ac:dyDescent="0.35">
      <c r="C3387" s="17">
        <v>82</v>
      </c>
      <c r="D3387" s="12">
        <v>0.20242720733</v>
      </c>
      <c r="E3387" s="12">
        <v>0.204034466296</v>
      </c>
      <c r="F3387" s="12">
        <v>0.91806640625000002</v>
      </c>
      <c r="H3387" s="13">
        <f t="shared" si="845"/>
        <v>-2.4112438390000157E-3</v>
      </c>
      <c r="I3387" s="14">
        <f t="shared" si="846"/>
        <v>8.1933593749999978E-2</v>
      </c>
      <c r="J3387" s="10">
        <f t="shared" si="847"/>
        <v>838.99999999999977</v>
      </c>
      <c r="K3387" s="12">
        <f t="shared" si="848"/>
        <v>0.20385446746741998</v>
      </c>
      <c r="L3387" s="12">
        <f t="shared" si="849"/>
        <v>0.20493737859236005</v>
      </c>
      <c r="M3387" s="16">
        <f t="shared" si="850"/>
        <v>-5.2841074301730462E-3</v>
      </c>
      <c r="N3387" s="15">
        <v>0.1</v>
      </c>
      <c r="O3387" s="11">
        <f t="shared" si="851"/>
        <v>-18.924672013476677</v>
      </c>
      <c r="Q3387" s="12">
        <f t="shared" si="852"/>
        <v>-1.1841273444722512E-2</v>
      </c>
    </row>
    <row r="3388" spans="3:17" x14ac:dyDescent="0.35">
      <c r="C3388" s="17">
        <v>83</v>
      </c>
      <c r="D3388" s="12">
        <v>0.201789600101</v>
      </c>
      <c r="E3388" s="12">
        <v>0.201980201527</v>
      </c>
      <c r="F3388" s="12">
        <v>0.91953125000000002</v>
      </c>
      <c r="H3388" s="13">
        <f t="shared" si="845"/>
        <v>-6.3760722899999789E-4</v>
      </c>
      <c r="I3388" s="14">
        <f t="shared" si="846"/>
        <v>8.0468749999999978E-2</v>
      </c>
      <c r="J3388" s="10">
        <f t="shared" si="847"/>
        <v>823.99999999999977</v>
      </c>
      <c r="K3388" s="12">
        <f t="shared" si="848"/>
        <v>0.20381856471952001</v>
      </c>
      <c r="L3388" s="12">
        <f t="shared" si="849"/>
        <v>0.20498616855612006</v>
      </c>
      <c r="M3388" s="16">
        <f t="shared" si="850"/>
        <v>-5.6960127838108221E-3</v>
      </c>
      <c r="N3388" s="15">
        <v>0.1</v>
      </c>
      <c r="O3388" s="11">
        <f t="shared" si="851"/>
        <v>-17.556140373178145</v>
      </c>
      <c r="Q3388" s="12">
        <f t="shared" si="852"/>
        <v>-3.1547810289005353E-3</v>
      </c>
    </row>
    <row r="3389" spans="3:17" x14ac:dyDescent="0.35">
      <c r="C3389" s="17">
        <v>84</v>
      </c>
      <c r="D3389" s="12">
        <v>0.20414991515200001</v>
      </c>
      <c r="E3389" s="12">
        <v>0.20356253050299999</v>
      </c>
      <c r="F3389" s="12">
        <v>0.91640624999999998</v>
      </c>
      <c r="H3389" s="13">
        <f t="shared" si="845"/>
        <v>2.3603150510000115E-3</v>
      </c>
      <c r="I3389" s="14">
        <f t="shared" si="846"/>
        <v>8.3593750000000022E-2</v>
      </c>
      <c r="J3389" s="10">
        <f t="shared" si="847"/>
        <v>856.00000000000023</v>
      </c>
      <c r="K3389" s="12">
        <f t="shared" si="848"/>
        <v>0.20377542286611999</v>
      </c>
      <c r="L3389" s="12">
        <f t="shared" si="849"/>
        <v>0.20501123985426009</v>
      </c>
      <c r="M3389" s="16">
        <f t="shared" si="850"/>
        <v>-6.0280450428894516E-3</v>
      </c>
      <c r="N3389" s="15">
        <v>0.1</v>
      </c>
      <c r="O3389" s="11">
        <f t="shared" si="851"/>
        <v>-16.589126207336122</v>
      </c>
      <c r="Q3389" s="12">
        <f t="shared" si="852"/>
        <v>1.1629031231964203E-2</v>
      </c>
    </row>
    <row r="3390" spans="3:17" x14ac:dyDescent="0.35">
      <c r="C3390" s="17">
        <v>85</v>
      </c>
      <c r="D3390" s="12">
        <v>0.20365558774600001</v>
      </c>
      <c r="E3390" s="12">
        <v>0.20455235056599999</v>
      </c>
      <c r="F3390" s="12">
        <v>0.91630859374999996</v>
      </c>
      <c r="H3390" s="13">
        <f t="shared" si="845"/>
        <v>-4.9432740600000025E-4</v>
      </c>
      <c r="I3390" s="14">
        <f t="shared" si="846"/>
        <v>8.3691406250000044E-2</v>
      </c>
      <c r="J3390" s="10">
        <f t="shared" si="847"/>
        <v>857.00000000000045</v>
      </c>
      <c r="K3390" s="12">
        <f t="shared" si="848"/>
        <v>0.20376397463182003</v>
      </c>
      <c r="L3390" s="12">
        <f t="shared" si="849"/>
        <v>0.20500103879726006</v>
      </c>
      <c r="M3390" s="16">
        <f t="shared" si="850"/>
        <v>-6.0344287653266715E-3</v>
      </c>
      <c r="N3390" s="15">
        <v>0.1</v>
      </c>
      <c r="O3390" s="11">
        <f t="shared" si="851"/>
        <v>-16.571576844952041</v>
      </c>
      <c r="Q3390" s="12">
        <f t="shared" si="852"/>
        <v>-2.4243304447808568E-3</v>
      </c>
    </row>
    <row r="3391" spans="3:17" x14ac:dyDescent="0.35">
      <c r="C3391" s="17">
        <v>86</v>
      </c>
      <c r="D3391" s="12">
        <v>0.20176248693400001</v>
      </c>
      <c r="E3391" s="12">
        <v>0.20507001020000001</v>
      </c>
      <c r="F3391" s="12">
        <v>0.91679687499999996</v>
      </c>
      <c r="H3391" s="13">
        <f t="shared" si="845"/>
        <v>-1.8931008120000037E-3</v>
      </c>
      <c r="I3391" s="14">
        <f t="shared" si="846"/>
        <v>8.3203125000000044E-2</v>
      </c>
      <c r="J3391" s="10">
        <f t="shared" si="847"/>
        <v>852.00000000000045</v>
      </c>
      <c r="K3391" s="12">
        <f t="shared" si="848"/>
        <v>0.20372439561591998</v>
      </c>
      <c r="L3391" s="12">
        <f t="shared" si="849"/>
        <v>0.20499723143528004</v>
      </c>
      <c r="M3391" s="16">
        <f t="shared" si="850"/>
        <v>-6.2090390706661669E-3</v>
      </c>
      <c r="N3391" s="15">
        <v>0.1</v>
      </c>
      <c r="O3391" s="11">
        <f t="shared" si="851"/>
        <v>-16.105551738663969</v>
      </c>
      <c r="Q3391" s="12">
        <f t="shared" si="852"/>
        <v>-9.3390733646615195E-3</v>
      </c>
    </row>
    <row r="3392" spans="3:17" x14ac:dyDescent="0.35">
      <c r="C3392" s="17">
        <v>87</v>
      </c>
      <c r="D3392" s="12">
        <v>0.20516009502099999</v>
      </c>
      <c r="E3392" s="12">
        <v>0.20155334435399999</v>
      </c>
      <c r="F3392" s="12">
        <v>0.91669921875000004</v>
      </c>
      <c r="H3392" s="13">
        <f t="shared" si="845"/>
        <v>3.397608086999987E-3</v>
      </c>
      <c r="I3392" s="14">
        <f t="shared" si="846"/>
        <v>8.3300781249999956E-2</v>
      </c>
      <c r="J3392" s="10">
        <f t="shared" si="847"/>
        <v>852.99999999999955</v>
      </c>
      <c r="K3392" s="12">
        <f t="shared" si="848"/>
        <v>0.20373985818960003</v>
      </c>
      <c r="L3392" s="12">
        <f t="shared" si="849"/>
        <v>0.20501928838820008</v>
      </c>
      <c r="M3392" s="16">
        <f t="shared" si="850"/>
        <v>-6.240535749872822E-3</v>
      </c>
      <c r="N3392" s="15">
        <v>0.1</v>
      </c>
      <c r="O3392" s="11">
        <f t="shared" si="851"/>
        <v>-16.024265224670483</v>
      </c>
      <c r="Q3392" s="12">
        <f t="shared" si="852"/>
        <v>1.6699427336458982E-2</v>
      </c>
    </row>
    <row r="3393" spans="2:17" x14ac:dyDescent="0.35">
      <c r="C3393" s="17">
        <v>88</v>
      </c>
      <c r="D3393" s="12">
        <v>0.20530334958599999</v>
      </c>
      <c r="E3393" s="12">
        <v>0.20441256389000001</v>
      </c>
      <c r="F3393" s="12">
        <v>0.91611328125000002</v>
      </c>
      <c r="H3393" s="13">
        <f t="shared" si="845"/>
        <v>1.4325456500000056E-4</v>
      </c>
      <c r="I3393" s="14">
        <f t="shared" si="846"/>
        <v>8.3886718749999978E-2</v>
      </c>
      <c r="J3393" s="10">
        <f t="shared" si="847"/>
        <v>858.99999999999977</v>
      </c>
      <c r="K3393" s="12">
        <f t="shared" si="848"/>
        <v>0.20377257819070002</v>
      </c>
      <c r="L3393" s="12">
        <f t="shared" si="849"/>
        <v>0.20501678367688003</v>
      </c>
      <c r="M3393" s="16">
        <f t="shared" si="850"/>
        <v>-6.068798192351732E-3</v>
      </c>
      <c r="N3393" s="15">
        <v>0.1</v>
      </c>
      <c r="O3393" s="11">
        <f t="shared" si="851"/>
        <v>-16.477727027737728</v>
      </c>
      <c r="Q3393" s="12">
        <f t="shared" si="852"/>
        <v>6.9801378270640776E-4</v>
      </c>
    </row>
    <row r="3394" spans="2:17" x14ac:dyDescent="0.35">
      <c r="C3394" s="17">
        <v>89</v>
      </c>
      <c r="D3394" s="12">
        <v>0.20586763536700001</v>
      </c>
      <c r="E3394" s="12">
        <v>0.20463109985</v>
      </c>
      <c r="F3394" s="12">
        <v>0.91630859374999996</v>
      </c>
      <c r="H3394" s="13">
        <f t="shared" si="845"/>
        <v>5.6428578100001237E-4</v>
      </c>
      <c r="I3394" s="14">
        <f t="shared" si="846"/>
        <v>8.3691406250000044E-2</v>
      </c>
      <c r="J3394" s="10">
        <f t="shared" si="847"/>
        <v>857.00000000000045</v>
      </c>
      <c r="K3394" s="12">
        <f t="shared" si="848"/>
        <v>0.20381434181824001</v>
      </c>
      <c r="L3394" s="12">
        <f t="shared" si="849"/>
        <v>0.20502486988178004</v>
      </c>
      <c r="M3394" s="16">
        <f t="shared" si="850"/>
        <v>-5.9042986552706456E-3</v>
      </c>
      <c r="N3394" s="15">
        <v>0.1</v>
      </c>
      <c r="O3394" s="11">
        <f t="shared" si="851"/>
        <v>-16.936812623923093</v>
      </c>
      <c r="Q3394" s="12">
        <f t="shared" si="852"/>
        <v>2.7447760465504965E-3</v>
      </c>
    </row>
    <row r="3395" spans="2:17" x14ac:dyDescent="0.35">
      <c r="C3395" s="17">
        <v>90</v>
      </c>
      <c r="D3395" s="12">
        <v>0.204834720079</v>
      </c>
      <c r="E3395" s="12">
        <v>0.201800457016</v>
      </c>
      <c r="F3395" s="12">
        <v>0.91904296875000002</v>
      </c>
      <c r="H3395" s="13">
        <f t="shared" si="845"/>
        <v>-1.0329152880000081E-3</v>
      </c>
      <c r="I3395" s="14">
        <f t="shared" si="846"/>
        <v>8.0957031249999978E-2</v>
      </c>
      <c r="J3395" s="10">
        <f t="shared" si="847"/>
        <v>828.99999999999977</v>
      </c>
      <c r="K3395" s="12">
        <f t="shared" si="848"/>
        <v>0.20383890752982003</v>
      </c>
      <c r="L3395" s="12">
        <f t="shared" si="849"/>
        <v>0.20503207690384007</v>
      </c>
      <c r="M3395" s="16">
        <f t="shared" si="850"/>
        <v>-5.8194278282593936E-3</v>
      </c>
      <c r="N3395" s="15">
        <v>0.1</v>
      </c>
      <c r="O3395" s="11">
        <f t="shared" si="851"/>
        <v>-17.183819947795499</v>
      </c>
      <c r="Q3395" s="12">
        <f t="shared" si="852"/>
        <v>-5.0300050735720848E-3</v>
      </c>
    </row>
    <row r="3396" spans="2:17" x14ac:dyDescent="0.35">
      <c r="C3396" s="17">
        <v>91</v>
      </c>
      <c r="D3396" s="12">
        <v>0.20400523403900001</v>
      </c>
      <c r="E3396" s="12">
        <v>0.204826439917</v>
      </c>
      <c r="F3396" s="12">
        <v>0.91718750000000004</v>
      </c>
      <c r="H3396" s="13">
        <f t="shared" si="845"/>
        <v>-8.2948603999999371E-4</v>
      </c>
      <c r="I3396" s="14">
        <f t="shared" si="846"/>
        <v>8.2812499999999956E-2</v>
      </c>
      <c r="J3396" s="10">
        <f t="shared" si="847"/>
        <v>847.99999999999955</v>
      </c>
      <c r="K3396" s="12">
        <f t="shared" si="848"/>
        <v>0.20384999639816004</v>
      </c>
      <c r="L3396" s="12">
        <f t="shared" si="849"/>
        <v>0.20500399388404006</v>
      </c>
      <c r="M3396" s="16">
        <f t="shared" si="850"/>
        <v>-5.6291463596205293E-3</v>
      </c>
      <c r="N3396" s="15">
        <v>0.1</v>
      </c>
      <c r="O3396" s="11">
        <f t="shared" si="851"/>
        <v>-17.764682886437008</v>
      </c>
      <c r="Q3396" s="12">
        <f t="shared" si="852"/>
        <v>-4.0577598632297041E-3</v>
      </c>
    </row>
    <row r="3397" spans="2:17" x14ac:dyDescent="0.35">
      <c r="C3397" s="17">
        <v>92</v>
      </c>
      <c r="D3397" s="12">
        <v>0.203980223509</v>
      </c>
      <c r="E3397" s="12">
        <v>0.20562850162400001</v>
      </c>
      <c r="F3397" s="12">
        <v>0.91679687499999996</v>
      </c>
      <c r="H3397" s="13">
        <f t="shared" si="845"/>
        <v>-2.501053000000808E-5</v>
      </c>
      <c r="I3397" s="14">
        <f t="shared" si="846"/>
        <v>8.3203125000000044E-2</v>
      </c>
      <c r="J3397" s="10">
        <f t="shared" si="847"/>
        <v>852.00000000000045</v>
      </c>
      <c r="K3397" s="12">
        <f t="shared" si="848"/>
        <v>0.20383677500062003</v>
      </c>
      <c r="L3397" s="12">
        <f t="shared" si="849"/>
        <v>0.20501258636362008</v>
      </c>
      <c r="M3397" s="16">
        <f t="shared" si="850"/>
        <v>-5.7353130549485654E-3</v>
      </c>
      <c r="N3397" s="15">
        <v>0.1</v>
      </c>
      <c r="O3397" s="11">
        <f t="shared" si="851"/>
        <v>-17.43583986469886</v>
      </c>
      <c r="Q3397" s="12">
        <f t="shared" si="852"/>
        <v>-1.2260500745123385E-4</v>
      </c>
    </row>
    <row r="3398" spans="2:17" x14ac:dyDescent="0.35">
      <c r="C3398" s="17">
        <v>93</v>
      </c>
      <c r="D3398" s="12">
        <v>0.204004326539</v>
      </c>
      <c r="E3398" s="12">
        <v>0.20443177633000001</v>
      </c>
      <c r="F3398" s="12">
        <v>0.91660156250000002</v>
      </c>
      <c r="H3398" s="13">
        <f t="shared" si="845"/>
        <v>2.4103030000000025E-5</v>
      </c>
      <c r="I3398" s="14">
        <f t="shared" si="846"/>
        <v>8.3398437499999978E-2</v>
      </c>
      <c r="J3398" s="10">
        <f t="shared" si="847"/>
        <v>853.99999999999977</v>
      </c>
      <c r="K3398" s="12">
        <f t="shared" si="848"/>
        <v>0.20385139227100002</v>
      </c>
      <c r="L3398" s="12">
        <f t="shared" si="849"/>
        <v>0.2050008526387801</v>
      </c>
      <c r="M3398" s="16">
        <f t="shared" si="850"/>
        <v>-5.6071004241405875E-3</v>
      </c>
      <c r="N3398" s="15">
        <v>0.1</v>
      </c>
      <c r="O3398" s="11">
        <f t="shared" si="851"/>
        <v>-17.8345298702809</v>
      </c>
      <c r="Q3398" s="12">
        <f t="shared" si="852"/>
        <v>1.1815658227837771E-4</v>
      </c>
    </row>
    <row r="3399" spans="2:17" x14ac:dyDescent="0.35">
      <c r="C3399" s="17">
        <v>94</v>
      </c>
      <c r="D3399" s="12">
        <v>0.20374881510500001</v>
      </c>
      <c r="E3399" s="12">
        <v>0.20549900568999999</v>
      </c>
      <c r="F3399" s="12">
        <v>0.91816406250000004</v>
      </c>
      <c r="H3399" s="13">
        <f t="shared" si="845"/>
        <v>-2.5551143399998866E-4</v>
      </c>
      <c r="I3399" s="14">
        <f t="shared" si="846"/>
        <v>8.1835937499999956E-2</v>
      </c>
      <c r="J3399" s="10">
        <f t="shared" si="847"/>
        <v>837.99999999999955</v>
      </c>
      <c r="K3399" s="12">
        <f t="shared" si="848"/>
        <v>0.20387264832216001</v>
      </c>
      <c r="L3399" s="12">
        <f t="shared" si="849"/>
        <v>0.20497027245334007</v>
      </c>
      <c r="M3399" s="16">
        <f t="shared" si="850"/>
        <v>-5.3550406019483576E-3</v>
      </c>
      <c r="N3399" s="15">
        <v>0.1</v>
      </c>
      <c r="O3399" s="11">
        <f t="shared" si="851"/>
        <v>-18.673994733787151</v>
      </c>
      <c r="Q3399" s="12">
        <f t="shared" si="852"/>
        <v>-1.2532654753489698E-3</v>
      </c>
    </row>
    <row r="3400" spans="2:17" x14ac:dyDescent="0.35">
      <c r="C3400" s="17">
        <v>95</v>
      </c>
      <c r="D3400" s="12">
        <v>0.20312052676699999</v>
      </c>
      <c r="E3400" s="12">
        <v>0.20581717230400001</v>
      </c>
      <c r="F3400" s="12">
        <v>0.91718750000000004</v>
      </c>
      <c r="H3400" s="13">
        <f t="shared" si="845"/>
        <v>-6.2828833800002148E-4</v>
      </c>
      <c r="I3400" s="14">
        <f t="shared" si="846"/>
        <v>8.2812499999999956E-2</v>
      </c>
      <c r="J3400" s="10">
        <f t="shared" si="847"/>
        <v>847.99999999999955</v>
      </c>
      <c r="K3400" s="12">
        <f t="shared" si="848"/>
        <v>0.20387909237372004</v>
      </c>
      <c r="L3400" s="12">
        <f t="shared" si="849"/>
        <v>0.20494615984236006</v>
      </c>
      <c r="M3400" s="16">
        <f t="shared" si="850"/>
        <v>-5.2065745923748352E-3</v>
      </c>
      <c r="N3400" s="15">
        <v>0.1</v>
      </c>
      <c r="O3400" s="11">
        <f t="shared" si="851"/>
        <v>-19.206485612719852</v>
      </c>
      <c r="Q3400" s="12">
        <f t="shared" si="852"/>
        <v>-3.0884058971209737E-3</v>
      </c>
    </row>
    <row r="3401" spans="2:17" x14ac:dyDescent="0.35">
      <c r="C3401" s="17">
        <v>96</v>
      </c>
      <c r="D3401" s="12">
        <v>0.20416567106200001</v>
      </c>
      <c r="E3401" s="12">
        <v>0.20282487906499999</v>
      </c>
      <c r="F3401" s="12">
        <v>0.92041015625</v>
      </c>
      <c r="H3401" s="13">
        <f t="shared" si="845"/>
        <v>1.0451442950000223E-3</v>
      </c>
      <c r="I3401" s="14">
        <f t="shared" si="846"/>
        <v>7.958984375E-2</v>
      </c>
      <c r="J3401" s="10">
        <f t="shared" si="847"/>
        <v>815</v>
      </c>
      <c r="K3401" s="12">
        <f t="shared" si="848"/>
        <v>0.20389932879156003</v>
      </c>
      <c r="L3401" s="12">
        <f t="shared" si="849"/>
        <v>0.20495787847640001</v>
      </c>
      <c r="M3401" s="16">
        <f t="shared" si="850"/>
        <v>-5.1647181982412693E-3</v>
      </c>
      <c r="N3401" s="15">
        <v>0.1</v>
      </c>
      <c r="O3401" s="11">
        <f t="shared" si="851"/>
        <v>-19.362140616704469</v>
      </c>
      <c r="Q3401" s="12">
        <f t="shared" si="852"/>
        <v>5.1322465365035439E-3</v>
      </c>
    </row>
    <row r="3402" spans="2:17" x14ac:dyDescent="0.35">
      <c r="C3402" s="17">
        <v>97</v>
      </c>
      <c r="D3402" s="12">
        <v>0.20357136671100001</v>
      </c>
      <c r="E3402" s="12">
        <v>0.20442041084199999</v>
      </c>
      <c r="F3402" s="12">
        <v>0.91796875</v>
      </c>
      <c r="H3402" s="13">
        <f t="shared" si="845"/>
        <v>-5.9430435099999679E-4</v>
      </c>
      <c r="I3402" s="14">
        <f t="shared" si="846"/>
        <v>8.203125E-2</v>
      </c>
      <c r="J3402" s="10">
        <f t="shared" si="847"/>
        <v>840</v>
      </c>
      <c r="K3402" s="12">
        <f t="shared" si="848"/>
        <v>0.20390507353136</v>
      </c>
      <c r="L3402" s="12">
        <f t="shared" si="849"/>
        <v>0.20496882556168003</v>
      </c>
      <c r="M3402" s="16">
        <f t="shared" si="850"/>
        <v>-5.1898235129416159E-3</v>
      </c>
      <c r="N3402" s="15">
        <v>0.1</v>
      </c>
      <c r="O3402" s="11">
        <f t="shared" si="851"/>
        <v>-19.268477964739024</v>
      </c>
      <c r="Q3402" s="12">
        <f t="shared" si="852"/>
        <v>-2.9151375362601577E-3</v>
      </c>
    </row>
    <row r="3403" spans="2:17" x14ac:dyDescent="0.35">
      <c r="C3403" s="17">
        <v>98</v>
      </c>
      <c r="D3403" s="12">
        <v>0.20343021804799999</v>
      </c>
      <c r="E3403" s="12">
        <v>0.20358849614899999</v>
      </c>
      <c r="F3403" s="12">
        <v>0.91845703125</v>
      </c>
      <c r="H3403" s="13">
        <f t="shared" si="845"/>
        <v>-1.411486630000236E-4</v>
      </c>
      <c r="I3403" s="14">
        <f t="shared" si="846"/>
        <v>8.154296875E-2</v>
      </c>
      <c r="J3403" s="10">
        <f t="shared" si="847"/>
        <v>835</v>
      </c>
      <c r="K3403" s="12">
        <f t="shared" si="848"/>
        <v>0.20389384428290003</v>
      </c>
      <c r="L3403" s="12">
        <f t="shared" si="849"/>
        <v>0.20495693615570001</v>
      </c>
      <c r="M3403" s="16">
        <f t="shared" si="850"/>
        <v>-5.1869036137054403E-3</v>
      </c>
      <c r="N3403" s="15">
        <v>0.1</v>
      </c>
      <c r="O3403" s="11">
        <f t="shared" si="851"/>
        <v>-19.279324901231703</v>
      </c>
      <c r="Q3403" s="12">
        <f t="shared" si="852"/>
        <v>-6.936025506745888E-4</v>
      </c>
    </row>
    <row r="3404" spans="2:17" x14ac:dyDescent="0.35">
      <c r="C3404" s="17">
        <v>99</v>
      </c>
      <c r="D3404" s="12">
        <v>0.206614084654</v>
      </c>
      <c r="E3404" s="12">
        <v>0.24858507439499999</v>
      </c>
      <c r="F3404" s="12">
        <v>0.91591796874999998</v>
      </c>
      <c r="H3404" s="13">
        <f t="shared" si="845"/>
        <v>3.1838666060000076E-3</v>
      </c>
      <c r="I3404" s="14">
        <f t="shared" si="846"/>
        <v>8.4082031250000022E-2</v>
      </c>
      <c r="J3404" s="10">
        <f t="shared" si="847"/>
        <v>861.00000000000023</v>
      </c>
      <c r="K3404" s="12">
        <f t="shared" si="848"/>
        <v>0.20396320821350003</v>
      </c>
      <c r="L3404" s="12">
        <f t="shared" si="849"/>
        <v>0.20493403801116</v>
      </c>
      <c r="M3404" s="16">
        <f t="shared" si="850"/>
        <v>-4.7372794050303257E-3</v>
      </c>
      <c r="N3404" s="15">
        <v>0.1</v>
      </c>
      <c r="O3404" s="11">
        <f t="shared" si="851"/>
        <v>-21.109162337736304</v>
      </c>
      <c r="Q3404" s="12">
        <f t="shared" si="852"/>
        <v>1.5529690683978756E-2</v>
      </c>
    </row>
    <row r="3405" spans="2:17" x14ac:dyDescent="0.35">
      <c r="B3405" s="10">
        <v>26</v>
      </c>
      <c r="C3405" s="17">
        <v>0</v>
      </c>
      <c r="D3405" s="12">
        <v>0.21105743888299999</v>
      </c>
      <c r="E3405" s="12">
        <v>0.21190613284699999</v>
      </c>
      <c r="F3405" s="12">
        <v>0.91425781250000004</v>
      </c>
      <c r="H3405" s="13">
        <f t="shared" ref="H3405:H3468" si="853">D3405-D3404</f>
        <v>4.4433542289999961E-3</v>
      </c>
      <c r="I3405" s="14">
        <f t="shared" ref="I3405:I3468" si="854">1-F3405</f>
        <v>8.5742187499999956E-2</v>
      </c>
      <c r="J3405" s="10">
        <f t="shared" ref="J3405:J3468" si="855">I3405*10240</f>
        <v>877.99999999999955</v>
      </c>
      <c r="K3405" s="12">
        <f t="shared" ref="K3405:K3468" si="856">AVERAGE(D3356:D3405)</f>
        <v>0.20414542818501999</v>
      </c>
      <c r="L3405" s="12">
        <f t="shared" ref="L3405:L3468" si="857">AVERAGE(D3056:D3105)</f>
        <v>0.20492290965165996</v>
      </c>
      <c r="M3405" s="16">
        <f t="shared" ref="M3405:M3468" si="858">(K3405/L3405-1)</f>
        <v>-3.7940192629588587E-3</v>
      </c>
      <c r="N3405" s="15">
        <v>0.1</v>
      </c>
      <c r="O3405" s="11">
        <f t="shared" ref="O3405:O3468" si="859">N3405/M3405</f>
        <v>-26.357272609631551</v>
      </c>
      <c r="Q3405" s="12">
        <f t="shared" ref="Q3405:Q3468" si="860">LN(D3405/D3404)</f>
        <v>2.1277590719734538E-2</v>
      </c>
    </row>
    <row r="3406" spans="2:17" x14ac:dyDescent="0.35">
      <c r="C3406" s="17">
        <v>1</v>
      </c>
      <c r="D3406" s="12">
        <v>0.20420386047399999</v>
      </c>
      <c r="E3406" s="12">
        <v>0.20585816018299999</v>
      </c>
      <c r="F3406" s="12">
        <v>0.91630859374999996</v>
      </c>
      <c r="H3406" s="13">
        <f t="shared" si="853"/>
        <v>-6.8535784089999996E-3</v>
      </c>
      <c r="I3406" s="14">
        <f t="shared" si="854"/>
        <v>8.3691406250000044E-2</v>
      </c>
      <c r="J3406" s="10">
        <f t="shared" si="855"/>
        <v>857.00000000000045</v>
      </c>
      <c r="K3406" s="12">
        <f t="shared" si="856"/>
        <v>0.20417475132327997</v>
      </c>
      <c r="L3406" s="12">
        <f t="shared" si="857"/>
        <v>0.20491801900411999</v>
      </c>
      <c r="M3406" s="16">
        <f t="shared" si="858"/>
        <v>-3.6271465264607894E-3</v>
      </c>
      <c r="N3406" s="15">
        <v>0.1</v>
      </c>
      <c r="O3406" s="11">
        <f t="shared" si="859"/>
        <v>-27.569881522700882</v>
      </c>
      <c r="Q3406" s="12">
        <f t="shared" si="860"/>
        <v>-3.3011507715286888E-2</v>
      </c>
    </row>
    <row r="3407" spans="2:17" x14ac:dyDescent="0.35">
      <c r="C3407" s="17">
        <v>2</v>
      </c>
      <c r="D3407" s="12">
        <v>0.204262234697</v>
      </c>
      <c r="E3407" s="12">
        <v>0.203551321477</v>
      </c>
      <c r="F3407" s="12">
        <v>0.91835937499999998</v>
      </c>
      <c r="H3407" s="13">
        <f t="shared" si="853"/>
        <v>5.8374223000007275E-5</v>
      </c>
      <c r="I3407" s="14">
        <f t="shared" si="854"/>
        <v>8.1640625000000022E-2</v>
      </c>
      <c r="J3407" s="10">
        <f t="shared" si="855"/>
        <v>836.00000000000023</v>
      </c>
      <c r="K3407" s="12">
        <f t="shared" si="856"/>
        <v>0.20419130622207995</v>
      </c>
      <c r="L3407" s="12">
        <f t="shared" si="857"/>
        <v>0.20489546890395999</v>
      </c>
      <c r="M3407" s="16">
        <f t="shared" si="858"/>
        <v>-3.436692307774214E-3</v>
      </c>
      <c r="N3407" s="15">
        <v>0.1</v>
      </c>
      <c r="O3407" s="11">
        <f t="shared" si="859"/>
        <v>-29.097746043132201</v>
      </c>
      <c r="Q3407" s="12">
        <f t="shared" si="860"/>
        <v>2.8582163409654975E-4</v>
      </c>
    </row>
    <row r="3408" spans="2:17" x14ac:dyDescent="0.35">
      <c r="C3408" s="17">
        <v>3</v>
      </c>
      <c r="D3408" s="12">
        <v>0.20426039326000001</v>
      </c>
      <c r="E3408" s="12">
        <v>0.20706945210700001</v>
      </c>
      <c r="F3408" s="12">
        <v>0.91572265625000004</v>
      </c>
      <c r="H3408" s="13">
        <f t="shared" si="853"/>
        <v>-1.8414369999941727E-6</v>
      </c>
      <c r="I3408" s="14">
        <f t="shared" si="854"/>
        <v>8.4277343749999956E-2</v>
      </c>
      <c r="J3408" s="10">
        <f t="shared" si="855"/>
        <v>862.99999999999955</v>
      </c>
      <c r="K3408" s="12">
        <f t="shared" si="856"/>
        <v>0.20417993056863998</v>
      </c>
      <c r="L3408" s="12">
        <f t="shared" si="857"/>
        <v>0.20489692352327998</v>
      </c>
      <c r="M3408" s="16">
        <f t="shared" si="858"/>
        <v>-3.4992860913235502E-3</v>
      </c>
      <c r="N3408" s="15">
        <v>0.1</v>
      </c>
      <c r="O3408" s="11">
        <f t="shared" si="859"/>
        <v>-28.577257586325722</v>
      </c>
      <c r="Q3408" s="12">
        <f t="shared" si="860"/>
        <v>-9.0151040553659262E-6</v>
      </c>
    </row>
    <row r="3409" spans="3:17" x14ac:dyDescent="0.35">
      <c r="C3409" s="17">
        <v>4</v>
      </c>
      <c r="D3409" s="12">
        <v>0.20343047840199999</v>
      </c>
      <c r="E3409" s="12">
        <v>0.20727194808400001</v>
      </c>
      <c r="F3409" s="12">
        <v>0.91572265625000004</v>
      </c>
      <c r="H3409" s="13">
        <f t="shared" si="853"/>
        <v>-8.299148580000193E-4</v>
      </c>
      <c r="I3409" s="14">
        <f t="shared" si="854"/>
        <v>8.4277343749999956E-2</v>
      </c>
      <c r="J3409" s="10">
        <f t="shared" si="855"/>
        <v>862.99999999999955</v>
      </c>
      <c r="K3409" s="12">
        <f t="shared" si="856"/>
        <v>0.20416767972269997</v>
      </c>
      <c r="L3409" s="12">
        <f t="shared" si="857"/>
        <v>0.20485331001897997</v>
      </c>
      <c r="M3409" s="16">
        <f t="shared" si="858"/>
        <v>-3.3469329649419288E-3</v>
      </c>
      <c r="N3409" s="15">
        <v>0.1</v>
      </c>
      <c r="O3409" s="11">
        <f t="shared" si="859"/>
        <v>-29.878100651392959</v>
      </c>
      <c r="Q3409" s="12">
        <f t="shared" si="860"/>
        <v>-4.0713003995896486E-3</v>
      </c>
    </row>
    <row r="3410" spans="3:17" x14ac:dyDescent="0.35">
      <c r="C3410" s="17">
        <v>5</v>
      </c>
      <c r="D3410" s="12">
        <v>0.204593632108</v>
      </c>
      <c r="E3410" s="12">
        <v>0.20044696144800001</v>
      </c>
      <c r="F3410" s="12">
        <v>0.91796875</v>
      </c>
      <c r="H3410" s="13">
        <f t="shared" si="853"/>
        <v>1.1631537060000086E-3</v>
      </c>
      <c r="I3410" s="14">
        <f t="shared" si="854"/>
        <v>8.203125E-2</v>
      </c>
      <c r="J3410" s="10">
        <f t="shared" si="855"/>
        <v>840</v>
      </c>
      <c r="K3410" s="12">
        <f t="shared" si="856"/>
        <v>0.20388128038733999</v>
      </c>
      <c r="L3410" s="12">
        <f t="shared" si="857"/>
        <v>0.20482662549791997</v>
      </c>
      <c r="M3410" s="16">
        <f t="shared" si="858"/>
        <v>-4.6153428944205599E-3</v>
      </c>
      <c r="N3410" s="15">
        <v>0.1</v>
      </c>
      <c r="O3410" s="11">
        <f t="shared" si="859"/>
        <v>-21.666862525185067</v>
      </c>
      <c r="Q3410" s="12">
        <f t="shared" si="860"/>
        <v>5.7014123765577419E-3</v>
      </c>
    </row>
    <row r="3411" spans="3:17" x14ac:dyDescent="0.35">
      <c r="C3411" s="17">
        <v>6</v>
      </c>
      <c r="D3411" s="12">
        <v>0.20278391801000001</v>
      </c>
      <c r="E3411" s="12">
        <v>0.20118083283300001</v>
      </c>
      <c r="F3411" s="12">
        <v>0.91640624999999998</v>
      </c>
      <c r="H3411" s="13">
        <f t="shared" si="853"/>
        <v>-1.8097140979999871E-3</v>
      </c>
      <c r="I3411" s="14">
        <f t="shared" si="854"/>
        <v>8.3593750000000022E-2</v>
      </c>
      <c r="J3411" s="10">
        <f t="shared" si="855"/>
        <v>856.00000000000023</v>
      </c>
      <c r="K3411" s="12">
        <f t="shared" si="856"/>
        <v>0.20386605724009998</v>
      </c>
      <c r="L3411" s="12">
        <f t="shared" si="857"/>
        <v>0.20480494708177993</v>
      </c>
      <c r="M3411" s="16">
        <f t="shared" si="858"/>
        <v>-4.5843123179296619E-3</v>
      </c>
      <c r="N3411" s="15">
        <v>0.1</v>
      </c>
      <c r="O3411" s="11">
        <f t="shared" si="859"/>
        <v>-21.813522523081797</v>
      </c>
      <c r="Q3411" s="12">
        <f t="shared" si="860"/>
        <v>-8.8847605971781422E-3</v>
      </c>
    </row>
    <row r="3412" spans="3:17" x14ac:dyDescent="0.35">
      <c r="C3412" s="17">
        <v>7</v>
      </c>
      <c r="D3412" s="12">
        <v>0.20248440331199999</v>
      </c>
      <c r="E3412" s="12">
        <v>0.20207777731099999</v>
      </c>
      <c r="F3412" s="12">
        <v>0.91728515624999996</v>
      </c>
      <c r="H3412" s="13">
        <f t="shared" si="853"/>
        <v>-2.9951469800001962E-4</v>
      </c>
      <c r="I3412" s="14">
        <f t="shared" si="854"/>
        <v>8.2714843750000044E-2</v>
      </c>
      <c r="J3412" s="10">
        <f t="shared" si="855"/>
        <v>847.00000000000045</v>
      </c>
      <c r="K3412" s="12">
        <f t="shared" si="856"/>
        <v>0.20382742577334001</v>
      </c>
      <c r="L3412" s="12">
        <f t="shared" si="857"/>
        <v>0.20480716660187995</v>
      </c>
      <c r="M3412" s="16">
        <f t="shared" si="858"/>
        <v>-4.7837233666946366E-3</v>
      </c>
      <c r="N3412" s="15">
        <v>0.1</v>
      </c>
      <c r="O3412" s="11">
        <f t="shared" si="859"/>
        <v>-20.904218813366718</v>
      </c>
      <c r="Q3412" s="12">
        <f t="shared" si="860"/>
        <v>-1.4781059203174724E-3</v>
      </c>
    </row>
    <row r="3413" spans="3:17" x14ac:dyDescent="0.35">
      <c r="C3413" s="17">
        <v>8</v>
      </c>
      <c r="D3413" s="12">
        <v>0.203047215788</v>
      </c>
      <c r="E3413" s="12">
        <v>0.20413389466699999</v>
      </c>
      <c r="F3413" s="12">
        <v>0.91826171874999996</v>
      </c>
      <c r="H3413" s="13">
        <f t="shared" si="853"/>
        <v>5.6281247600001305E-4</v>
      </c>
      <c r="I3413" s="14">
        <f t="shared" si="854"/>
        <v>8.1738281250000044E-2</v>
      </c>
      <c r="J3413" s="10">
        <f t="shared" si="855"/>
        <v>837.00000000000045</v>
      </c>
      <c r="K3413" s="12">
        <f t="shared" si="856"/>
        <v>0.20381056812294002</v>
      </c>
      <c r="L3413" s="12">
        <f t="shared" si="857"/>
        <v>0.20480588194421995</v>
      </c>
      <c r="M3413" s="16">
        <f t="shared" si="858"/>
        <v>-4.8597911926719917E-3</v>
      </c>
      <c r="N3413" s="15">
        <v>0.1</v>
      </c>
      <c r="O3413" s="11">
        <f t="shared" si="859"/>
        <v>-20.577015767835569</v>
      </c>
      <c r="Q3413" s="12">
        <f t="shared" si="860"/>
        <v>2.7756791867087982E-3</v>
      </c>
    </row>
    <row r="3414" spans="3:17" x14ac:dyDescent="0.35">
      <c r="C3414" s="17">
        <v>9</v>
      </c>
      <c r="D3414" s="12">
        <v>0.201932895665</v>
      </c>
      <c r="E3414" s="12">
        <v>0.20285669826</v>
      </c>
      <c r="F3414" s="12">
        <v>0.91728515624999996</v>
      </c>
      <c r="H3414" s="13">
        <f t="shared" si="853"/>
        <v>-1.1143201230000011E-3</v>
      </c>
      <c r="I3414" s="14">
        <f t="shared" si="854"/>
        <v>8.2714843750000044E-2</v>
      </c>
      <c r="J3414" s="10">
        <f t="shared" si="855"/>
        <v>847.00000000000045</v>
      </c>
      <c r="K3414" s="12">
        <f t="shared" si="856"/>
        <v>0.20382312082450002</v>
      </c>
      <c r="L3414" s="12">
        <f t="shared" si="857"/>
        <v>0.2047396607717599</v>
      </c>
      <c r="M3414" s="16">
        <f t="shared" si="858"/>
        <v>-4.4766116335497319E-3</v>
      </c>
      <c r="N3414" s="15">
        <v>0.1</v>
      </c>
      <c r="O3414" s="11">
        <f t="shared" si="859"/>
        <v>-22.338323755975441</v>
      </c>
      <c r="Q3414" s="12">
        <f t="shared" si="860"/>
        <v>-5.5030995531254578E-3</v>
      </c>
    </row>
    <row r="3415" spans="3:17" x14ac:dyDescent="0.35">
      <c r="C3415" s="17">
        <v>10</v>
      </c>
      <c r="D3415" s="12">
        <v>0.20370313648800001</v>
      </c>
      <c r="E3415" s="12">
        <v>0.203294012696</v>
      </c>
      <c r="F3415" s="12">
        <v>0.91845703125</v>
      </c>
      <c r="H3415" s="13">
        <f t="shared" si="853"/>
        <v>1.7702408230000077E-3</v>
      </c>
      <c r="I3415" s="14">
        <f t="shared" si="854"/>
        <v>8.154296875E-2</v>
      </c>
      <c r="J3415" s="10">
        <f t="shared" si="855"/>
        <v>835</v>
      </c>
      <c r="K3415" s="12">
        <f t="shared" si="856"/>
        <v>0.20382185647120005</v>
      </c>
      <c r="L3415" s="12">
        <f t="shared" si="857"/>
        <v>0.20469176677467996</v>
      </c>
      <c r="M3415" s="16">
        <f t="shared" si="858"/>
        <v>-4.2498548778343581E-3</v>
      </c>
      <c r="N3415" s="15">
        <v>0.1</v>
      </c>
      <c r="O3415" s="11">
        <f t="shared" si="859"/>
        <v>-23.530215236657217</v>
      </c>
      <c r="Q3415" s="12">
        <f t="shared" si="860"/>
        <v>8.7282781664512355E-3</v>
      </c>
    </row>
    <row r="3416" spans="3:17" x14ac:dyDescent="0.35">
      <c r="C3416" s="17">
        <v>11</v>
      </c>
      <c r="D3416" s="12">
        <v>0.203729334245</v>
      </c>
      <c r="E3416" s="12">
        <v>0.20496393106899999</v>
      </c>
      <c r="F3416" s="12">
        <v>0.91669921875000004</v>
      </c>
      <c r="H3416" s="13">
        <f t="shared" si="853"/>
        <v>2.6197756999996047E-5</v>
      </c>
      <c r="I3416" s="14">
        <f t="shared" si="854"/>
        <v>8.3300781249999956E-2</v>
      </c>
      <c r="J3416" s="10">
        <f t="shared" si="855"/>
        <v>852.99999999999955</v>
      </c>
      <c r="K3416" s="12">
        <f t="shared" si="856"/>
        <v>0.20381253402200006</v>
      </c>
      <c r="L3416" s="12">
        <f t="shared" si="857"/>
        <v>0.20468457540875992</v>
      </c>
      <c r="M3416" s="16">
        <f t="shared" si="858"/>
        <v>-4.2604157397712061E-3</v>
      </c>
      <c r="N3416" s="15">
        <v>0.1</v>
      </c>
      <c r="O3416" s="11">
        <f t="shared" si="859"/>
        <v>-23.471887747126349</v>
      </c>
      <c r="Q3416" s="12">
        <f t="shared" si="860"/>
        <v>1.2859925959744607E-4</v>
      </c>
    </row>
    <row r="3417" spans="3:17" x14ac:dyDescent="0.35">
      <c r="C3417" s="17">
        <v>12</v>
      </c>
      <c r="D3417" s="12">
        <v>0.20393661971400001</v>
      </c>
      <c r="E3417" s="12">
        <v>0.20603516213600001</v>
      </c>
      <c r="F3417" s="12">
        <v>0.91552734375</v>
      </c>
      <c r="H3417" s="13">
        <f t="shared" si="853"/>
        <v>2.0728546900000699E-4</v>
      </c>
      <c r="I3417" s="14">
        <f t="shared" si="854"/>
        <v>8.447265625E-2</v>
      </c>
      <c r="J3417" s="10">
        <f t="shared" si="855"/>
        <v>865</v>
      </c>
      <c r="K3417" s="12">
        <f t="shared" si="856"/>
        <v>0.2038343024944001</v>
      </c>
      <c r="L3417" s="12">
        <f t="shared" si="857"/>
        <v>0.20475926470877989</v>
      </c>
      <c r="M3417" s="16">
        <f t="shared" si="858"/>
        <v>-4.5173155690675371E-3</v>
      </c>
      <c r="N3417" s="15">
        <v>0.1</v>
      </c>
      <c r="O3417" s="11">
        <f t="shared" si="859"/>
        <v>-22.137041008326538</v>
      </c>
      <c r="Q3417" s="12">
        <f t="shared" si="860"/>
        <v>1.0169379358314675E-3</v>
      </c>
    </row>
    <row r="3418" spans="3:17" x14ac:dyDescent="0.35">
      <c r="C3418" s="17">
        <v>13</v>
      </c>
      <c r="D3418" s="12">
        <v>0.203069403791</v>
      </c>
      <c r="E3418" s="12">
        <v>0.20201763249900001</v>
      </c>
      <c r="F3418" s="12">
        <v>0.91865234375000004</v>
      </c>
      <c r="H3418" s="13">
        <f t="shared" si="853"/>
        <v>-8.6721592300001427E-4</v>
      </c>
      <c r="I3418" s="14">
        <f t="shared" si="854"/>
        <v>8.1347656249999956E-2</v>
      </c>
      <c r="J3418" s="10">
        <f t="shared" si="855"/>
        <v>832.99999999999955</v>
      </c>
      <c r="K3418" s="12">
        <f t="shared" si="856"/>
        <v>0.2038053224210801</v>
      </c>
      <c r="L3418" s="12">
        <f t="shared" si="857"/>
        <v>0.20465111912485992</v>
      </c>
      <c r="M3418" s="16">
        <f t="shared" si="858"/>
        <v>-4.1328711389249095E-3</v>
      </c>
      <c r="N3418" s="15">
        <v>0.1</v>
      </c>
      <c r="O3418" s="11">
        <f t="shared" si="859"/>
        <v>-24.196254041932981</v>
      </c>
      <c r="Q3418" s="12">
        <f t="shared" si="860"/>
        <v>-4.2614466877565222E-3</v>
      </c>
    </row>
    <row r="3419" spans="3:17" x14ac:dyDescent="0.35">
      <c r="C3419" s="17">
        <v>14</v>
      </c>
      <c r="D3419" s="12">
        <v>0.203596415043</v>
      </c>
      <c r="E3419" s="12">
        <v>0.20544240772700001</v>
      </c>
      <c r="F3419" s="12">
        <v>0.91572265625000004</v>
      </c>
      <c r="H3419" s="13">
        <f t="shared" si="853"/>
        <v>5.270112519999981E-4</v>
      </c>
      <c r="I3419" s="14">
        <f t="shared" si="854"/>
        <v>8.4277343749999956E-2</v>
      </c>
      <c r="J3419" s="10">
        <f t="shared" si="855"/>
        <v>862.99999999999955</v>
      </c>
      <c r="K3419" s="12">
        <f t="shared" si="856"/>
        <v>0.20382242244106011</v>
      </c>
      <c r="L3419" s="12">
        <f t="shared" si="857"/>
        <v>0.20461332054355993</v>
      </c>
      <c r="M3419" s="16">
        <f t="shared" si="858"/>
        <v>-3.8653304701706803E-3</v>
      </c>
      <c r="N3419" s="15">
        <v>0.1</v>
      </c>
      <c r="O3419" s="11">
        <f t="shared" si="859"/>
        <v>-25.871009159944954</v>
      </c>
      <c r="Q3419" s="12">
        <f t="shared" si="860"/>
        <v>2.59186547096215E-3</v>
      </c>
    </row>
    <row r="3420" spans="3:17" x14ac:dyDescent="0.35">
      <c r="C3420" s="17">
        <v>15</v>
      </c>
      <c r="D3420" s="12">
        <v>0.20281313275499999</v>
      </c>
      <c r="E3420" s="12">
        <v>0.20598216503899999</v>
      </c>
      <c r="F3420" s="12">
        <v>0.91455078125</v>
      </c>
      <c r="H3420" s="13">
        <f t="shared" si="853"/>
        <v>-7.8328228800000899E-4</v>
      </c>
      <c r="I3420" s="14">
        <f t="shared" si="854"/>
        <v>8.544921875E-2</v>
      </c>
      <c r="J3420" s="10">
        <f t="shared" si="855"/>
        <v>875</v>
      </c>
      <c r="K3420" s="12">
        <f t="shared" si="856"/>
        <v>0.20380404998646015</v>
      </c>
      <c r="L3420" s="12">
        <f t="shared" si="857"/>
        <v>0.20461173266411994</v>
      </c>
      <c r="M3420" s="16">
        <f t="shared" si="858"/>
        <v>-3.9473918095676019E-3</v>
      </c>
      <c r="N3420" s="15">
        <v>0.1</v>
      </c>
      <c r="O3420" s="11">
        <f t="shared" si="859"/>
        <v>-25.333183231931066</v>
      </c>
      <c r="Q3420" s="12">
        <f t="shared" si="860"/>
        <v>-3.8546498826074432E-3</v>
      </c>
    </row>
    <row r="3421" spans="3:17" x14ac:dyDescent="0.35">
      <c r="C3421" s="17">
        <v>16</v>
      </c>
      <c r="D3421" s="12">
        <v>0.20322012358800001</v>
      </c>
      <c r="E3421" s="12">
        <v>0.20663894265900001</v>
      </c>
      <c r="F3421" s="12">
        <v>0.91621093750000004</v>
      </c>
      <c r="H3421" s="13">
        <f t="shared" si="853"/>
        <v>4.0699083300002603E-4</v>
      </c>
      <c r="I3421" s="14">
        <f t="shared" si="854"/>
        <v>8.3789062499999956E-2</v>
      </c>
      <c r="J3421" s="10">
        <f t="shared" si="855"/>
        <v>857.99999999999955</v>
      </c>
      <c r="K3421" s="12">
        <f t="shared" si="856"/>
        <v>0.20380817707324009</v>
      </c>
      <c r="L3421" s="12">
        <f t="shared" si="857"/>
        <v>0.20428733972471991</v>
      </c>
      <c r="M3421" s="16">
        <f t="shared" si="858"/>
        <v>-2.3455327781226609E-3</v>
      </c>
      <c r="N3421" s="15">
        <v>0.1</v>
      </c>
      <c r="O3421" s="11">
        <f t="shared" si="859"/>
        <v>-42.634236849181413</v>
      </c>
      <c r="Q3421" s="12">
        <f t="shared" si="860"/>
        <v>2.0047174114258448E-3</v>
      </c>
    </row>
    <row r="3422" spans="3:17" x14ac:dyDescent="0.35">
      <c r="C3422" s="17">
        <v>17</v>
      </c>
      <c r="D3422" s="12">
        <v>0.201883896422</v>
      </c>
      <c r="E3422" s="12">
        <v>0.204719408602</v>
      </c>
      <c r="F3422" s="12">
        <v>0.91416015625000002</v>
      </c>
      <c r="H3422" s="13">
        <f t="shared" si="853"/>
        <v>-1.3362271660000147E-3</v>
      </c>
      <c r="I3422" s="14">
        <f t="shared" si="854"/>
        <v>8.5839843749999978E-2</v>
      </c>
      <c r="J3422" s="10">
        <f t="shared" si="855"/>
        <v>878.99999999999977</v>
      </c>
      <c r="K3422" s="12">
        <f t="shared" si="856"/>
        <v>0.20376963960520011</v>
      </c>
      <c r="L3422" s="12">
        <f t="shared" si="857"/>
        <v>0.20426504905015994</v>
      </c>
      <c r="M3422" s="16">
        <f t="shared" si="858"/>
        <v>-2.4253265414886371E-3</v>
      </c>
      <c r="N3422" s="15">
        <v>0.1</v>
      </c>
      <c r="O3422" s="11">
        <f t="shared" si="859"/>
        <v>-41.231561313232966</v>
      </c>
      <c r="Q3422" s="12">
        <f t="shared" si="860"/>
        <v>-6.5969822369745211E-3</v>
      </c>
    </row>
    <row r="3423" spans="3:17" x14ac:dyDescent="0.35">
      <c r="C3423" s="17">
        <v>18</v>
      </c>
      <c r="D3423" s="12">
        <v>0.20295318779800001</v>
      </c>
      <c r="E3423" s="12">
        <v>0.20413607656999999</v>
      </c>
      <c r="F3423" s="12">
        <v>0.91835937499999998</v>
      </c>
      <c r="H3423" s="13">
        <f t="shared" si="853"/>
        <v>1.0692913760000089E-3</v>
      </c>
      <c r="I3423" s="14">
        <f t="shared" si="854"/>
        <v>8.1640625000000022E-2</v>
      </c>
      <c r="J3423" s="10">
        <f t="shared" si="855"/>
        <v>836.00000000000023</v>
      </c>
      <c r="K3423" s="12">
        <f t="shared" si="856"/>
        <v>0.20376075085852008</v>
      </c>
      <c r="L3423" s="12">
        <f t="shared" si="857"/>
        <v>0.20420858472103998</v>
      </c>
      <c r="M3423" s="16">
        <f t="shared" si="858"/>
        <v>-2.1930217239968242E-3</v>
      </c>
      <c r="N3423" s="15">
        <v>0.1</v>
      </c>
      <c r="O3423" s="11">
        <f t="shared" si="859"/>
        <v>-45.599183494520105</v>
      </c>
      <c r="Q3423" s="12">
        <f t="shared" si="860"/>
        <v>5.2825884993865924E-3</v>
      </c>
    </row>
    <row r="3424" spans="3:17" x14ac:dyDescent="0.35">
      <c r="C3424" s="17">
        <v>19</v>
      </c>
      <c r="D3424" s="12">
        <v>0.203424130338</v>
      </c>
      <c r="E3424" s="12">
        <v>0.20434447340699999</v>
      </c>
      <c r="F3424" s="12">
        <v>0.91630859374999996</v>
      </c>
      <c r="H3424" s="13">
        <f t="shared" si="853"/>
        <v>4.7094253999999114E-4</v>
      </c>
      <c r="I3424" s="14">
        <f t="shared" si="854"/>
        <v>8.3691406250000044E-2</v>
      </c>
      <c r="J3424" s="10">
        <f t="shared" si="855"/>
        <v>857.00000000000045</v>
      </c>
      <c r="K3424" s="12">
        <f t="shared" si="856"/>
        <v>0.20376205134056008</v>
      </c>
      <c r="L3424" s="12">
        <f t="shared" si="857"/>
        <v>0.20419269275843999</v>
      </c>
      <c r="M3424" s="16">
        <f t="shared" si="858"/>
        <v>-2.1089952439647952E-3</v>
      </c>
      <c r="N3424" s="15">
        <v>0.1</v>
      </c>
      <c r="O3424" s="11">
        <f t="shared" si="859"/>
        <v>-47.415943817874854</v>
      </c>
      <c r="Q3424" s="12">
        <f t="shared" si="860"/>
        <v>2.3177610058849481E-3</v>
      </c>
    </row>
    <row r="3425" spans="3:17" x14ac:dyDescent="0.35">
      <c r="C3425" s="17">
        <v>20</v>
      </c>
      <c r="D3425" s="12">
        <v>0.204596952965</v>
      </c>
      <c r="E3425" s="12">
        <v>0.207307779044</v>
      </c>
      <c r="F3425" s="12">
        <v>0.91621093750000004</v>
      </c>
      <c r="H3425" s="13">
        <f t="shared" si="853"/>
        <v>1.1728226269999975E-3</v>
      </c>
      <c r="I3425" s="14">
        <f t="shared" si="854"/>
        <v>8.3789062499999956E-2</v>
      </c>
      <c r="J3425" s="10">
        <f t="shared" si="855"/>
        <v>857.99999999999955</v>
      </c>
      <c r="K3425" s="12">
        <f t="shared" si="856"/>
        <v>0.20379407834234006</v>
      </c>
      <c r="L3425" s="12">
        <f t="shared" si="857"/>
        <v>0.20413395635066001</v>
      </c>
      <c r="M3425" s="16">
        <f t="shared" si="858"/>
        <v>-1.6649753641971854E-3</v>
      </c>
      <c r="N3425" s="15">
        <v>0.1</v>
      </c>
      <c r="O3425" s="11">
        <f t="shared" si="859"/>
        <v>-60.060948738552547</v>
      </c>
      <c r="Q3425" s="12">
        <f t="shared" si="860"/>
        <v>5.7488492877939678E-3</v>
      </c>
    </row>
    <row r="3426" spans="3:17" x14ac:dyDescent="0.35">
      <c r="C3426" s="17">
        <v>21</v>
      </c>
      <c r="D3426" s="12">
        <v>0.20370882918</v>
      </c>
      <c r="E3426" s="12">
        <v>0.20324770733700001</v>
      </c>
      <c r="F3426" s="12">
        <v>0.91806640625000002</v>
      </c>
      <c r="H3426" s="13">
        <f t="shared" si="853"/>
        <v>-8.8812378500000011E-4</v>
      </c>
      <c r="I3426" s="14">
        <f t="shared" si="854"/>
        <v>8.1933593749999978E-2</v>
      </c>
      <c r="J3426" s="10">
        <f t="shared" si="855"/>
        <v>838.99999999999977</v>
      </c>
      <c r="K3426" s="12">
        <f t="shared" si="856"/>
        <v>0.20380487345184004</v>
      </c>
      <c r="L3426" s="12">
        <f t="shared" si="857"/>
        <v>0.20412306603116001</v>
      </c>
      <c r="M3426" s="16">
        <f t="shared" si="858"/>
        <v>-1.5588271600398551E-3</v>
      </c>
      <c r="N3426" s="15">
        <v>0.1</v>
      </c>
      <c r="O3426" s="11">
        <f t="shared" si="859"/>
        <v>-64.150793983755889</v>
      </c>
      <c r="Q3426" s="12">
        <f t="shared" si="860"/>
        <v>-4.3502944336651882E-3</v>
      </c>
    </row>
    <row r="3427" spans="3:17" x14ac:dyDescent="0.35">
      <c r="C3427" s="17">
        <v>22</v>
      </c>
      <c r="D3427" s="12">
        <v>0.20305902545599999</v>
      </c>
      <c r="E3427" s="12">
        <v>0.20540973283399999</v>
      </c>
      <c r="F3427" s="12">
        <v>0.91728515624999996</v>
      </c>
      <c r="H3427" s="13">
        <f t="shared" si="853"/>
        <v>-6.4980372400000319E-4</v>
      </c>
      <c r="I3427" s="14">
        <f t="shared" si="854"/>
        <v>8.2714843750000044E-2</v>
      </c>
      <c r="J3427" s="10">
        <f t="shared" si="855"/>
        <v>847.00000000000045</v>
      </c>
      <c r="K3427" s="12">
        <f t="shared" si="856"/>
        <v>0.20380546269802002</v>
      </c>
      <c r="L3427" s="12">
        <f t="shared" si="857"/>
        <v>0.20411713355120001</v>
      </c>
      <c r="M3427" s="16">
        <f t="shared" si="858"/>
        <v>-1.5269215658557656E-3</v>
      </c>
      <c r="N3427" s="15">
        <v>0.1</v>
      </c>
      <c r="O3427" s="11">
        <f t="shared" si="859"/>
        <v>-65.491248690272343</v>
      </c>
      <c r="Q3427" s="12">
        <f t="shared" si="860"/>
        <v>-3.1949637580706595E-3</v>
      </c>
    </row>
    <row r="3428" spans="3:17" x14ac:dyDescent="0.35">
      <c r="C3428" s="17">
        <v>23</v>
      </c>
      <c r="D3428" s="12">
        <v>0.20384068100200001</v>
      </c>
      <c r="E3428" s="12">
        <v>0.202966871858</v>
      </c>
      <c r="F3428" s="12">
        <v>0.91669921875000004</v>
      </c>
      <c r="H3428" s="13">
        <f t="shared" si="853"/>
        <v>7.8165554600001519E-4</v>
      </c>
      <c r="I3428" s="14">
        <f t="shared" si="854"/>
        <v>8.3300781249999956E-2</v>
      </c>
      <c r="J3428" s="10">
        <f t="shared" si="855"/>
        <v>852.99999999999955</v>
      </c>
      <c r="K3428" s="12">
        <f t="shared" si="856"/>
        <v>0.20383430569608002</v>
      </c>
      <c r="L3428" s="12">
        <f t="shared" si="857"/>
        <v>0.20410735151642001</v>
      </c>
      <c r="M3428" s="16">
        <f t="shared" si="858"/>
        <v>-1.3377559324120325E-3</v>
      </c>
      <c r="N3428" s="15">
        <v>0.1</v>
      </c>
      <c r="O3428" s="11">
        <f t="shared" si="859"/>
        <v>-74.752051235306894</v>
      </c>
      <c r="Q3428" s="12">
        <f t="shared" si="860"/>
        <v>3.8420106728925389E-3</v>
      </c>
    </row>
    <row r="3429" spans="3:17" x14ac:dyDescent="0.35">
      <c r="C3429" s="17">
        <v>24</v>
      </c>
      <c r="D3429" s="12">
        <v>0.20375933182600001</v>
      </c>
      <c r="E3429" s="12">
        <v>0.202058006451</v>
      </c>
      <c r="F3429" s="12">
        <v>0.91865234375000004</v>
      </c>
      <c r="H3429" s="13">
        <f t="shared" si="853"/>
        <v>-8.1349176000000689E-5</v>
      </c>
      <c r="I3429" s="14">
        <f t="shared" si="854"/>
        <v>8.1347656249999956E-2</v>
      </c>
      <c r="J3429" s="10">
        <f t="shared" si="855"/>
        <v>832.99999999999955</v>
      </c>
      <c r="K3429" s="12">
        <f t="shared" si="856"/>
        <v>0.20382533464684002</v>
      </c>
      <c r="L3429" s="12">
        <f t="shared" si="857"/>
        <v>0.20412573570690001</v>
      </c>
      <c r="M3429" s="16">
        <f t="shared" si="858"/>
        <v>-1.4716471640368045E-3</v>
      </c>
      <c r="N3429" s="15">
        <v>0.1</v>
      </c>
      <c r="O3429" s="11">
        <f t="shared" si="859"/>
        <v>-67.951070367774037</v>
      </c>
      <c r="Q3429" s="12">
        <f t="shared" si="860"/>
        <v>-3.9916179842931044E-4</v>
      </c>
    </row>
    <row r="3430" spans="3:17" x14ac:dyDescent="0.35">
      <c r="C3430" s="17">
        <v>25</v>
      </c>
      <c r="D3430" s="12">
        <v>0.203407969134</v>
      </c>
      <c r="E3430" s="12">
        <v>0.20267938152000001</v>
      </c>
      <c r="F3430" s="12">
        <v>0.91660156250000002</v>
      </c>
      <c r="H3430" s="13">
        <f t="shared" si="853"/>
        <v>-3.513626920000068E-4</v>
      </c>
      <c r="I3430" s="14">
        <f t="shared" si="854"/>
        <v>8.3398437499999978E-2</v>
      </c>
      <c r="J3430" s="10">
        <f t="shared" si="855"/>
        <v>853.99999999999977</v>
      </c>
      <c r="K3430" s="12">
        <f t="shared" si="856"/>
        <v>0.20383582227937999</v>
      </c>
      <c r="L3430" s="12">
        <f t="shared" si="857"/>
        <v>0.20395331733423996</v>
      </c>
      <c r="M3430" s="16">
        <f t="shared" si="858"/>
        <v>-5.7608798128749861E-4</v>
      </c>
      <c r="N3430" s="15">
        <v>0.1</v>
      </c>
      <c r="O3430" s="11">
        <f t="shared" si="859"/>
        <v>-173.58459688138274</v>
      </c>
      <c r="Q3430" s="12">
        <f t="shared" si="860"/>
        <v>-1.7258889816955572E-3</v>
      </c>
    </row>
    <row r="3431" spans="3:17" x14ac:dyDescent="0.35">
      <c r="C3431" s="17">
        <v>26</v>
      </c>
      <c r="D3431" s="12">
        <v>0.20336022068000001</v>
      </c>
      <c r="E3431" s="12">
        <v>0.20433838889</v>
      </c>
      <c r="F3431" s="12">
        <v>0.91591796874999998</v>
      </c>
      <c r="H3431" s="13">
        <f t="shared" si="853"/>
        <v>-4.7748453999990614E-5</v>
      </c>
      <c r="I3431" s="14">
        <f t="shared" si="854"/>
        <v>8.4082031250000022E-2</v>
      </c>
      <c r="J3431" s="10">
        <f t="shared" si="855"/>
        <v>861.00000000000023</v>
      </c>
      <c r="K3431" s="12">
        <f t="shared" si="856"/>
        <v>0.20383613931411998</v>
      </c>
      <c r="L3431" s="12">
        <f t="shared" si="857"/>
        <v>0.20393899875346005</v>
      </c>
      <c r="M3431" s="16">
        <f t="shared" si="858"/>
        <v>-5.0436375567586289E-4</v>
      </c>
      <c r="N3431" s="15">
        <v>0.1</v>
      </c>
      <c r="O3431" s="11">
        <f t="shared" si="859"/>
        <v>-198.26959981689592</v>
      </c>
      <c r="Q3431" s="12">
        <f t="shared" si="860"/>
        <v>-2.3476985376427717E-4</v>
      </c>
    </row>
    <row r="3432" spans="3:17" x14ac:dyDescent="0.35">
      <c r="C3432" s="17">
        <v>27</v>
      </c>
      <c r="D3432" s="12">
        <v>0.203104042983</v>
      </c>
      <c r="E3432" s="12">
        <v>0.204084604606</v>
      </c>
      <c r="F3432" s="12">
        <v>0.91777343749999996</v>
      </c>
      <c r="H3432" s="13">
        <f t="shared" si="853"/>
        <v>-2.5617769700000959E-4</v>
      </c>
      <c r="I3432" s="14">
        <f t="shared" si="854"/>
        <v>8.2226562500000044E-2</v>
      </c>
      <c r="J3432" s="10">
        <f t="shared" si="855"/>
        <v>842.00000000000045</v>
      </c>
      <c r="K3432" s="12">
        <f t="shared" si="856"/>
        <v>0.20382118775951999</v>
      </c>
      <c r="L3432" s="12">
        <f t="shared" si="857"/>
        <v>0.20395011385776002</v>
      </c>
      <c r="M3432" s="16">
        <f t="shared" si="858"/>
        <v>-6.3214526239463442E-4</v>
      </c>
      <c r="N3432" s="15">
        <v>0.1</v>
      </c>
      <c r="O3432" s="11">
        <f t="shared" si="859"/>
        <v>-158.19148848982783</v>
      </c>
      <c r="Q3432" s="12">
        <f t="shared" si="860"/>
        <v>-1.2605178551813668E-3</v>
      </c>
    </row>
    <row r="3433" spans="3:17" x14ac:dyDescent="0.35">
      <c r="C3433" s="17">
        <v>28</v>
      </c>
      <c r="D3433" s="12">
        <v>0.20300725243000001</v>
      </c>
      <c r="E3433" s="12">
        <v>0.20845668874699999</v>
      </c>
      <c r="F3433" s="12">
        <v>0.91552734375</v>
      </c>
      <c r="H3433" s="13">
        <f t="shared" si="853"/>
        <v>-9.6790552999992396E-5</v>
      </c>
      <c r="I3433" s="14">
        <f t="shared" si="854"/>
        <v>8.447265625E-2</v>
      </c>
      <c r="J3433" s="10">
        <f t="shared" si="855"/>
        <v>865</v>
      </c>
      <c r="K3433" s="12">
        <f t="shared" si="856"/>
        <v>0.20379302007233996</v>
      </c>
      <c r="L3433" s="12">
        <f t="shared" si="857"/>
        <v>0.20396205071032</v>
      </c>
      <c r="M3433" s="16">
        <f t="shared" si="858"/>
        <v>-8.2873572505948179E-4</v>
      </c>
      <c r="N3433" s="15">
        <v>0.1</v>
      </c>
      <c r="O3433" s="11">
        <f t="shared" si="859"/>
        <v>-120.66572850207778</v>
      </c>
      <c r="Q3433" s="12">
        <f t="shared" si="860"/>
        <v>-4.7667009475445195E-4</v>
      </c>
    </row>
    <row r="3434" spans="3:17" x14ac:dyDescent="0.35">
      <c r="C3434" s="17">
        <v>29</v>
      </c>
      <c r="D3434" s="12">
        <v>0.20185862423500001</v>
      </c>
      <c r="E3434" s="12">
        <v>0.20715778470000001</v>
      </c>
      <c r="F3434" s="12">
        <v>0.91611328125000002</v>
      </c>
      <c r="H3434" s="13">
        <f t="shared" si="853"/>
        <v>-1.148628195000001E-3</v>
      </c>
      <c r="I3434" s="14">
        <f t="shared" si="854"/>
        <v>8.3886718749999978E-2</v>
      </c>
      <c r="J3434" s="10">
        <f t="shared" si="855"/>
        <v>858.99999999999977</v>
      </c>
      <c r="K3434" s="12">
        <f t="shared" si="856"/>
        <v>0.20375250476675999</v>
      </c>
      <c r="L3434" s="12">
        <f t="shared" si="857"/>
        <v>0.20397444381197999</v>
      </c>
      <c r="M3434" s="16">
        <f t="shared" si="858"/>
        <v>-1.0880728049665889E-3</v>
      </c>
      <c r="N3434" s="15">
        <v>0.1</v>
      </c>
      <c r="O3434" s="11">
        <f t="shared" si="859"/>
        <v>-91.905614719477043</v>
      </c>
      <c r="Q3434" s="12">
        <f t="shared" si="860"/>
        <v>-5.674132313684287E-3</v>
      </c>
    </row>
    <row r="3435" spans="3:17" x14ac:dyDescent="0.35">
      <c r="C3435" s="17">
        <v>30</v>
      </c>
      <c r="D3435" s="12">
        <v>0.20396727207599999</v>
      </c>
      <c r="E3435" s="12">
        <v>0.207269189879</v>
      </c>
      <c r="F3435" s="12">
        <v>0.91630859374999996</v>
      </c>
      <c r="H3435" s="13">
        <f t="shared" si="853"/>
        <v>2.1086478409999831E-3</v>
      </c>
      <c r="I3435" s="14">
        <f t="shared" si="854"/>
        <v>8.3691406250000044E-2</v>
      </c>
      <c r="J3435" s="10">
        <f t="shared" si="855"/>
        <v>857.00000000000045</v>
      </c>
      <c r="K3435" s="12">
        <f t="shared" si="856"/>
        <v>0.20376971135333996</v>
      </c>
      <c r="L3435" s="12">
        <f t="shared" si="857"/>
        <v>0.20414462634511998</v>
      </c>
      <c r="M3435" s="16">
        <f t="shared" si="858"/>
        <v>-1.8365165838174491E-3</v>
      </c>
      <c r="N3435" s="15">
        <v>0.1</v>
      </c>
      <c r="O3435" s="11">
        <f t="shared" si="859"/>
        <v>-54.450910425288086</v>
      </c>
      <c r="Q3435" s="12">
        <f t="shared" si="860"/>
        <v>1.0391977627693642E-2</v>
      </c>
    </row>
    <row r="3436" spans="3:17" x14ac:dyDescent="0.35">
      <c r="C3436" s="17">
        <v>31</v>
      </c>
      <c r="D3436" s="12">
        <v>0.202936390125</v>
      </c>
      <c r="E3436" s="12">
        <v>0.205911919847</v>
      </c>
      <c r="F3436" s="12">
        <v>0.91494140624999998</v>
      </c>
      <c r="H3436" s="13">
        <f t="shared" si="853"/>
        <v>-1.0308819509999845E-3</v>
      </c>
      <c r="I3436" s="14">
        <f t="shared" si="854"/>
        <v>8.5058593750000022E-2</v>
      </c>
      <c r="J3436" s="10">
        <f t="shared" si="855"/>
        <v>871.00000000000023</v>
      </c>
      <c r="K3436" s="12">
        <f t="shared" si="856"/>
        <v>0.20373167013245994</v>
      </c>
      <c r="L3436" s="12">
        <f t="shared" si="857"/>
        <v>0.20413478231233997</v>
      </c>
      <c r="M3436" s="16">
        <f t="shared" si="858"/>
        <v>-1.9747353944966628E-3</v>
      </c>
      <c r="N3436" s="15">
        <v>0.1</v>
      </c>
      <c r="O3436" s="11">
        <f t="shared" si="859"/>
        <v>-50.639695970755035</v>
      </c>
      <c r="Q3436" s="12">
        <f t="shared" si="860"/>
        <v>-5.0669691740297734E-3</v>
      </c>
    </row>
    <row r="3437" spans="3:17" x14ac:dyDescent="0.35">
      <c r="C3437" s="17">
        <v>32</v>
      </c>
      <c r="D3437" s="12">
        <v>0.20411688404100001</v>
      </c>
      <c r="E3437" s="12">
        <v>0.20498128868599999</v>
      </c>
      <c r="F3437" s="12">
        <v>0.91650390625</v>
      </c>
      <c r="H3437" s="13">
        <f t="shared" si="853"/>
        <v>1.1804939160000028E-3</v>
      </c>
      <c r="I3437" s="14">
        <f t="shared" si="854"/>
        <v>8.349609375E-2</v>
      </c>
      <c r="J3437" s="10">
        <f t="shared" si="855"/>
        <v>855</v>
      </c>
      <c r="K3437" s="12">
        <f t="shared" si="856"/>
        <v>0.20376546366667994</v>
      </c>
      <c r="L3437" s="12">
        <f t="shared" si="857"/>
        <v>0.20412587466055995</v>
      </c>
      <c r="M3437" s="16">
        <f t="shared" si="858"/>
        <v>-1.76563110619532E-3</v>
      </c>
      <c r="N3437" s="15">
        <v>0.1</v>
      </c>
      <c r="O3437" s="11">
        <f t="shared" si="859"/>
        <v>-56.636972269641056</v>
      </c>
      <c r="Q3437" s="12">
        <f t="shared" si="860"/>
        <v>5.8002099502791624E-3</v>
      </c>
    </row>
    <row r="3438" spans="3:17" x14ac:dyDescent="0.35">
      <c r="C3438" s="17">
        <v>33</v>
      </c>
      <c r="D3438" s="12">
        <v>0.20277707413500001</v>
      </c>
      <c r="E3438" s="12">
        <v>0.20421450212600001</v>
      </c>
      <c r="F3438" s="12">
        <v>0.91796875</v>
      </c>
      <c r="H3438" s="13">
        <f t="shared" si="853"/>
        <v>-1.3398099059999946E-3</v>
      </c>
      <c r="I3438" s="14">
        <f t="shared" si="854"/>
        <v>8.203125E-2</v>
      </c>
      <c r="J3438" s="10">
        <f t="shared" si="855"/>
        <v>840</v>
      </c>
      <c r="K3438" s="12">
        <f t="shared" si="856"/>
        <v>0.20378521314735992</v>
      </c>
      <c r="L3438" s="12">
        <f t="shared" si="857"/>
        <v>0.20404545543681996</v>
      </c>
      <c r="M3438" s="16">
        <f t="shared" si="858"/>
        <v>-1.2754133087792274E-3</v>
      </c>
      <c r="N3438" s="15">
        <v>0.1</v>
      </c>
      <c r="O3438" s="11">
        <f t="shared" si="859"/>
        <v>-78.405956180366232</v>
      </c>
      <c r="Q3438" s="12">
        <f t="shared" si="860"/>
        <v>-6.5855720948623979E-3</v>
      </c>
    </row>
    <row r="3439" spans="3:17" x14ac:dyDescent="0.35">
      <c r="C3439" s="17">
        <v>34</v>
      </c>
      <c r="D3439" s="12">
        <v>0.20459617536899999</v>
      </c>
      <c r="E3439" s="12">
        <v>0.20455512739699999</v>
      </c>
      <c r="F3439" s="12">
        <v>0.91435546874999996</v>
      </c>
      <c r="H3439" s="13">
        <f t="shared" si="853"/>
        <v>1.8191012339999757E-3</v>
      </c>
      <c r="I3439" s="14">
        <f t="shared" si="854"/>
        <v>8.5644531250000044E-2</v>
      </c>
      <c r="J3439" s="10">
        <f t="shared" si="855"/>
        <v>877.00000000000045</v>
      </c>
      <c r="K3439" s="12">
        <f t="shared" si="856"/>
        <v>0.20379413835169996</v>
      </c>
      <c r="L3439" s="12">
        <f t="shared" si="857"/>
        <v>0.20401708223669995</v>
      </c>
      <c r="M3439" s="16">
        <f t="shared" si="858"/>
        <v>-1.0927706766306056E-3</v>
      </c>
      <c r="N3439" s="15">
        <v>0.1</v>
      </c>
      <c r="O3439" s="11">
        <f t="shared" si="859"/>
        <v>-91.510508232463749</v>
      </c>
      <c r="Q3439" s="12">
        <f t="shared" si="860"/>
        <v>8.9309414764881367E-3</v>
      </c>
    </row>
    <row r="3440" spans="3:17" x14ac:dyDescent="0.35">
      <c r="C3440" s="17">
        <v>35</v>
      </c>
      <c r="D3440" s="12">
        <v>0.20356588786999999</v>
      </c>
      <c r="E3440" s="12">
        <v>0.20303477868399999</v>
      </c>
      <c r="F3440" s="12">
        <v>0.91728515624999996</v>
      </c>
      <c r="H3440" s="13">
        <f t="shared" si="853"/>
        <v>-1.0302874989999988E-3</v>
      </c>
      <c r="I3440" s="14">
        <f t="shared" si="854"/>
        <v>8.2714843750000044E-2</v>
      </c>
      <c r="J3440" s="10">
        <f t="shared" si="855"/>
        <v>847.00000000000045</v>
      </c>
      <c r="K3440" s="12">
        <f t="shared" si="856"/>
        <v>0.20379234435417995</v>
      </c>
      <c r="L3440" s="12">
        <f t="shared" si="857"/>
        <v>0.20400408616401997</v>
      </c>
      <c r="M3440" s="16">
        <f t="shared" si="858"/>
        <v>-1.0379292582883837E-3</v>
      </c>
      <c r="N3440" s="15">
        <v>0.1</v>
      </c>
      <c r="O3440" s="11">
        <f t="shared" si="859"/>
        <v>-96.345679824949571</v>
      </c>
      <c r="Q3440" s="12">
        <f t="shared" si="860"/>
        <v>-5.0484343353286278E-3</v>
      </c>
    </row>
    <row r="3441" spans="3:17" x14ac:dyDescent="0.35">
      <c r="C3441" s="17">
        <v>36</v>
      </c>
      <c r="D3441" s="12">
        <v>0.20214070414499999</v>
      </c>
      <c r="E3441" s="12">
        <v>0.202260515094</v>
      </c>
      <c r="F3441" s="12">
        <v>0.91874999999999996</v>
      </c>
      <c r="H3441" s="13">
        <f t="shared" si="853"/>
        <v>-1.425183725000001E-3</v>
      </c>
      <c r="I3441" s="14">
        <f t="shared" si="854"/>
        <v>8.1250000000000044E-2</v>
      </c>
      <c r="J3441" s="10">
        <f t="shared" si="855"/>
        <v>832.00000000000045</v>
      </c>
      <c r="K3441" s="12">
        <f t="shared" si="856"/>
        <v>0.20379990869839998</v>
      </c>
      <c r="L3441" s="12">
        <f t="shared" si="857"/>
        <v>0.20400354862161996</v>
      </c>
      <c r="M3441" s="16">
        <f t="shared" si="858"/>
        <v>-9.9821755354700947E-4</v>
      </c>
      <c r="N3441" s="15">
        <v>0.1</v>
      </c>
      <c r="O3441" s="11">
        <f t="shared" si="859"/>
        <v>-100.17856292414984</v>
      </c>
      <c r="Q3441" s="12">
        <f t="shared" si="860"/>
        <v>-7.0257157038213138E-3</v>
      </c>
    </row>
    <row r="3442" spans="3:17" x14ac:dyDescent="0.35">
      <c r="C3442" s="17">
        <v>37</v>
      </c>
      <c r="D3442" s="12">
        <v>0.20339744784700001</v>
      </c>
      <c r="E3442" s="12">
        <v>0.20261904671799999</v>
      </c>
      <c r="F3442" s="12">
        <v>0.91943359375</v>
      </c>
      <c r="H3442" s="13">
        <f t="shared" si="853"/>
        <v>1.2567437020000183E-3</v>
      </c>
      <c r="I3442" s="14">
        <f t="shared" si="854"/>
        <v>8.056640625E-2</v>
      </c>
      <c r="J3442" s="10">
        <f t="shared" si="855"/>
        <v>825</v>
      </c>
      <c r="K3442" s="12">
        <f t="shared" si="856"/>
        <v>0.20376465575491995</v>
      </c>
      <c r="L3442" s="12">
        <f t="shared" si="857"/>
        <v>0.20398515647471996</v>
      </c>
      <c r="M3442" s="16">
        <f t="shared" si="858"/>
        <v>-1.0809645349235675E-3</v>
      </c>
      <c r="N3442" s="15">
        <v>0.1</v>
      </c>
      <c r="O3442" s="11">
        <f t="shared" si="859"/>
        <v>-92.509973055749484</v>
      </c>
      <c r="Q3442" s="12">
        <f t="shared" si="860"/>
        <v>6.1979259850169595E-3</v>
      </c>
    </row>
    <row r="3443" spans="3:17" x14ac:dyDescent="0.35">
      <c r="C3443" s="17">
        <v>38</v>
      </c>
      <c r="D3443" s="12">
        <v>0.20463460345199999</v>
      </c>
      <c r="E3443" s="12">
        <v>0.202807895839</v>
      </c>
      <c r="F3443" s="12">
        <v>0.91943359375</v>
      </c>
      <c r="H3443" s="13">
        <f t="shared" si="853"/>
        <v>1.2371556049999843E-3</v>
      </c>
      <c r="I3443" s="14">
        <f t="shared" si="854"/>
        <v>8.056640625E-2</v>
      </c>
      <c r="J3443" s="10">
        <f t="shared" si="855"/>
        <v>825</v>
      </c>
      <c r="K3443" s="12">
        <f t="shared" si="856"/>
        <v>0.20375128083223995</v>
      </c>
      <c r="L3443" s="12">
        <f t="shared" si="857"/>
        <v>0.20399856256469995</v>
      </c>
      <c r="M3443" s="16">
        <f t="shared" si="858"/>
        <v>-1.2121738964782081E-3</v>
      </c>
      <c r="N3443" s="15">
        <v>0.1</v>
      </c>
      <c r="O3443" s="11">
        <f t="shared" si="859"/>
        <v>-82.496414326801798</v>
      </c>
      <c r="Q3443" s="12">
        <f t="shared" si="860"/>
        <v>6.0640304709605134E-3</v>
      </c>
    </row>
    <row r="3444" spans="3:17" x14ac:dyDescent="0.35">
      <c r="C3444" s="17">
        <v>39</v>
      </c>
      <c r="D3444" s="12">
        <v>0.20366148917900001</v>
      </c>
      <c r="E3444" s="12">
        <v>0.20246792323900001</v>
      </c>
      <c r="F3444" s="12">
        <v>0.91865234375000004</v>
      </c>
      <c r="H3444" s="13">
        <f t="shared" si="853"/>
        <v>-9.7311427299998088E-4</v>
      </c>
      <c r="I3444" s="14">
        <f t="shared" si="854"/>
        <v>8.1347656249999956E-2</v>
      </c>
      <c r="J3444" s="10">
        <f t="shared" si="855"/>
        <v>832.99999999999955</v>
      </c>
      <c r="K3444" s="12">
        <f t="shared" si="856"/>
        <v>0.20370715790847996</v>
      </c>
      <c r="L3444" s="12">
        <f t="shared" si="857"/>
        <v>0.20398233378183994</v>
      </c>
      <c r="M3444" s="16">
        <f t="shared" si="858"/>
        <v>-1.3490181637704213E-3</v>
      </c>
      <c r="N3444" s="15">
        <v>0.1</v>
      </c>
      <c r="O3444" s="11">
        <f t="shared" si="859"/>
        <v>-74.127986327853634</v>
      </c>
      <c r="Q3444" s="12">
        <f t="shared" si="860"/>
        <v>-4.7667177478380477E-3</v>
      </c>
    </row>
    <row r="3445" spans="3:17" x14ac:dyDescent="0.35">
      <c r="C3445" s="17">
        <v>40</v>
      </c>
      <c r="D3445" s="12">
        <v>0.204170589347</v>
      </c>
      <c r="E3445" s="12">
        <v>0.20343616493</v>
      </c>
      <c r="F3445" s="12">
        <v>0.91884765624999998</v>
      </c>
      <c r="H3445" s="13">
        <f t="shared" si="853"/>
        <v>5.0910016799998736E-4</v>
      </c>
      <c r="I3445" s="14">
        <f t="shared" si="854"/>
        <v>8.1152343750000022E-2</v>
      </c>
      <c r="J3445" s="10">
        <f t="shared" si="855"/>
        <v>831.00000000000023</v>
      </c>
      <c r="K3445" s="12">
        <f t="shared" si="856"/>
        <v>0.20369387529383995</v>
      </c>
      <c r="L3445" s="12">
        <f t="shared" si="857"/>
        <v>0.20395964670487998</v>
      </c>
      <c r="M3445" s="16">
        <f t="shared" si="858"/>
        <v>-1.3030587929219184E-3</v>
      </c>
      <c r="N3445" s="15">
        <v>0.1</v>
      </c>
      <c r="O3445" s="11">
        <f t="shared" si="859"/>
        <v>-76.74250812257263</v>
      </c>
      <c r="Q3445" s="12">
        <f t="shared" si="860"/>
        <v>2.4966178937142125E-3</v>
      </c>
    </row>
    <row r="3446" spans="3:17" x14ac:dyDescent="0.35">
      <c r="C3446" s="17">
        <v>41</v>
      </c>
      <c r="D3446" s="12">
        <v>0.20479624381200001</v>
      </c>
      <c r="E3446" s="12">
        <v>0.204461378232</v>
      </c>
      <c r="F3446" s="12">
        <v>0.91874999999999996</v>
      </c>
      <c r="H3446" s="13">
        <f t="shared" si="853"/>
        <v>6.2565446500001398E-4</v>
      </c>
      <c r="I3446" s="14">
        <f t="shared" si="854"/>
        <v>8.1250000000000044E-2</v>
      </c>
      <c r="J3446" s="10">
        <f t="shared" si="855"/>
        <v>832.00000000000045</v>
      </c>
      <c r="K3446" s="12">
        <f t="shared" si="856"/>
        <v>0.20370969548929996</v>
      </c>
      <c r="L3446" s="12">
        <f t="shared" si="857"/>
        <v>0.20395280777491998</v>
      </c>
      <c r="M3446" s="16">
        <f t="shared" si="858"/>
        <v>-1.1920026415538354E-3</v>
      </c>
      <c r="N3446" s="15">
        <v>0.1</v>
      </c>
      <c r="O3446" s="11">
        <f t="shared" si="859"/>
        <v>-83.892431538276611</v>
      </c>
      <c r="Q3446" s="12">
        <f t="shared" si="860"/>
        <v>3.0596855410742799E-3</v>
      </c>
    </row>
    <row r="3447" spans="3:17" x14ac:dyDescent="0.35">
      <c r="C3447" s="17">
        <v>42</v>
      </c>
      <c r="D3447" s="12">
        <v>0.20335134449600001</v>
      </c>
      <c r="E3447" s="12">
        <v>0.20432922840100001</v>
      </c>
      <c r="F3447" s="12">
        <v>0.91728515624999996</v>
      </c>
      <c r="H3447" s="13">
        <f t="shared" si="853"/>
        <v>-1.4448993160000034E-3</v>
      </c>
      <c r="I3447" s="14">
        <f t="shared" si="854"/>
        <v>8.2714843750000044E-2</v>
      </c>
      <c r="J3447" s="10">
        <f t="shared" si="855"/>
        <v>847.00000000000045</v>
      </c>
      <c r="K3447" s="12">
        <f t="shared" si="856"/>
        <v>0.20369711790903999</v>
      </c>
      <c r="L3447" s="12">
        <f t="shared" si="857"/>
        <v>0.20393263758290001</v>
      </c>
      <c r="M3447" s="16">
        <f t="shared" si="858"/>
        <v>-1.1548895588832098E-3</v>
      </c>
      <c r="N3447" s="15">
        <v>0.1</v>
      </c>
      <c r="O3447" s="11">
        <f t="shared" si="859"/>
        <v>-86.58836616091763</v>
      </c>
      <c r="Q3447" s="12">
        <f t="shared" si="860"/>
        <v>-7.0803081705995913E-3</v>
      </c>
    </row>
    <row r="3448" spans="3:17" x14ac:dyDescent="0.35">
      <c r="C3448" s="17">
        <v>43</v>
      </c>
      <c r="D3448" s="12">
        <v>0.20241731337499999</v>
      </c>
      <c r="E3448" s="12">
        <v>0.20153380483399999</v>
      </c>
      <c r="F3448" s="12">
        <v>0.91914062500000004</v>
      </c>
      <c r="H3448" s="13">
        <f t="shared" si="853"/>
        <v>-9.3403112100001739E-4</v>
      </c>
      <c r="I3448" s="14">
        <f t="shared" si="854"/>
        <v>8.0859374999999956E-2</v>
      </c>
      <c r="J3448" s="10">
        <f t="shared" si="855"/>
        <v>827.99999999999955</v>
      </c>
      <c r="K3448" s="12">
        <f t="shared" si="856"/>
        <v>0.20366537764575998</v>
      </c>
      <c r="L3448" s="12">
        <f t="shared" si="857"/>
        <v>0.20394017720462002</v>
      </c>
      <c r="M3448" s="16">
        <f t="shared" si="858"/>
        <v>-1.3474517999674251E-3</v>
      </c>
      <c r="N3448" s="15">
        <v>0.1</v>
      </c>
      <c r="O3448" s="11">
        <f t="shared" si="859"/>
        <v>-74.214157421005723</v>
      </c>
      <c r="Q3448" s="12">
        <f t="shared" si="860"/>
        <v>-4.6037699195845645E-3</v>
      </c>
    </row>
    <row r="3449" spans="3:17" x14ac:dyDescent="0.35">
      <c r="C3449" s="17">
        <v>44</v>
      </c>
      <c r="D3449" s="12">
        <v>0.203275757379</v>
      </c>
      <c r="E3449" s="12">
        <v>0.20639847591499999</v>
      </c>
      <c r="F3449" s="12">
        <v>0.91621093750000004</v>
      </c>
      <c r="H3449" s="13">
        <f t="shared" si="853"/>
        <v>8.5844400400000853E-4</v>
      </c>
      <c r="I3449" s="14">
        <f t="shared" si="854"/>
        <v>8.3789062499999956E-2</v>
      </c>
      <c r="J3449" s="10">
        <f t="shared" si="855"/>
        <v>857.99999999999955</v>
      </c>
      <c r="K3449" s="12">
        <f t="shared" si="856"/>
        <v>0.20365591649123999</v>
      </c>
      <c r="L3449" s="12">
        <f t="shared" si="857"/>
        <v>0.20395285733418003</v>
      </c>
      <c r="M3449" s="16">
        <f t="shared" si="858"/>
        <v>-1.455928820126795E-3</v>
      </c>
      <c r="N3449" s="15">
        <v>0.1</v>
      </c>
      <c r="O3449" s="11">
        <f t="shared" si="859"/>
        <v>-68.684676488024408</v>
      </c>
      <c r="Q3449" s="12">
        <f t="shared" si="860"/>
        <v>4.2319938253591368E-3</v>
      </c>
    </row>
    <row r="3450" spans="3:17" x14ac:dyDescent="0.35">
      <c r="C3450" s="17">
        <v>45</v>
      </c>
      <c r="D3450" s="12">
        <v>0.204707326168</v>
      </c>
      <c r="E3450" s="12">
        <v>0.20915444381500001</v>
      </c>
      <c r="F3450" s="12">
        <v>0.91933593749999998</v>
      </c>
      <c r="H3450" s="13">
        <f t="shared" si="853"/>
        <v>1.4315687889999984E-3</v>
      </c>
      <c r="I3450" s="14">
        <f t="shared" si="854"/>
        <v>8.0664062500000022E-2</v>
      </c>
      <c r="J3450" s="10">
        <f t="shared" si="855"/>
        <v>826.00000000000023</v>
      </c>
      <c r="K3450" s="12">
        <f t="shared" si="856"/>
        <v>0.20368765247925996</v>
      </c>
      <c r="L3450" s="12">
        <f t="shared" si="857"/>
        <v>0.20397798080622004</v>
      </c>
      <c r="M3450" s="16">
        <f t="shared" si="858"/>
        <v>-1.4233317038072624E-3</v>
      </c>
      <c r="N3450" s="15">
        <v>0.1</v>
      </c>
      <c r="O3450" s="11">
        <f t="shared" si="859"/>
        <v>-70.257691676866713</v>
      </c>
      <c r="Q3450" s="12">
        <f t="shared" si="860"/>
        <v>7.0178138363556318E-3</v>
      </c>
    </row>
    <row r="3451" spans="3:17" x14ac:dyDescent="0.35">
      <c r="C3451" s="17">
        <v>46</v>
      </c>
      <c r="D3451" s="12">
        <v>0.216580205739</v>
      </c>
      <c r="E3451" s="12">
        <v>0.219390971214</v>
      </c>
      <c r="F3451" s="12">
        <v>0.9189453125</v>
      </c>
      <c r="H3451" s="13">
        <f t="shared" si="853"/>
        <v>1.1872879571E-2</v>
      </c>
      <c r="I3451" s="14">
        <f t="shared" si="854"/>
        <v>8.10546875E-2</v>
      </c>
      <c r="J3451" s="10">
        <f t="shared" si="855"/>
        <v>830</v>
      </c>
      <c r="K3451" s="12">
        <f t="shared" si="856"/>
        <v>0.20393594317279995</v>
      </c>
      <c r="L3451" s="12">
        <f t="shared" si="857"/>
        <v>0.20398169039404007</v>
      </c>
      <c r="M3451" s="16">
        <f t="shared" si="858"/>
        <v>-2.2427121351797918E-4</v>
      </c>
      <c r="N3451" s="15">
        <v>0.1</v>
      </c>
      <c r="O3451" s="11">
        <f t="shared" si="859"/>
        <v>-445.88870070024967</v>
      </c>
      <c r="Q3451" s="12">
        <f t="shared" si="860"/>
        <v>5.6379662337404303E-2</v>
      </c>
    </row>
    <row r="3452" spans="3:17" x14ac:dyDescent="0.35">
      <c r="C3452" s="17">
        <v>47</v>
      </c>
      <c r="D3452" s="12">
        <v>0.20910096231399999</v>
      </c>
      <c r="E3452" s="12">
        <v>0.20352812930899999</v>
      </c>
      <c r="F3452" s="12">
        <v>0.91728515624999996</v>
      </c>
      <c r="H3452" s="13">
        <f t="shared" si="853"/>
        <v>-7.4792434250000039E-3</v>
      </c>
      <c r="I3452" s="14">
        <f t="shared" si="854"/>
        <v>8.2714843750000044E-2</v>
      </c>
      <c r="J3452" s="10">
        <f t="shared" si="855"/>
        <v>847.00000000000045</v>
      </c>
      <c r="K3452" s="12">
        <f t="shared" si="856"/>
        <v>0.20404653508485995</v>
      </c>
      <c r="L3452" s="12">
        <f t="shared" si="857"/>
        <v>0.20398563509236006</v>
      </c>
      <c r="M3452" s="16">
        <f t="shared" si="858"/>
        <v>2.9855039778814429E-4</v>
      </c>
      <c r="N3452" s="15">
        <v>0.1</v>
      </c>
      <c r="O3452" s="11">
        <f t="shared" si="859"/>
        <v>334.95182301167608</v>
      </c>
      <c r="Q3452" s="12">
        <f t="shared" si="860"/>
        <v>-3.5143735549167547E-2</v>
      </c>
    </row>
    <row r="3453" spans="3:17" x14ac:dyDescent="0.35">
      <c r="C3453" s="17">
        <v>48</v>
      </c>
      <c r="D3453" s="12">
        <v>0.204628020291</v>
      </c>
      <c r="E3453" s="12">
        <v>0.20080203451199999</v>
      </c>
      <c r="F3453" s="12">
        <v>0.91738281249999998</v>
      </c>
      <c r="H3453" s="13">
        <f t="shared" si="853"/>
        <v>-4.4729420229999983E-3</v>
      </c>
      <c r="I3453" s="14">
        <f t="shared" si="854"/>
        <v>8.2617187500000022E-2</v>
      </c>
      <c r="J3453" s="10">
        <f t="shared" si="855"/>
        <v>846.00000000000023</v>
      </c>
      <c r="K3453" s="12">
        <f t="shared" si="856"/>
        <v>0.20407049112971998</v>
      </c>
      <c r="L3453" s="12">
        <f t="shared" si="857"/>
        <v>0.20396773308772004</v>
      </c>
      <c r="M3453" s="16">
        <f t="shared" si="858"/>
        <v>5.0379557807689324E-4</v>
      </c>
      <c r="N3453" s="15">
        <v>0.1</v>
      </c>
      <c r="O3453" s="11">
        <f t="shared" si="859"/>
        <v>198.49320706966827</v>
      </c>
      <c r="Q3453" s="12">
        <f t="shared" si="860"/>
        <v>-2.1623412885776766E-2</v>
      </c>
    </row>
    <row r="3454" spans="3:17" x14ac:dyDescent="0.35">
      <c r="C3454" s="17">
        <v>49</v>
      </c>
      <c r="D3454" s="12">
        <v>0.20425251154900001</v>
      </c>
      <c r="E3454" s="12">
        <v>0.21370272785399999</v>
      </c>
      <c r="F3454" s="12">
        <v>0.91669921875000004</v>
      </c>
      <c r="H3454" s="13">
        <f t="shared" si="853"/>
        <v>-3.7550874199998585E-4</v>
      </c>
      <c r="I3454" s="14">
        <f t="shared" si="854"/>
        <v>8.3300781249999956E-2</v>
      </c>
      <c r="J3454" s="10">
        <f t="shared" si="855"/>
        <v>852.99999999999955</v>
      </c>
      <c r="K3454" s="12">
        <f t="shared" si="856"/>
        <v>0.20402325966762</v>
      </c>
      <c r="L3454" s="12">
        <f t="shared" si="857"/>
        <v>0.20407724701972008</v>
      </c>
      <c r="M3454" s="16">
        <f t="shared" si="858"/>
        <v>-2.6454371022976986E-4</v>
      </c>
      <c r="N3454" s="15">
        <v>0.1</v>
      </c>
      <c r="O3454" s="11">
        <f t="shared" si="859"/>
        <v>-378.00936530732423</v>
      </c>
      <c r="Q3454" s="12">
        <f t="shared" si="860"/>
        <v>-1.8367655993869511E-3</v>
      </c>
    </row>
    <row r="3455" spans="3:17" x14ac:dyDescent="0.35">
      <c r="C3455" s="17">
        <v>50</v>
      </c>
      <c r="D3455" s="12">
        <v>0.21355709432799999</v>
      </c>
      <c r="E3455" s="12">
        <v>0.21244755201000001</v>
      </c>
      <c r="F3455" s="12">
        <v>0.91533203124999996</v>
      </c>
      <c r="H3455" s="13">
        <f t="shared" si="853"/>
        <v>9.3045827789999813E-3</v>
      </c>
      <c r="I3455" s="14">
        <f t="shared" si="854"/>
        <v>8.4667968750000044E-2</v>
      </c>
      <c r="J3455" s="10">
        <f t="shared" si="855"/>
        <v>867.00000000000045</v>
      </c>
      <c r="K3455" s="12">
        <f t="shared" si="856"/>
        <v>0.20407325277652</v>
      </c>
      <c r="L3455" s="12">
        <f t="shared" si="857"/>
        <v>0.20419657128224003</v>
      </c>
      <c r="M3455" s="16">
        <f t="shared" si="858"/>
        <v>-6.0392055040714432E-4</v>
      </c>
      <c r="N3455" s="15">
        <v>0.1</v>
      </c>
      <c r="O3455" s="11">
        <f t="shared" si="859"/>
        <v>-165.58469476255303</v>
      </c>
      <c r="Q3455" s="12">
        <f t="shared" si="860"/>
        <v>4.4547187548129377E-2</v>
      </c>
    </row>
    <row r="3456" spans="3:17" x14ac:dyDescent="0.35">
      <c r="C3456" s="17">
        <v>51</v>
      </c>
      <c r="D3456" s="12">
        <v>0.20904239596900001</v>
      </c>
      <c r="E3456" s="12">
        <v>0.20823750123400001</v>
      </c>
      <c r="F3456" s="12">
        <v>0.91533203124999996</v>
      </c>
      <c r="H3456" s="13">
        <f t="shared" si="853"/>
        <v>-4.5146983589999801E-3</v>
      </c>
      <c r="I3456" s="14">
        <f t="shared" si="854"/>
        <v>8.4667968750000044E-2</v>
      </c>
      <c r="J3456" s="10">
        <f t="shared" si="855"/>
        <v>867.00000000000045</v>
      </c>
      <c r="K3456" s="12">
        <f t="shared" si="856"/>
        <v>0.20417002348641999</v>
      </c>
      <c r="L3456" s="12">
        <f t="shared" si="857"/>
        <v>0.20424369647580004</v>
      </c>
      <c r="M3456" s="16">
        <f t="shared" si="858"/>
        <v>-3.6071120260383616E-4</v>
      </c>
      <c r="N3456" s="15">
        <v>0.1</v>
      </c>
      <c r="O3456" s="11">
        <f t="shared" si="859"/>
        <v>-277.23009232354934</v>
      </c>
      <c r="Q3456" s="12">
        <f t="shared" si="860"/>
        <v>-2.1367134738635444E-2</v>
      </c>
    </row>
    <row r="3457" spans="3:17" x14ac:dyDescent="0.35">
      <c r="C3457" s="17">
        <v>52</v>
      </c>
      <c r="D3457" s="12">
        <v>0.205769189942</v>
      </c>
      <c r="E3457" s="12">
        <v>0.20450613573199999</v>
      </c>
      <c r="F3457" s="12">
        <v>0.91787109374999998</v>
      </c>
      <c r="H3457" s="13">
        <f t="shared" si="853"/>
        <v>-3.2732060270000141E-3</v>
      </c>
      <c r="I3457" s="14">
        <f t="shared" si="854"/>
        <v>8.2128906250000022E-2</v>
      </c>
      <c r="J3457" s="10">
        <f t="shared" si="855"/>
        <v>841.00000000000023</v>
      </c>
      <c r="K3457" s="12">
        <f t="shared" si="856"/>
        <v>0.20420016259132001</v>
      </c>
      <c r="L3457" s="12">
        <f t="shared" si="857"/>
        <v>0.20424999052452009</v>
      </c>
      <c r="M3457" s="16">
        <f t="shared" si="858"/>
        <v>-2.4395562062018428E-4</v>
      </c>
      <c r="N3457" s="15">
        <v>0.1</v>
      </c>
      <c r="O3457" s="11">
        <f t="shared" si="859"/>
        <v>-409.91062122602415</v>
      </c>
      <c r="Q3457" s="12">
        <f t="shared" si="860"/>
        <v>-1.5781979463697693E-2</v>
      </c>
    </row>
    <row r="3458" spans="3:17" x14ac:dyDescent="0.35">
      <c r="C3458" s="17">
        <v>53</v>
      </c>
      <c r="D3458" s="12">
        <v>0.20792421037200001</v>
      </c>
      <c r="E3458" s="12">
        <v>0.22972223423400001</v>
      </c>
      <c r="F3458" s="12">
        <v>0.91689453124999998</v>
      </c>
      <c r="H3458" s="13">
        <f t="shared" si="853"/>
        <v>2.1550204300000153E-3</v>
      </c>
      <c r="I3458" s="14">
        <f t="shared" si="854"/>
        <v>8.3105468750000022E-2</v>
      </c>
      <c r="J3458" s="10">
        <f t="shared" si="855"/>
        <v>851.00000000000023</v>
      </c>
      <c r="K3458" s="12">
        <f t="shared" si="856"/>
        <v>0.20427343893355998</v>
      </c>
      <c r="L3458" s="12">
        <f t="shared" si="857"/>
        <v>0.20424043274966011</v>
      </c>
      <c r="M3458" s="16">
        <f t="shared" si="858"/>
        <v>1.6160455329794488E-4</v>
      </c>
      <c r="N3458" s="15">
        <v>0.1</v>
      </c>
      <c r="O3458" s="11">
        <f t="shared" si="859"/>
        <v>618.79444582005908</v>
      </c>
      <c r="Q3458" s="12">
        <f t="shared" si="860"/>
        <v>1.0418536633890531E-2</v>
      </c>
    </row>
    <row r="3459" spans="3:17" x14ac:dyDescent="0.35">
      <c r="C3459" s="17">
        <v>54</v>
      </c>
      <c r="D3459" s="12">
        <v>0.20815645365400001</v>
      </c>
      <c r="E3459" s="12">
        <v>0.202445235848</v>
      </c>
      <c r="F3459" s="12">
        <v>0.91738281249999998</v>
      </c>
      <c r="H3459" s="13">
        <f t="shared" si="853"/>
        <v>2.3224328199999977E-4</v>
      </c>
      <c r="I3459" s="14">
        <f t="shared" si="854"/>
        <v>8.2617187500000022E-2</v>
      </c>
      <c r="J3459" s="10">
        <f t="shared" si="855"/>
        <v>846.00000000000023</v>
      </c>
      <c r="K3459" s="12">
        <f t="shared" si="856"/>
        <v>0.20436795843860001</v>
      </c>
      <c r="L3459" s="12">
        <f t="shared" si="857"/>
        <v>0.20424264805386008</v>
      </c>
      <c r="M3459" s="16">
        <f t="shared" si="858"/>
        <v>6.1353681972864393E-4</v>
      </c>
      <c r="N3459" s="15">
        <v>0.1</v>
      </c>
      <c r="O3459" s="11">
        <f t="shared" si="859"/>
        <v>162.98940305526924</v>
      </c>
      <c r="Q3459" s="12">
        <f t="shared" si="860"/>
        <v>1.1163378940585956E-3</v>
      </c>
    </row>
    <row r="3460" spans="3:17" x14ac:dyDescent="0.35">
      <c r="C3460" s="17">
        <v>55</v>
      </c>
      <c r="D3460" s="12">
        <v>0.20281920876599999</v>
      </c>
      <c r="E3460" s="12">
        <v>0.20307021513599999</v>
      </c>
      <c r="F3460" s="12">
        <v>0.91738281249999998</v>
      </c>
      <c r="H3460" s="13">
        <f t="shared" si="853"/>
        <v>-5.3372448880000256E-3</v>
      </c>
      <c r="I3460" s="14">
        <f t="shared" si="854"/>
        <v>8.2617187500000022E-2</v>
      </c>
      <c r="J3460" s="10">
        <f t="shared" si="855"/>
        <v>846.00000000000023</v>
      </c>
      <c r="K3460" s="12">
        <f t="shared" si="856"/>
        <v>0.20433246997175999</v>
      </c>
      <c r="L3460" s="12">
        <f t="shared" si="857"/>
        <v>0.20422054159192002</v>
      </c>
      <c r="M3460" s="16">
        <f t="shared" si="858"/>
        <v>5.4807601119599703E-4</v>
      </c>
      <c r="N3460" s="15">
        <v>0.1</v>
      </c>
      <c r="O3460" s="11">
        <f t="shared" si="859"/>
        <v>182.45644391875982</v>
      </c>
      <c r="Q3460" s="12">
        <f t="shared" si="860"/>
        <v>-2.5974992971142207E-2</v>
      </c>
    </row>
    <row r="3461" spans="3:17" x14ac:dyDescent="0.35">
      <c r="C3461" s="17">
        <v>56</v>
      </c>
      <c r="D3461" s="12">
        <v>0.20283958638300001</v>
      </c>
      <c r="E3461" s="12">
        <v>0.20223955661099999</v>
      </c>
      <c r="F3461" s="12">
        <v>0.91718750000000004</v>
      </c>
      <c r="H3461" s="13">
        <f t="shared" si="853"/>
        <v>2.0377617000022497E-5</v>
      </c>
      <c r="I3461" s="14">
        <f t="shared" si="854"/>
        <v>8.2812499999999956E-2</v>
      </c>
      <c r="J3461" s="10">
        <f t="shared" si="855"/>
        <v>847.99999999999955</v>
      </c>
      <c r="K3461" s="12">
        <f t="shared" si="856"/>
        <v>0.20433358333922003</v>
      </c>
      <c r="L3461" s="12">
        <f t="shared" si="857"/>
        <v>0.20422254822108002</v>
      </c>
      <c r="M3461" s="16">
        <f t="shared" si="858"/>
        <v>5.4369666379749937E-4</v>
      </c>
      <c r="N3461" s="15">
        <v>0.1</v>
      </c>
      <c r="O3461" s="11">
        <f t="shared" si="859"/>
        <v>183.926087207416</v>
      </c>
      <c r="Q3461" s="12">
        <f t="shared" si="860"/>
        <v>1.004667827288576E-4</v>
      </c>
    </row>
    <row r="3462" spans="3:17" x14ac:dyDescent="0.35">
      <c r="C3462" s="17">
        <v>57</v>
      </c>
      <c r="D3462" s="12">
        <v>0.20376775870899999</v>
      </c>
      <c r="E3462" s="12">
        <v>0.20583549588899999</v>
      </c>
      <c r="F3462" s="12">
        <v>0.91660156250000002</v>
      </c>
      <c r="H3462" s="13">
        <f t="shared" si="853"/>
        <v>9.281723259999819E-4</v>
      </c>
      <c r="I3462" s="14">
        <f t="shared" si="854"/>
        <v>8.3398437499999978E-2</v>
      </c>
      <c r="J3462" s="10">
        <f t="shared" si="855"/>
        <v>853.99999999999977</v>
      </c>
      <c r="K3462" s="12">
        <f t="shared" si="856"/>
        <v>0.20435925044716005</v>
      </c>
      <c r="L3462" s="12">
        <f t="shared" si="857"/>
        <v>0.20425521259220006</v>
      </c>
      <c r="M3462" s="16">
        <f t="shared" si="858"/>
        <v>5.0935226396253697E-4</v>
      </c>
      <c r="N3462" s="15">
        <v>0.1</v>
      </c>
      <c r="O3462" s="11">
        <f t="shared" si="859"/>
        <v>196.32778152794279</v>
      </c>
      <c r="Q3462" s="12">
        <f t="shared" si="860"/>
        <v>4.5654558354193244E-3</v>
      </c>
    </row>
    <row r="3463" spans="3:17" x14ac:dyDescent="0.35">
      <c r="C3463" s="17">
        <v>58</v>
      </c>
      <c r="D3463" s="12">
        <v>0.20362534449799999</v>
      </c>
      <c r="E3463" s="12">
        <v>0.20388125553700001</v>
      </c>
      <c r="F3463" s="12">
        <v>0.91591796874999998</v>
      </c>
      <c r="H3463" s="13">
        <f t="shared" si="853"/>
        <v>-1.4241421100000262E-4</v>
      </c>
      <c r="I3463" s="14">
        <f t="shared" si="854"/>
        <v>8.4082031250000022E-2</v>
      </c>
      <c r="J3463" s="10">
        <f t="shared" si="855"/>
        <v>861.00000000000023</v>
      </c>
      <c r="K3463" s="12">
        <f t="shared" si="856"/>
        <v>0.20437081302136004</v>
      </c>
      <c r="L3463" s="12">
        <f t="shared" si="857"/>
        <v>0.20425610771508007</v>
      </c>
      <c r="M3463" s="16">
        <f t="shared" si="858"/>
        <v>5.6157589392613616E-4</v>
      </c>
      <c r="N3463" s="15">
        <v>0.1</v>
      </c>
      <c r="O3463" s="11">
        <f t="shared" si="859"/>
        <v>178.07032153903845</v>
      </c>
      <c r="Q3463" s="12">
        <f t="shared" si="860"/>
        <v>-6.9914888435774927E-4</v>
      </c>
    </row>
    <row r="3464" spans="3:17" x14ac:dyDescent="0.35">
      <c r="C3464" s="17">
        <v>59</v>
      </c>
      <c r="D3464" s="12">
        <v>0.204813196314</v>
      </c>
      <c r="E3464" s="12">
        <v>0.201776390523</v>
      </c>
      <c r="F3464" s="12">
        <v>0.91953125000000002</v>
      </c>
      <c r="H3464" s="13">
        <f t="shared" si="853"/>
        <v>1.1878518160000073E-3</v>
      </c>
      <c r="I3464" s="14">
        <f t="shared" si="854"/>
        <v>8.0468749999999978E-2</v>
      </c>
      <c r="J3464" s="10">
        <f t="shared" si="855"/>
        <v>823.99999999999977</v>
      </c>
      <c r="K3464" s="12">
        <f t="shared" si="856"/>
        <v>0.20442841903434</v>
      </c>
      <c r="L3464" s="12">
        <f t="shared" si="857"/>
        <v>0.20433361523058002</v>
      </c>
      <c r="M3464" s="16">
        <f t="shared" si="858"/>
        <v>4.6396577309604226E-4</v>
      </c>
      <c r="N3464" s="15">
        <v>0.1</v>
      </c>
      <c r="O3464" s="11">
        <f t="shared" si="859"/>
        <v>215.53314015536168</v>
      </c>
      <c r="Q3464" s="12">
        <f t="shared" si="860"/>
        <v>5.8165674700143034E-3</v>
      </c>
    </row>
    <row r="3465" spans="3:17" x14ac:dyDescent="0.35">
      <c r="C3465" s="17">
        <v>60</v>
      </c>
      <c r="D3465" s="12">
        <v>0.20482468953800001</v>
      </c>
      <c r="E3465" s="12">
        <v>0.20179138854100001</v>
      </c>
      <c r="F3465" s="12">
        <v>0.91708984375000002</v>
      </c>
      <c r="H3465" s="13">
        <f t="shared" si="853"/>
        <v>1.149322400001429E-5</v>
      </c>
      <c r="I3465" s="14">
        <f t="shared" si="854"/>
        <v>8.2910156249999978E-2</v>
      </c>
      <c r="J3465" s="10">
        <f t="shared" si="855"/>
        <v>848.99999999999977</v>
      </c>
      <c r="K3465" s="12">
        <f t="shared" si="856"/>
        <v>0.20445085009534</v>
      </c>
      <c r="L3465" s="12">
        <f t="shared" si="857"/>
        <v>0.20434562944236004</v>
      </c>
      <c r="M3465" s="16">
        <f t="shared" si="858"/>
        <v>5.1491511351176023E-4</v>
      </c>
      <c r="N3465" s="15">
        <v>0.1</v>
      </c>
      <c r="O3465" s="11">
        <f t="shared" si="859"/>
        <v>194.20676802044594</v>
      </c>
      <c r="Q3465" s="12">
        <f t="shared" si="860"/>
        <v>5.6114067570298124E-5</v>
      </c>
    </row>
    <row r="3466" spans="3:17" x14ac:dyDescent="0.35">
      <c r="C3466" s="17">
        <v>61</v>
      </c>
      <c r="D3466" s="12">
        <v>0.204035794475</v>
      </c>
      <c r="E3466" s="12">
        <v>0.202400659397</v>
      </c>
      <c r="F3466" s="12">
        <v>0.91738281249999998</v>
      </c>
      <c r="H3466" s="13">
        <f t="shared" si="853"/>
        <v>-7.8889506300000578E-4</v>
      </c>
      <c r="I3466" s="14">
        <f t="shared" si="854"/>
        <v>8.2617187500000022E-2</v>
      </c>
      <c r="J3466" s="10">
        <f t="shared" si="855"/>
        <v>846.00000000000023</v>
      </c>
      <c r="K3466" s="12">
        <f t="shared" si="856"/>
        <v>0.20445697929994</v>
      </c>
      <c r="L3466" s="12">
        <f t="shared" si="857"/>
        <v>0.20434861999684006</v>
      </c>
      <c r="M3466" s="16">
        <f t="shared" si="858"/>
        <v>5.3026686992851957E-4</v>
      </c>
      <c r="N3466" s="15">
        <v>0.1</v>
      </c>
      <c r="O3466" s="11">
        <f t="shared" si="859"/>
        <v>188.58428778226346</v>
      </c>
      <c r="Q3466" s="12">
        <f t="shared" si="860"/>
        <v>-3.8589987189125144E-3</v>
      </c>
    </row>
    <row r="3467" spans="3:17" x14ac:dyDescent="0.35">
      <c r="C3467" s="17">
        <v>62</v>
      </c>
      <c r="D3467" s="12">
        <v>0.20385738449499999</v>
      </c>
      <c r="E3467" s="12">
        <v>0.20288900844800001</v>
      </c>
      <c r="F3467" s="12">
        <v>0.916015625</v>
      </c>
      <c r="H3467" s="13">
        <f t="shared" si="853"/>
        <v>-1.7840998000001607E-4</v>
      </c>
      <c r="I3467" s="14">
        <f t="shared" si="854"/>
        <v>8.3984375E-2</v>
      </c>
      <c r="J3467" s="10">
        <f t="shared" si="855"/>
        <v>860</v>
      </c>
      <c r="K3467" s="12">
        <f t="shared" si="856"/>
        <v>0.20445539459556003</v>
      </c>
      <c r="L3467" s="12">
        <f t="shared" si="857"/>
        <v>0.20428767410846002</v>
      </c>
      <c r="M3467" s="16">
        <f t="shared" si="858"/>
        <v>8.2100150110364645E-4</v>
      </c>
      <c r="N3467" s="15">
        <v>0.1</v>
      </c>
      <c r="O3467" s="11">
        <f t="shared" si="859"/>
        <v>121.80245695723231</v>
      </c>
      <c r="Q3467" s="12">
        <f t="shared" si="860"/>
        <v>-8.7478781492710824E-4</v>
      </c>
    </row>
    <row r="3468" spans="3:17" x14ac:dyDescent="0.35">
      <c r="C3468" s="17">
        <v>63</v>
      </c>
      <c r="D3468" s="12">
        <v>0.202536531745</v>
      </c>
      <c r="E3468" s="12">
        <v>0.20392295010399999</v>
      </c>
      <c r="F3468" s="12">
        <v>0.91621093750000004</v>
      </c>
      <c r="H3468" s="13">
        <f t="shared" si="853"/>
        <v>-1.32085274999999E-3</v>
      </c>
      <c r="I3468" s="14">
        <f t="shared" si="854"/>
        <v>8.3789062499999956E-2</v>
      </c>
      <c r="J3468" s="10">
        <f t="shared" si="855"/>
        <v>857.99999999999955</v>
      </c>
      <c r="K3468" s="12">
        <f t="shared" si="856"/>
        <v>0.20444473715464004</v>
      </c>
      <c r="L3468" s="12">
        <f t="shared" si="857"/>
        <v>0.20430885905141999</v>
      </c>
      <c r="M3468" s="16">
        <f t="shared" si="858"/>
        <v>6.6506221928364084E-4</v>
      </c>
      <c r="N3468" s="15">
        <v>0.1</v>
      </c>
      <c r="O3468" s="11">
        <f t="shared" si="859"/>
        <v>150.36187156701385</v>
      </c>
      <c r="Q3468" s="12">
        <f t="shared" si="860"/>
        <v>-6.5003797953635725E-3</v>
      </c>
    </row>
    <row r="3469" spans="3:17" x14ac:dyDescent="0.35">
      <c r="C3469" s="17">
        <v>64</v>
      </c>
      <c r="D3469" s="12">
        <v>0.20564134231600001</v>
      </c>
      <c r="E3469" s="12">
        <v>0.20483538284899999</v>
      </c>
      <c r="F3469" s="12">
        <v>0.91650390625</v>
      </c>
      <c r="H3469" s="13">
        <f t="shared" ref="H3469:H3504" si="861">D3469-D3468</f>
        <v>3.1048105710000107E-3</v>
      </c>
      <c r="I3469" s="14">
        <f t="shared" ref="I3469:I3504" si="862">1-F3469</f>
        <v>8.349609375E-2</v>
      </c>
      <c r="J3469" s="10">
        <f t="shared" ref="J3469:J3504" si="863">I3469*10240</f>
        <v>855</v>
      </c>
      <c r="K3469" s="12">
        <f t="shared" ref="K3469:K3504" si="864">AVERAGE(D3420:D3469)</f>
        <v>0.20448563570010006</v>
      </c>
      <c r="L3469" s="12">
        <f t="shared" ref="L3469:L3504" si="865">AVERAGE(D3120:D3169)</f>
        <v>0.20432331325756004</v>
      </c>
      <c r="M3469" s="16">
        <f t="shared" ref="M3469:M3504" si="866">(K3469/L3469-1)</f>
        <v>7.9443916581078966E-4</v>
      </c>
      <c r="N3469" s="15">
        <v>0.1</v>
      </c>
      <c r="O3469" s="11">
        <f t="shared" ref="O3469:O3504" si="867">N3469/M3469</f>
        <v>125.8749622420011</v>
      </c>
      <c r="Q3469" s="12">
        <f t="shared" ref="Q3469:Q3504" si="868">LN(D3469/D3468)</f>
        <v>1.5213320715557262E-2</v>
      </c>
    </row>
    <row r="3470" spans="3:17" x14ac:dyDescent="0.35">
      <c r="C3470" s="17">
        <v>65</v>
      </c>
      <c r="D3470" s="12">
        <v>0.20465175429999999</v>
      </c>
      <c r="E3470" s="12">
        <v>0.204026868567</v>
      </c>
      <c r="F3470" s="12">
        <v>0.91523437500000004</v>
      </c>
      <c r="H3470" s="13">
        <f t="shared" si="861"/>
        <v>-9.8958801600002033E-4</v>
      </c>
      <c r="I3470" s="14">
        <f t="shared" si="862"/>
        <v>8.4765624999999956E-2</v>
      </c>
      <c r="J3470" s="10">
        <f t="shared" si="863"/>
        <v>867.99999999999955</v>
      </c>
      <c r="K3470" s="12">
        <f t="shared" si="864"/>
        <v>0.20452240813100009</v>
      </c>
      <c r="L3470" s="12">
        <f t="shared" si="865"/>
        <v>0.20436725572846004</v>
      </c>
      <c r="M3470" s="16">
        <f t="shared" si="866"/>
        <v>7.5918425379351007E-4</v>
      </c>
      <c r="N3470" s="15">
        <v>0.1</v>
      </c>
      <c r="O3470" s="11">
        <f t="shared" si="867"/>
        <v>131.72032941979185</v>
      </c>
      <c r="Q3470" s="12">
        <f t="shared" si="868"/>
        <v>-4.8238195722725948E-3</v>
      </c>
    </row>
    <row r="3471" spans="3:17" x14ac:dyDescent="0.35">
      <c r="C3471" s="17">
        <v>66</v>
      </c>
      <c r="D3471" s="12">
        <v>0.20286533285200001</v>
      </c>
      <c r="E3471" s="12">
        <v>0.20327085293800001</v>
      </c>
      <c r="F3471" s="12">
        <v>0.916015625</v>
      </c>
      <c r="H3471" s="13">
        <f t="shared" si="861"/>
        <v>-1.7864214479999807E-3</v>
      </c>
      <c r="I3471" s="14">
        <f t="shared" si="862"/>
        <v>8.3984375E-2</v>
      </c>
      <c r="J3471" s="10">
        <f t="shared" si="863"/>
        <v>860</v>
      </c>
      <c r="K3471" s="12">
        <f t="shared" si="864"/>
        <v>0.20451531231628006</v>
      </c>
      <c r="L3471" s="12">
        <f t="shared" si="865"/>
        <v>0.20440041466700007</v>
      </c>
      <c r="M3471" s="16">
        <f t="shared" si="866"/>
        <v>5.62120431444324E-4</v>
      </c>
      <c r="N3471" s="15">
        <v>0.1</v>
      </c>
      <c r="O3471" s="11">
        <f t="shared" si="867"/>
        <v>177.8978211894165</v>
      </c>
      <c r="Q3471" s="12">
        <f t="shared" si="868"/>
        <v>-8.7674011590024026E-3</v>
      </c>
    </row>
    <row r="3472" spans="3:17" x14ac:dyDescent="0.35">
      <c r="C3472" s="17">
        <v>67</v>
      </c>
      <c r="D3472" s="12">
        <v>0.20427129008700001</v>
      </c>
      <c r="E3472" s="12">
        <v>0.20416502691800001</v>
      </c>
      <c r="F3472" s="12">
        <v>0.91435546874999996</v>
      </c>
      <c r="H3472" s="13">
        <f t="shared" si="861"/>
        <v>1.4059572350000049E-3</v>
      </c>
      <c r="I3472" s="14">
        <f t="shared" si="862"/>
        <v>8.5644531250000044E-2</v>
      </c>
      <c r="J3472" s="10">
        <f t="shared" si="863"/>
        <v>877.00000000000045</v>
      </c>
      <c r="K3472" s="12">
        <f t="shared" si="864"/>
        <v>0.20456306018958004</v>
      </c>
      <c r="L3472" s="12">
        <f t="shared" si="865"/>
        <v>0.20446092100100002</v>
      </c>
      <c r="M3472" s="16">
        <f t="shared" si="866"/>
        <v>4.9955359723496962E-4</v>
      </c>
      <c r="N3472" s="15">
        <v>0.1</v>
      </c>
      <c r="O3472" s="11">
        <f t="shared" si="867"/>
        <v>200.17872066881361</v>
      </c>
      <c r="Q3472" s="12">
        <f t="shared" si="868"/>
        <v>6.9065898009444239E-3</v>
      </c>
    </row>
    <row r="3473" spans="3:17" x14ac:dyDescent="0.35">
      <c r="C3473" s="17">
        <v>68</v>
      </c>
      <c r="D3473" s="12">
        <v>0.204999759408</v>
      </c>
      <c r="E3473" s="12">
        <v>0.202993137017</v>
      </c>
      <c r="F3473" s="12">
        <v>0.91669921875000004</v>
      </c>
      <c r="H3473" s="13">
        <f t="shared" si="861"/>
        <v>7.2846932099998596E-4</v>
      </c>
      <c r="I3473" s="14">
        <f t="shared" si="862"/>
        <v>8.3300781249999956E-2</v>
      </c>
      <c r="J3473" s="10">
        <f t="shared" si="863"/>
        <v>852.99999999999955</v>
      </c>
      <c r="K3473" s="12">
        <f t="shared" si="864"/>
        <v>0.20460399162178003</v>
      </c>
      <c r="L3473" s="12">
        <f t="shared" si="865"/>
        <v>0.20454516873092005</v>
      </c>
      <c r="M3473" s="16">
        <f t="shared" si="866"/>
        <v>2.8757897937636834E-4</v>
      </c>
      <c r="N3473" s="15">
        <v>0.1</v>
      </c>
      <c r="O3473" s="11">
        <f t="shared" si="867"/>
        <v>347.73056158991801</v>
      </c>
      <c r="Q3473" s="12">
        <f t="shared" si="868"/>
        <v>3.5598417781614955E-3</v>
      </c>
    </row>
    <row r="3474" spans="3:17" x14ac:dyDescent="0.35">
      <c r="C3474" s="17">
        <v>69</v>
      </c>
      <c r="D3474" s="12">
        <v>0.20567939199499999</v>
      </c>
      <c r="E3474" s="12">
        <v>0.20354783162500001</v>
      </c>
      <c r="F3474" s="12">
        <v>0.91611328125000002</v>
      </c>
      <c r="H3474" s="13">
        <f t="shared" si="861"/>
        <v>6.7963258699998974E-4</v>
      </c>
      <c r="I3474" s="14">
        <f t="shared" si="862"/>
        <v>8.3886718749999978E-2</v>
      </c>
      <c r="J3474" s="10">
        <f t="shared" si="863"/>
        <v>858.99999999999977</v>
      </c>
      <c r="K3474" s="12">
        <f t="shared" si="864"/>
        <v>0.20464909685492003</v>
      </c>
      <c r="L3474" s="12">
        <f t="shared" si="865"/>
        <v>0.20455335065430003</v>
      </c>
      <c r="M3474" s="16">
        <f t="shared" si="866"/>
        <v>4.6807446719276946E-4</v>
      </c>
      <c r="N3474" s="15">
        <v>0.1</v>
      </c>
      <c r="O3474" s="11">
        <f t="shared" si="867"/>
        <v>213.64121952590185</v>
      </c>
      <c r="Q3474" s="12">
        <f t="shared" si="868"/>
        <v>3.3098013625176025E-3</v>
      </c>
    </row>
    <row r="3475" spans="3:17" x14ac:dyDescent="0.35">
      <c r="C3475" s="17">
        <v>70</v>
      </c>
      <c r="D3475" s="12">
        <v>0.20358795836900001</v>
      </c>
      <c r="E3475" s="12">
        <v>0.20263994745899999</v>
      </c>
      <c r="F3475" s="12">
        <v>0.9169921875</v>
      </c>
      <c r="H3475" s="13">
        <f t="shared" si="861"/>
        <v>-2.0914336259999777E-3</v>
      </c>
      <c r="I3475" s="14">
        <f t="shared" si="862"/>
        <v>8.30078125E-2</v>
      </c>
      <c r="J3475" s="10">
        <f t="shared" si="863"/>
        <v>850</v>
      </c>
      <c r="K3475" s="12">
        <f t="shared" si="864"/>
        <v>0.20462891696300006</v>
      </c>
      <c r="L3475" s="12">
        <f t="shared" si="865"/>
        <v>0.20456526903904002</v>
      </c>
      <c r="M3475" s="16">
        <f t="shared" si="866"/>
        <v>3.1113748809374897E-4</v>
      </c>
      <c r="N3475" s="15">
        <v>0.1</v>
      </c>
      <c r="O3475" s="11">
        <f t="shared" si="867"/>
        <v>321.40132200935221</v>
      </c>
      <c r="Q3475" s="12">
        <f t="shared" si="868"/>
        <v>-1.0220467524134103E-2</v>
      </c>
    </row>
    <row r="3476" spans="3:17" x14ac:dyDescent="0.35">
      <c r="C3476" s="17">
        <v>71</v>
      </c>
      <c r="D3476" s="12">
        <v>0.20321492925000001</v>
      </c>
      <c r="E3476" s="12">
        <v>0.20231759622699999</v>
      </c>
      <c r="F3476" s="12">
        <v>0.91816406250000004</v>
      </c>
      <c r="H3476" s="13">
        <f t="shared" si="861"/>
        <v>-3.7302911900000124E-4</v>
      </c>
      <c r="I3476" s="14">
        <f t="shared" si="862"/>
        <v>8.1835937499999956E-2</v>
      </c>
      <c r="J3476" s="10">
        <f t="shared" si="863"/>
        <v>837.99999999999955</v>
      </c>
      <c r="K3476" s="12">
        <f t="shared" si="864"/>
        <v>0.20461903896440006</v>
      </c>
      <c r="L3476" s="12">
        <f t="shared" si="865"/>
        <v>0.20455189663630002</v>
      </c>
      <c r="M3476" s="16">
        <f t="shared" si="866"/>
        <v>3.2824104398021525E-4</v>
      </c>
      <c r="N3476" s="15">
        <v>0.1</v>
      </c>
      <c r="O3476" s="11">
        <f t="shared" si="867"/>
        <v>304.65416142786677</v>
      </c>
      <c r="Q3476" s="12">
        <f t="shared" si="868"/>
        <v>-1.833955632601111E-3</v>
      </c>
    </row>
    <row r="3477" spans="3:17" x14ac:dyDescent="0.35">
      <c r="C3477" s="17">
        <v>72</v>
      </c>
      <c r="D3477" s="12">
        <v>0.20266631810800001</v>
      </c>
      <c r="E3477" s="12">
        <v>0.20520393848400001</v>
      </c>
      <c r="F3477" s="12">
        <v>0.91591796874999998</v>
      </c>
      <c r="H3477" s="13">
        <f t="shared" si="861"/>
        <v>-5.486111419999995E-4</v>
      </c>
      <c r="I3477" s="14">
        <f t="shared" si="862"/>
        <v>8.4082031250000022E-2</v>
      </c>
      <c r="J3477" s="10">
        <f t="shared" si="863"/>
        <v>861.00000000000023</v>
      </c>
      <c r="K3477" s="12">
        <f t="shared" si="864"/>
        <v>0.20461118481744001</v>
      </c>
      <c r="L3477" s="12">
        <f t="shared" si="865"/>
        <v>0.20455162595792004</v>
      </c>
      <c r="M3477" s="16">
        <f t="shared" si="866"/>
        <v>2.9116786161464958E-4</v>
      </c>
      <c r="N3477" s="15">
        <v>0.1</v>
      </c>
      <c r="O3477" s="11">
        <f t="shared" si="867"/>
        <v>343.44449777340634</v>
      </c>
      <c r="Q3477" s="12">
        <f t="shared" si="868"/>
        <v>-2.7033102892534181E-3</v>
      </c>
    </row>
    <row r="3478" spans="3:17" x14ac:dyDescent="0.35">
      <c r="C3478" s="17">
        <v>73</v>
      </c>
      <c r="D3478" s="12">
        <v>0.20400676600500001</v>
      </c>
      <c r="E3478" s="12">
        <v>0.20137298256200001</v>
      </c>
      <c r="F3478" s="12">
        <v>0.91845703125</v>
      </c>
      <c r="H3478" s="13">
        <f t="shared" si="861"/>
        <v>1.3404478969999967E-3</v>
      </c>
      <c r="I3478" s="14">
        <f t="shared" si="862"/>
        <v>8.154296875E-2</v>
      </c>
      <c r="J3478" s="10">
        <f t="shared" si="863"/>
        <v>835</v>
      </c>
      <c r="K3478" s="12">
        <f t="shared" si="864"/>
        <v>0.20461450651749999</v>
      </c>
      <c r="L3478" s="12">
        <f t="shared" si="865"/>
        <v>0.20457252681481999</v>
      </c>
      <c r="M3478" s="16">
        <f t="shared" si="866"/>
        <v>2.0520694217163182E-4</v>
      </c>
      <c r="N3478" s="15">
        <v>0.1</v>
      </c>
      <c r="O3478" s="11">
        <f t="shared" si="867"/>
        <v>487.31294829373559</v>
      </c>
      <c r="Q3478" s="12">
        <f t="shared" si="868"/>
        <v>6.5922865506540737E-3</v>
      </c>
    </row>
    <row r="3479" spans="3:17" x14ac:dyDescent="0.35">
      <c r="C3479" s="17">
        <v>74</v>
      </c>
      <c r="D3479" s="12">
        <v>0.204878222405</v>
      </c>
      <c r="E3479" s="12">
        <v>0.20221092216700001</v>
      </c>
      <c r="F3479" s="12">
        <v>0.91679687499999996</v>
      </c>
      <c r="H3479" s="13">
        <f t="shared" si="861"/>
        <v>8.7145639999999802E-4</v>
      </c>
      <c r="I3479" s="14">
        <f t="shared" si="862"/>
        <v>8.3203125000000044E-2</v>
      </c>
      <c r="J3479" s="10">
        <f t="shared" si="863"/>
        <v>852.00000000000045</v>
      </c>
      <c r="K3479" s="12">
        <f t="shared" si="864"/>
        <v>0.20463688432908</v>
      </c>
      <c r="L3479" s="12">
        <f t="shared" si="865"/>
        <v>0.20454147307248</v>
      </c>
      <c r="M3479" s="16">
        <f t="shared" si="866"/>
        <v>4.664641119809243E-4</v>
      </c>
      <c r="N3479" s="15">
        <v>0.1</v>
      </c>
      <c r="O3479" s="11">
        <f t="shared" si="867"/>
        <v>214.37876447843308</v>
      </c>
      <c r="Q3479" s="12">
        <f t="shared" si="868"/>
        <v>4.2626055943238783E-3</v>
      </c>
    </row>
    <row r="3480" spans="3:17" x14ac:dyDescent="0.35">
      <c r="C3480" s="17">
        <v>75</v>
      </c>
      <c r="D3480" s="12">
        <v>0.20325004390099999</v>
      </c>
      <c r="E3480" s="12">
        <v>0.20320690162499999</v>
      </c>
      <c r="F3480" s="12">
        <v>0.9169921875</v>
      </c>
      <c r="H3480" s="13">
        <f t="shared" si="861"/>
        <v>-1.6281785040000163E-3</v>
      </c>
      <c r="I3480" s="14">
        <f t="shared" si="862"/>
        <v>8.30078125E-2</v>
      </c>
      <c r="J3480" s="10">
        <f t="shared" si="863"/>
        <v>850</v>
      </c>
      <c r="K3480" s="12">
        <f t="shared" si="864"/>
        <v>0.20463372582442002</v>
      </c>
      <c r="L3480" s="12">
        <f t="shared" si="865"/>
        <v>0.20453270878818</v>
      </c>
      <c r="M3480" s="16">
        <f t="shared" si="866"/>
        <v>4.9389184174275513E-4</v>
      </c>
      <c r="N3480" s="15">
        <v>0.1</v>
      </c>
      <c r="O3480" s="11">
        <f t="shared" si="867"/>
        <v>202.47348011892302</v>
      </c>
      <c r="Q3480" s="12">
        <f t="shared" si="868"/>
        <v>-7.9788011567377571E-3</v>
      </c>
    </row>
    <row r="3481" spans="3:17" x14ac:dyDescent="0.35">
      <c r="C3481" s="17">
        <v>76</v>
      </c>
      <c r="D3481" s="12">
        <v>0.20422529559700001</v>
      </c>
      <c r="E3481" s="12">
        <v>0.213325121999</v>
      </c>
      <c r="F3481" s="12">
        <v>0.91669921875000004</v>
      </c>
      <c r="H3481" s="13">
        <f t="shared" si="861"/>
        <v>9.7525169600001793E-4</v>
      </c>
      <c r="I3481" s="14">
        <f t="shared" si="862"/>
        <v>8.3300781249999956E-2</v>
      </c>
      <c r="J3481" s="10">
        <f t="shared" si="863"/>
        <v>852.99999999999955</v>
      </c>
      <c r="K3481" s="12">
        <f t="shared" si="864"/>
        <v>0.20465102732276005</v>
      </c>
      <c r="L3481" s="12">
        <f t="shared" si="865"/>
        <v>0.20454918729149996</v>
      </c>
      <c r="M3481" s="16">
        <f t="shared" si="866"/>
        <v>4.9787551155100473E-4</v>
      </c>
      <c r="N3481" s="15">
        <v>0.1</v>
      </c>
      <c r="O3481" s="11">
        <f t="shared" si="867"/>
        <v>200.85342154803999</v>
      </c>
      <c r="Q3481" s="12">
        <f t="shared" si="868"/>
        <v>4.7868102124044749E-3</v>
      </c>
    </row>
    <row r="3482" spans="3:17" x14ac:dyDescent="0.35">
      <c r="C3482" s="17">
        <v>77</v>
      </c>
      <c r="D3482" s="12">
        <v>0.20660961714699999</v>
      </c>
      <c r="E3482" s="12">
        <v>0.203408906981</v>
      </c>
      <c r="F3482" s="12">
        <v>0.91630859374999996</v>
      </c>
      <c r="H3482" s="13">
        <f t="shared" si="861"/>
        <v>2.3843215499999848E-3</v>
      </c>
      <c r="I3482" s="14">
        <f t="shared" si="862"/>
        <v>8.3691406250000044E-2</v>
      </c>
      <c r="J3482" s="10">
        <f t="shared" si="863"/>
        <v>857.00000000000045</v>
      </c>
      <c r="K3482" s="12">
        <f t="shared" si="864"/>
        <v>0.20472113880604006</v>
      </c>
      <c r="L3482" s="12">
        <f t="shared" si="865"/>
        <v>0.20455466941623995</v>
      </c>
      <c r="M3482" s="16">
        <f t="shared" si="866"/>
        <v>8.1381368743715932E-4</v>
      </c>
      <c r="N3482" s="15">
        <v>0.1</v>
      </c>
      <c r="O3482" s="11">
        <f t="shared" si="867"/>
        <v>122.87824786397655</v>
      </c>
      <c r="Q3482" s="12">
        <f t="shared" si="868"/>
        <v>1.1607330565015676E-2</v>
      </c>
    </row>
    <row r="3483" spans="3:17" x14ac:dyDescent="0.35">
      <c r="C3483" s="17">
        <v>78</v>
      </c>
      <c r="D3483" s="12">
        <v>0.20303023846599999</v>
      </c>
      <c r="E3483" s="12">
        <v>0.203790001571</v>
      </c>
      <c r="F3483" s="12">
        <v>0.91884765624999998</v>
      </c>
      <c r="H3483" s="13">
        <f t="shared" si="861"/>
        <v>-3.5793786810000006E-3</v>
      </c>
      <c r="I3483" s="14">
        <f t="shared" si="862"/>
        <v>8.1152343750000022E-2</v>
      </c>
      <c r="J3483" s="10">
        <f t="shared" si="863"/>
        <v>831.00000000000023</v>
      </c>
      <c r="K3483" s="12">
        <f t="shared" si="864"/>
        <v>0.20472159852676008</v>
      </c>
      <c r="L3483" s="12">
        <f t="shared" si="865"/>
        <v>0.20455115543249996</v>
      </c>
      <c r="M3483" s="16">
        <f t="shared" si="866"/>
        <v>8.3325412608759031E-4</v>
      </c>
      <c r="N3483" s="15">
        <v>0.1</v>
      </c>
      <c r="O3483" s="11">
        <f t="shared" si="867"/>
        <v>120.01140692760059</v>
      </c>
      <c r="Q3483" s="12">
        <f t="shared" si="868"/>
        <v>-1.7476179291153738E-2</v>
      </c>
    </row>
    <row r="3484" spans="3:17" x14ac:dyDescent="0.35">
      <c r="C3484" s="17">
        <v>79</v>
      </c>
      <c r="D3484" s="12">
        <v>0.203789496436</v>
      </c>
      <c r="E3484" s="12">
        <v>0.20074469670699999</v>
      </c>
      <c r="F3484" s="12">
        <v>0.91865234375000004</v>
      </c>
      <c r="H3484" s="13">
        <f t="shared" si="861"/>
        <v>7.5925797000001016E-4</v>
      </c>
      <c r="I3484" s="14">
        <f t="shared" si="862"/>
        <v>8.1347656249999956E-2</v>
      </c>
      <c r="J3484" s="10">
        <f t="shared" si="863"/>
        <v>832.99999999999955</v>
      </c>
      <c r="K3484" s="12">
        <f t="shared" si="864"/>
        <v>0.20476021597078009</v>
      </c>
      <c r="L3484" s="12">
        <f t="shared" si="865"/>
        <v>0.20453836145089993</v>
      </c>
      <c r="M3484" s="16">
        <f t="shared" si="866"/>
        <v>1.0846597103175704E-3</v>
      </c>
      <c r="N3484" s="15">
        <v>0.1</v>
      </c>
      <c r="O3484" s="11">
        <f t="shared" si="867"/>
        <v>92.194813773180229</v>
      </c>
      <c r="Q3484" s="12">
        <f t="shared" si="868"/>
        <v>3.7326549643730612E-3</v>
      </c>
    </row>
    <row r="3485" spans="3:17" x14ac:dyDescent="0.35">
      <c r="C3485" s="17">
        <v>80</v>
      </c>
      <c r="D3485" s="12">
        <v>0.20393144166499999</v>
      </c>
      <c r="E3485" s="12">
        <v>0.207739349455</v>
      </c>
      <c r="F3485" s="12">
        <v>0.91953125000000002</v>
      </c>
      <c r="H3485" s="13">
        <f t="shared" si="861"/>
        <v>1.4194522899999007E-4</v>
      </c>
      <c r="I3485" s="14">
        <f t="shared" si="862"/>
        <v>8.0468749999999978E-2</v>
      </c>
      <c r="J3485" s="10">
        <f t="shared" si="863"/>
        <v>823.99999999999977</v>
      </c>
      <c r="K3485" s="12">
        <f t="shared" si="864"/>
        <v>0.20475949936256008</v>
      </c>
      <c r="L3485" s="12">
        <f t="shared" si="865"/>
        <v>0.20438953366779994</v>
      </c>
      <c r="M3485" s="16">
        <f t="shared" si="866"/>
        <v>1.8101009778781485E-3</v>
      </c>
      <c r="N3485" s="15">
        <v>0.1</v>
      </c>
      <c r="O3485" s="11">
        <f t="shared" si="867"/>
        <v>55.245536697749777</v>
      </c>
      <c r="Q3485" s="12">
        <f t="shared" si="868"/>
        <v>6.9628621672396588E-4</v>
      </c>
    </row>
    <row r="3486" spans="3:17" x14ac:dyDescent="0.35">
      <c r="C3486" s="17">
        <v>81</v>
      </c>
      <c r="D3486" s="12">
        <v>0.204076748379</v>
      </c>
      <c r="E3486" s="12">
        <v>0.206690314785</v>
      </c>
      <c r="F3486" s="12">
        <v>0.9189453125</v>
      </c>
      <c r="H3486" s="13">
        <f t="shared" si="861"/>
        <v>1.4530671400000972E-4</v>
      </c>
      <c r="I3486" s="14">
        <f t="shared" si="862"/>
        <v>8.10546875E-2</v>
      </c>
      <c r="J3486" s="10">
        <f t="shared" si="863"/>
        <v>830</v>
      </c>
      <c r="K3486" s="12">
        <f t="shared" si="864"/>
        <v>0.20478230652764007</v>
      </c>
      <c r="L3486" s="12">
        <f t="shared" si="865"/>
        <v>0.20438106957915994</v>
      </c>
      <c r="M3486" s="16">
        <f t="shared" si="866"/>
        <v>1.9631805886244358E-3</v>
      </c>
      <c r="N3486" s="15">
        <v>0.1</v>
      </c>
      <c r="O3486" s="11">
        <f t="shared" si="867"/>
        <v>50.93774896687836</v>
      </c>
      <c r="Q3486" s="12">
        <f t="shared" si="868"/>
        <v>7.1227354591867856E-4</v>
      </c>
    </row>
    <row r="3487" spans="3:17" x14ac:dyDescent="0.35">
      <c r="C3487" s="17">
        <v>82</v>
      </c>
      <c r="D3487" s="12">
        <v>0.204561234206</v>
      </c>
      <c r="E3487" s="12">
        <v>0.205146458</v>
      </c>
      <c r="F3487" s="12">
        <v>0.91660156250000002</v>
      </c>
      <c r="H3487" s="13">
        <f t="shared" si="861"/>
        <v>4.8448582700000298E-4</v>
      </c>
      <c r="I3487" s="14">
        <f t="shared" si="862"/>
        <v>8.3398437499999978E-2</v>
      </c>
      <c r="J3487" s="10">
        <f t="shared" si="863"/>
        <v>853.99999999999977</v>
      </c>
      <c r="K3487" s="12">
        <f t="shared" si="864"/>
        <v>0.20479119353094005</v>
      </c>
      <c r="L3487" s="12">
        <f t="shared" si="865"/>
        <v>0.20437617522611998</v>
      </c>
      <c r="M3487" s="16">
        <f t="shared" si="866"/>
        <v>2.0306589276410936E-3</v>
      </c>
      <c r="N3487" s="15">
        <v>0.1</v>
      </c>
      <c r="O3487" s="11">
        <f t="shared" si="867"/>
        <v>49.245099035988574</v>
      </c>
      <c r="Q3487" s="12">
        <f t="shared" si="868"/>
        <v>2.3712237954246029E-3</v>
      </c>
    </row>
    <row r="3488" spans="3:17" x14ac:dyDescent="0.35">
      <c r="C3488" s="17">
        <v>83</v>
      </c>
      <c r="D3488" s="12">
        <v>0.20362274395900001</v>
      </c>
      <c r="E3488" s="12">
        <v>0.21136741861700001</v>
      </c>
      <c r="F3488" s="12">
        <v>0.91611328125000002</v>
      </c>
      <c r="H3488" s="13">
        <f t="shared" si="861"/>
        <v>-9.3849024699999006E-4</v>
      </c>
      <c r="I3488" s="14">
        <f t="shared" si="862"/>
        <v>8.3886718749999978E-2</v>
      </c>
      <c r="J3488" s="10">
        <f t="shared" si="863"/>
        <v>858.99999999999977</v>
      </c>
      <c r="K3488" s="12">
        <f t="shared" si="864"/>
        <v>0.2048081069274201</v>
      </c>
      <c r="L3488" s="12">
        <f t="shared" si="865"/>
        <v>0.20443356653067998</v>
      </c>
      <c r="M3488" s="16">
        <f t="shared" si="866"/>
        <v>1.832088551289468E-3</v>
      </c>
      <c r="N3488" s="15">
        <v>0.1</v>
      </c>
      <c r="O3488" s="11">
        <f t="shared" si="867"/>
        <v>54.582514545826726</v>
      </c>
      <c r="Q3488" s="12">
        <f t="shared" si="868"/>
        <v>-4.5983769618884521E-3</v>
      </c>
    </row>
    <row r="3489" spans="3:17" x14ac:dyDescent="0.35">
      <c r="C3489" s="17">
        <v>84</v>
      </c>
      <c r="D3489" s="12">
        <v>0.20738597598299999</v>
      </c>
      <c r="E3489" s="12">
        <v>0.20784985721099999</v>
      </c>
      <c r="F3489" s="12">
        <v>0.91757812500000002</v>
      </c>
      <c r="H3489" s="13">
        <f t="shared" si="861"/>
        <v>3.7632320239999739E-3</v>
      </c>
      <c r="I3489" s="14">
        <f t="shared" si="862"/>
        <v>8.2421874999999978E-2</v>
      </c>
      <c r="J3489" s="10">
        <f t="shared" si="863"/>
        <v>843.99999999999977</v>
      </c>
      <c r="K3489" s="12">
        <f t="shared" si="864"/>
        <v>0.20486390293970008</v>
      </c>
      <c r="L3489" s="12">
        <f t="shared" si="865"/>
        <v>0.20445044968459999</v>
      </c>
      <c r="M3489" s="16">
        <f t="shared" si="866"/>
        <v>2.0222663033411248E-3</v>
      </c>
      <c r="N3489" s="15">
        <v>0.1</v>
      </c>
      <c r="O3489" s="11">
        <f t="shared" si="867"/>
        <v>49.44947153338962</v>
      </c>
      <c r="Q3489" s="12">
        <f t="shared" si="868"/>
        <v>1.8312687828231457E-2</v>
      </c>
    </row>
    <row r="3490" spans="3:17" x14ac:dyDescent="0.35">
      <c r="C3490" s="17">
        <v>85</v>
      </c>
      <c r="D3490" s="12">
        <v>0.20730561168</v>
      </c>
      <c r="E3490" s="12">
        <v>0.20441742911899999</v>
      </c>
      <c r="F3490" s="12">
        <v>0.91650390625</v>
      </c>
      <c r="H3490" s="13">
        <f t="shared" si="861"/>
        <v>-8.0364302999985648E-5</v>
      </c>
      <c r="I3490" s="14">
        <f t="shared" si="862"/>
        <v>8.349609375E-2</v>
      </c>
      <c r="J3490" s="10">
        <f t="shared" si="863"/>
        <v>855</v>
      </c>
      <c r="K3490" s="12">
        <f t="shared" si="864"/>
        <v>0.2049386974159001</v>
      </c>
      <c r="L3490" s="12">
        <f t="shared" si="865"/>
        <v>0.20446790704193998</v>
      </c>
      <c r="M3490" s="16">
        <f t="shared" si="866"/>
        <v>2.302514760243346E-3</v>
      </c>
      <c r="N3490" s="15">
        <v>0.1</v>
      </c>
      <c r="O3490" s="11">
        <f t="shared" si="867"/>
        <v>43.430774788792796</v>
      </c>
      <c r="Q3490" s="12">
        <f t="shared" si="868"/>
        <v>-3.875858898364971E-4</v>
      </c>
    </row>
    <row r="3491" spans="3:17" x14ac:dyDescent="0.35">
      <c r="C3491" s="17">
        <v>86</v>
      </c>
      <c r="D3491" s="12">
        <v>0.204741915463</v>
      </c>
      <c r="E3491" s="12">
        <v>0.20589186698199999</v>
      </c>
      <c r="F3491" s="12">
        <v>0.91728515624999996</v>
      </c>
      <c r="H3491" s="13">
        <f t="shared" si="861"/>
        <v>-2.5636962170000055E-3</v>
      </c>
      <c r="I3491" s="14">
        <f t="shared" si="862"/>
        <v>8.2714843750000044E-2</v>
      </c>
      <c r="J3491" s="10">
        <f t="shared" si="863"/>
        <v>847.00000000000045</v>
      </c>
      <c r="K3491" s="12">
        <f t="shared" si="864"/>
        <v>0.20499072164226007</v>
      </c>
      <c r="L3491" s="12">
        <f t="shared" si="865"/>
        <v>0.20446454258184002</v>
      </c>
      <c r="M3491" s="16">
        <f t="shared" si="866"/>
        <v>2.5734489402211569E-3</v>
      </c>
      <c r="N3491" s="15">
        <v>0.1</v>
      </c>
      <c r="O3491" s="11">
        <f t="shared" si="867"/>
        <v>38.858357916907501</v>
      </c>
      <c r="Q3491" s="12">
        <f t="shared" si="868"/>
        <v>-1.2443852372753984E-2</v>
      </c>
    </row>
    <row r="3492" spans="3:17" x14ac:dyDescent="0.35">
      <c r="C3492" s="17">
        <v>87</v>
      </c>
      <c r="D3492" s="12">
        <v>0.20350011357299999</v>
      </c>
      <c r="E3492" s="12">
        <v>0.20547298118499999</v>
      </c>
      <c r="F3492" s="12">
        <v>0.91816406250000004</v>
      </c>
      <c r="H3492" s="13">
        <f t="shared" si="861"/>
        <v>-1.241801890000005E-3</v>
      </c>
      <c r="I3492" s="14">
        <f t="shared" si="862"/>
        <v>8.1835937499999956E-2</v>
      </c>
      <c r="J3492" s="10">
        <f t="shared" si="863"/>
        <v>837.99999999999955</v>
      </c>
      <c r="K3492" s="12">
        <f t="shared" si="864"/>
        <v>0.20499277495678003</v>
      </c>
      <c r="L3492" s="12">
        <f t="shared" si="865"/>
        <v>0.20446218538740002</v>
      </c>
      <c r="M3492" s="16">
        <f t="shared" si="866"/>
        <v>2.5950498786593279E-3</v>
      </c>
      <c r="N3492" s="15">
        <v>0.1</v>
      </c>
      <c r="O3492" s="11">
        <f t="shared" si="867"/>
        <v>38.534904790216473</v>
      </c>
      <c r="Q3492" s="12">
        <f t="shared" si="868"/>
        <v>-6.0836740546619753E-3</v>
      </c>
    </row>
    <row r="3493" spans="3:17" x14ac:dyDescent="0.35">
      <c r="C3493" s="17">
        <v>88</v>
      </c>
      <c r="D3493" s="12">
        <v>0.204835540451</v>
      </c>
      <c r="E3493" s="12">
        <v>0.204589723423</v>
      </c>
      <c r="F3493" s="12">
        <v>0.91835937499999998</v>
      </c>
      <c r="H3493" s="13">
        <f t="shared" si="861"/>
        <v>1.3354268780000067E-3</v>
      </c>
      <c r="I3493" s="14">
        <f t="shared" si="862"/>
        <v>8.1640625000000022E-2</v>
      </c>
      <c r="J3493" s="10">
        <f t="shared" si="863"/>
        <v>836.00000000000023</v>
      </c>
      <c r="K3493" s="12">
        <f t="shared" si="864"/>
        <v>0.2049967936967601</v>
      </c>
      <c r="L3493" s="12">
        <f t="shared" si="865"/>
        <v>0.20445794162692002</v>
      </c>
      <c r="M3493" s="16">
        <f t="shared" si="866"/>
        <v>2.6355154784025725E-3</v>
      </c>
      <c r="N3493" s="15">
        <v>0.1</v>
      </c>
      <c r="O3493" s="11">
        <f t="shared" si="867"/>
        <v>37.94324139602913</v>
      </c>
      <c r="Q3493" s="12">
        <f t="shared" si="868"/>
        <v>6.5408524871114829E-3</v>
      </c>
    </row>
    <row r="3494" spans="3:17" x14ac:dyDescent="0.35">
      <c r="C3494" s="17">
        <v>89</v>
      </c>
      <c r="D3494" s="12">
        <v>0.20257351384399999</v>
      </c>
      <c r="E3494" s="12">
        <v>0.202185801789</v>
      </c>
      <c r="F3494" s="12">
        <v>0.91621093750000004</v>
      </c>
      <c r="H3494" s="13">
        <f t="shared" si="861"/>
        <v>-2.2620266070000061E-3</v>
      </c>
      <c r="I3494" s="14">
        <f t="shared" si="862"/>
        <v>8.3789062499999956E-2</v>
      </c>
      <c r="J3494" s="10">
        <f t="shared" si="863"/>
        <v>857.99999999999955</v>
      </c>
      <c r="K3494" s="12">
        <f t="shared" si="864"/>
        <v>0.20497503419006005</v>
      </c>
      <c r="L3494" s="12">
        <f t="shared" si="865"/>
        <v>0.20445988016382002</v>
      </c>
      <c r="M3494" s="16">
        <f t="shared" si="866"/>
        <v>2.5195848976693469E-3</v>
      </c>
      <c r="N3494" s="15">
        <v>0.1</v>
      </c>
      <c r="O3494" s="11">
        <f t="shared" si="867"/>
        <v>39.689077392272623</v>
      </c>
      <c r="Q3494" s="12">
        <f t="shared" si="868"/>
        <v>-1.1104563472825544E-2</v>
      </c>
    </row>
    <row r="3495" spans="3:17" x14ac:dyDescent="0.35">
      <c r="C3495" s="17">
        <v>90</v>
      </c>
      <c r="D3495" s="12">
        <v>0.20265248617600001</v>
      </c>
      <c r="E3495" s="12">
        <v>0.20183407887800001</v>
      </c>
      <c r="F3495" s="12">
        <v>0.91757812500000002</v>
      </c>
      <c r="H3495" s="13">
        <f t="shared" si="861"/>
        <v>7.8972332000021295E-5</v>
      </c>
      <c r="I3495" s="14">
        <f t="shared" si="862"/>
        <v>8.2421874999999978E-2</v>
      </c>
      <c r="J3495" s="10">
        <f t="shared" si="863"/>
        <v>843.99999999999977</v>
      </c>
      <c r="K3495" s="12">
        <f t="shared" si="864"/>
        <v>0.20494467212664003</v>
      </c>
      <c r="L3495" s="12">
        <f t="shared" si="865"/>
        <v>0.20445562199884001</v>
      </c>
      <c r="M3495" s="16">
        <f t="shared" si="866"/>
        <v>2.3919622410910613E-3</v>
      </c>
      <c r="N3495" s="15">
        <v>0.1</v>
      </c>
      <c r="O3495" s="11">
        <f t="shared" si="867"/>
        <v>41.806680006113453</v>
      </c>
      <c r="Q3495" s="12">
        <f t="shared" si="868"/>
        <v>3.8976932870011166E-4</v>
      </c>
    </row>
    <row r="3496" spans="3:17" x14ac:dyDescent="0.35">
      <c r="C3496" s="17">
        <v>91</v>
      </c>
      <c r="D3496" s="12">
        <v>0.204418667468</v>
      </c>
      <c r="E3496" s="12">
        <v>0.20401842556899999</v>
      </c>
      <c r="F3496" s="12">
        <v>0.91728515624999996</v>
      </c>
      <c r="H3496" s="13">
        <f t="shared" si="861"/>
        <v>1.7661812919999853E-3</v>
      </c>
      <c r="I3496" s="14">
        <f t="shared" si="862"/>
        <v>8.2714843750000044E-2</v>
      </c>
      <c r="J3496" s="10">
        <f t="shared" si="863"/>
        <v>847.00000000000045</v>
      </c>
      <c r="K3496" s="12">
        <f t="shared" si="864"/>
        <v>0.20493712059976002</v>
      </c>
      <c r="L3496" s="12">
        <f t="shared" si="865"/>
        <v>0.20447283172464001</v>
      </c>
      <c r="M3496" s="16">
        <f t="shared" si="866"/>
        <v>2.2706629100988085E-3</v>
      </c>
      <c r="N3496" s="15">
        <v>0.1</v>
      </c>
      <c r="O3496" s="11">
        <f t="shared" si="867"/>
        <v>44.040002395445164</v>
      </c>
      <c r="Q3496" s="12">
        <f t="shared" si="868"/>
        <v>8.6775609569609488E-3</v>
      </c>
    </row>
    <row r="3497" spans="3:17" x14ac:dyDescent="0.35">
      <c r="C3497" s="17">
        <v>92</v>
      </c>
      <c r="D3497" s="12">
        <v>0.20135688926299999</v>
      </c>
      <c r="E3497" s="12">
        <v>0.20556884929499999</v>
      </c>
      <c r="F3497" s="12">
        <v>0.91582031249999996</v>
      </c>
      <c r="H3497" s="13">
        <f t="shared" si="861"/>
        <v>-3.0617782050000042E-3</v>
      </c>
      <c r="I3497" s="14">
        <f t="shared" si="862"/>
        <v>8.4179687500000044E-2</v>
      </c>
      <c r="J3497" s="10">
        <f t="shared" si="863"/>
        <v>862.00000000000045</v>
      </c>
      <c r="K3497" s="12">
        <f t="shared" si="864"/>
        <v>0.20489723149510003</v>
      </c>
      <c r="L3497" s="12">
        <f t="shared" si="865"/>
        <v>0.20446323959356005</v>
      </c>
      <c r="M3497" s="16">
        <f t="shared" si="866"/>
        <v>2.1225913391702544E-3</v>
      </c>
      <c r="N3497" s="15">
        <v>0.1</v>
      </c>
      <c r="O3497" s="11">
        <f t="shared" si="867"/>
        <v>47.112224644754825</v>
      </c>
      <c r="Q3497" s="12">
        <f t="shared" si="868"/>
        <v>-1.5091280207278925E-2</v>
      </c>
    </row>
    <row r="3498" spans="3:17" x14ac:dyDescent="0.35">
      <c r="C3498" s="17">
        <v>93</v>
      </c>
      <c r="D3498" s="12">
        <v>0.201944300829</v>
      </c>
      <c r="E3498" s="12">
        <v>0.204044658691</v>
      </c>
      <c r="F3498" s="12">
        <v>0.91660156250000002</v>
      </c>
      <c r="H3498" s="13">
        <f t="shared" si="861"/>
        <v>5.8741156600000677E-4</v>
      </c>
      <c r="I3498" s="14">
        <f t="shared" si="862"/>
        <v>8.3398437499999978E-2</v>
      </c>
      <c r="J3498" s="10">
        <f t="shared" si="863"/>
        <v>853.99999999999977</v>
      </c>
      <c r="K3498" s="12">
        <f t="shared" si="864"/>
        <v>0.20488777124418001</v>
      </c>
      <c r="L3498" s="12">
        <f t="shared" si="865"/>
        <v>0.20448378734036005</v>
      </c>
      <c r="M3498" s="16">
        <f t="shared" si="866"/>
        <v>1.9756280391438619E-3</v>
      </c>
      <c r="N3498" s="15">
        <v>0.1</v>
      </c>
      <c r="O3498" s="11">
        <f t="shared" si="867"/>
        <v>50.616815523298094</v>
      </c>
      <c r="Q3498" s="12">
        <f t="shared" si="868"/>
        <v>2.9130188346239328E-3</v>
      </c>
    </row>
    <row r="3499" spans="3:17" x14ac:dyDescent="0.35">
      <c r="C3499" s="17">
        <v>94</v>
      </c>
      <c r="D3499" s="12">
        <v>0.20485652447899999</v>
      </c>
      <c r="E3499" s="12">
        <v>0.20212560780300001</v>
      </c>
      <c r="F3499" s="12">
        <v>0.91738281249999998</v>
      </c>
      <c r="H3499" s="13">
        <f t="shared" si="861"/>
        <v>2.9122236499999898E-3</v>
      </c>
      <c r="I3499" s="14">
        <f t="shared" si="862"/>
        <v>8.2617187500000022E-2</v>
      </c>
      <c r="J3499" s="10">
        <f t="shared" si="863"/>
        <v>846.00000000000023</v>
      </c>
      <c r="K3499" s="12">
        <f t="shared" si="864"/>
        <v>0.20491938658618</v>
      </c>
      <c r="L3499" s="12">
        <f t="shared" si="865"/>
        <v>0.20448721004562004</v>
      </c>
      <c r="M3499" s="16">
        <f t="shared" si="866"/>
        <v>2.1134648981886439E-3</v>
      </c>
      <c r="N3499" s="15">
        <v>0.1</v>
      </c>
      <c r="O3499" s="11">
        <f t="shared" si="867"/>
        <v>47.315666366498697</v>
      </c>
      <c r="Q3499" s="12">
        <f t="shared" si="868"/>
        <v>1.4317932609343024E-2</v>
      </c>
    </row>
    <row r="3500" spans="3:17" x14ac:dyDescent="0.35">
      <c r="C3500" s="17">
        <v>95</v>
      </c>
      <c r="D3500" s="12">
        <v>0.20413581832</v>
      </c>
      <c r="E3500" s="12">
        <v>0.20407850295300001</v>
      </c>
      <c r="F3500" s="12">
        <v>0.916015625</v>
      </c>
      <c r="H3500" s="13">
        <f t="shared" si="861"/>
        <v>-7.2070615899999524E-4</v>
      </c>
      <c r="I3500" s="14">
        <f t="shared" si="862"/>
        <v>8.3984375E-2</v>
      </c>
      <c r="J3500" s="10">
        <f t="shared" si="863"/>
        <v>860</v>
      </c>
      <c r="K3500" s="12">
        <f t="shared" si="864"/>
        <v>0.20490795642922</v>
      </c>
      <c r="L3500" s="12">
        <f t="shared" si="865"/>
        <v>0.20448743749988005</v>
      </c>
      <c r="M3500" s="16">
        <f t="shared" si="866"/>
        <v>2.0564536114360266E-3</v>
      </c>
      <c r="N3500" s="15">
        <v>0.1</v>
      </c>
      <c r="O3500" s="11">
        <f t="shared" si="867"/>
        <v>48.627403722552131</v>
      </c>
      <c r="Q3500" s="12">
        <f t="shared" si="868"/>
        <v>-3.5243051253335649E-3</v>
      </c>
    </row>
    <row r="3501" spans="3:17" x14ac:dyDescent="0.35">
      <c r="C3501" s="17">
        <v>96</v>
      </c>
      <c r="D3501" s="12">
        <v>0.20363662384199999</v>
      </c>
      <c r="E3501" s="12">
        <v>0.200609410554</v>
      </c>
      <c r="F3501" s="12">
        <v>0.91572265625000004</v>
      </c>
      <c r="H3501" s="13">
        <f t="shared" si="861"/>
        <v>-4.9919447800000905E-4</v>
      </c>
      <c r="I3501" s="14">
        <f t="shared" si="862"/>
        <v>8.4277343749999956E-2</v>
      </c>
      <c r="J3501" s="10">
        <f t="shared" si="863"/>
        <v>862.99999999999955</v>
      </c>
      <c r="K3501" s="12">
        <f t="shared" si="864"/>
        <v>0.20464908479127999</v>
      </c>
      <c r="L3501" s="12">
        <f t="shared" si="865"/>
        <v>0.20448761614996003</v>
      </c>
      <c r="M3501" s="16">
        <f t="shared" si="866"/>
        <v>7.8962552530104091E-4</v>
      </c>
      <c r="N3501" s="15">
        <v>0.1</v>
      </c>
      <c r="O3501" s="11">
        <f t="shared" si="867"/>
        <v>126.64230929195898</v>
      </c>
      <c r="Q3501" s="12">
        <f t="shared" si="868"/>
        <v>-2.4483985466412363E-3</v>
      </c>
    </row>
    <row r="3502" spans="3:17" x14ac:dyDescent="0.35">
      <c r="C3502" s="17">
        <v>97</v>
      </c>
      <c r="D3502" s="12">
        <v>0.202716148495</v>
      </c>
      <c r="E3502" s="12">
        <v>0.20108928792200001</v>
      </c>
      <c r="F3502" s="12">
        <v>0.91787109374999998</v>
      </c>
      <c r="H3502" s="13">
        <f t="shared" si="861"/>
        <v>-9.2047534699998823E-4</v>
      </c>
      <c r="I3502" s="14">
        <f t="shared" si="862"/>
        <v>8.2128906250000022E-2</v>
      </c>
      <c r="J3502" s="10">
        <f t="shared" si="863"/>
        <v>841.00000000000023</v>
      </c>
      <c r="K3502" s="12">
        <f t="shared" si="864"/>
        <v>0.20452138851489995</v>
      </c>
      <c r="L3502" s="12">
        <f t="shared" si="865"/>
        <v>0.20446936295463999</v>
      </c>
      <c r="M3502" s="16">
        <f t="shared" si="866"/>
        <v>2.5444183670431109E-4</v>
      </c>
      <c r="N3502" s="15">
        <v>0.1</v>
      </c>
      <c r="O3502" s="11">
        <f t="shared" si="867"/>
        <v>393.01712837504317</v>
      </c>
      <c r="Q3502" s="12">
        <f t="shared" si="868"/>
        <v>-4.5304325898315205E-3</v>
      </c>
    </row>
    <row r="3503" spans="3:17" x14ac:dyDescent="0.35">
      <c r="C3503" s="17">
        <v>98</v>
      </c>
      <c r="D3503" s="12">
        <v>0.203068133432</v>
      </c>
      <c r="E3503" s="12">
        <v>0.20171801447900001</v>
      </c>
      <c r="F3503" s="12">
        <v>0.91835937499999998</v>
      </c>
      <c r="H3503" s="13">
        <f t="shared" si="861"/>
        <v>3.5198493700000499E-4</v>
      </c>
      <c r="I3503" s="14">
        <f t="shared" si="862"/>
        <v>8.1640625000000022E-2</v>
      </c>
      <c r="J3503" s="10">
        <f t="shared" si="863"/>
        <v>836.00000000000023</v>
      </c>
      <c r="K3503" s="12">
        <f t="shared" si="864"/>
        <v>0.20449019077771993</v>
      </c>
      <c r="L3503" s="12">
        <f t="shared" si="865"/>
        <v>0.20448750447462</v>
      </c>
      <c r="M3503" s="16">
        <f t="shared" si="866"/>
        <v>1.3136759171805679E-5</v>
      </c>
      <c r="N3503" s="15">
        <v>0.1</v>
      </c>
      <c r="O3503" s="11">
        <f t="shared" si="867"/>
        <v>7612.2275435041538</v>
      </c>
      <c r="Q3503" s="12">
        <f t="shared" si="868"/>
        <v>1.7348381440906568E-3</v>
      </c>
    </row>
    <row r="3504" spans="3:17" x14ac:dyDescent="0.35">
      <c r="C3504" s="17">
        <v>99</v>
      </c>
      <c r="D3504" s="12">
        <v>0.20476819233599999</v>
      </c>
      <c r="E3504" s="12">
        <v>0.20179068818699999</v>
      </c>
      <c r="F3504" s="12">
        <v>0.91787109374999998</v>
      </c>
      <c r="H3504" s="13">
        <f t="shared" si="861"/>
        <v>1.7000589039999903E-3</v>
      </c>
      <c r="I3504" s="14">
        <f t="shared" si="862"/>
        <v>8.2128906250000022E-2</v>
      </c>
      <c r="J3504" s="10">
        <f t="shared" si="863"/>
        <v>841.00000000000023</v>
      </c>
      <c r="K3504" s="12">
        <f t="shared" si="864"/>
        <v>0.2045005043934599</v>
      </c>
      <c r="L3504" s="12">
        <f t="shared" si="865"/>
        <v>0.20438237142075999</v>
      </c>
      <c r="M3504" s="16">
        <f t="shared" si="866"/>
        <v>5.779998141655085E-4</v>
      </c>
      <c r="N3504" s="15">
        <v>0.1</v>
      </c>
      <c r="O3504" s="11">
        <f t="shared" si="867"/>
        <v>173.01043624793505</v>
      </c>
      <c r="Q3504" s="12">
        <f t="shared" si="868"/>
        <v>8.337014844304047E-3</v>
      </c>
    </row>
    <row r="3505" spans="2:17" x14ac:dyDescent="0.35">
      <c r="B3505" s="10">
        <v>27</v>
      </c>
      <c r="C3505" s="17">
        <v>0</v>
      </c>
      <c r="D3505" s="12">
        <v>0.20328565738099999</v>
      </c>
      <c r="E3505" s="12">
        <v>0.20176033824699999</v>
      </c>
      <c r="F3505" s="12">
        <v>0.91748046875</v>
      </c>
      <c r="H3505" s="13">
        <f t="shared" ref="H3505:H3568" si="869">D3505-D3504</f>
        <v>-1.4825349550000033E-3</v>
      </c>
      <c r="I3505" s="14">
        <f t="shared" ref="I3505:I3568" si="870">1-F3505</f>
        <v>8.251953125E-2</v>
      </c>
      <c r="J3505" s="10">
        <f t="shared" ref="J3505:J3568" si="871">I3505*10240</f>
        <v>845</v>
      </c>
      <c r="K3505" s="12">
        <f t="shared" ref="K3505:K3568" si="872">AVERAGE(D3456:D3505)</f>
        <v>0.20429507565451996</v>
      </c>
      <c r="L3505" s="12">
        <f t="shared" ref="L3505:L3568" si="873">AVERAGE(D3156:D3205)</f>
        <v>0.20425192408215997</v>
      </c>
      <c r="M3505" s="16">
        <f t="shared" ref="M3505:M3568" si="874">(K3505/L3505-1)</f>
        <v>2.1126641794877443E-4</v>
      </c>
      <c r="N3505" s="15">
        <v>0.1</v>
      </c>
      <c r="O3505" s="11">
        <f t="shared" ref="O3505:O3568" si="875">N3505/M3505</f>
        <v>473.3359942906161</v>
      </c>
      <c r="Q3505" s="12">
        <f t="shared" ref="Q3505:Q3568" si="876">LN(D3505/D3504)</f>
        <v>-7.2664011343041551E-3</v>
      </c>
    </row>
    <row r="3506" spans="2:17" x14ac:dyDescent="0.35">
      <c r="C3506" s="17">
        <v>1</v>
      </c>
      <c r="D3506" s="12">
        <v>0.203624439065</v>
      </c>
      <c r="E3506" s="12">
        <v>0.20269029513</v>
      </c>
      <c r="F3506" s="12">
        <v>0.91728515624999996</v>
      </c>
      <c r="H3506" s="13">
        <f t="shared" si="869"/>
        <v>3.3878168400000575E-4</v>
      </c>
      <c r="I3506" s="14">
        <f t="shared" si="870"/>
        <v>8.2714843750000044E-2</v>
      </c>
      <c r="J3506" s="10">
        <f t="shared" si="871"/>
        <v>847.00000000000045</v>
      </c>
      <c r="K3506" s="12">
        <f t="shared" si="872"/>
        <v>0.20418671651643996</v>
      </c>
      <c r="L3506" s="12">
        <f t="shared" si="873"/>
        <v>0.20424591841161999</v>
      </c>
      <c r="M3506" s="16">
        <f t="shared" si="874"/>
        <v>-2.8985595227759564E-4</v>
      </c>
      <c r="N3506" s="15">
        <v>0.1</v>
      </c>
      <c r="O3506" s="11">
        <f t="shared" si="875"/>
        <v>-344.9989528047704</v>
      </c>
      <c r="Q3506" s="12">
        <f t="shared" si="876"/>
        <v>1.6651430634791959E-3</v>
      </c>
    </row>
    <row r="3507" spans="2:17" x14ac:dyDescent="0.35">
      <c r="C3507" s="17">
        <v>2</v>
      </c>
      <c r="D3507" s="12">
        <v>0.20397514465899999</v>
      </c>
      <c r="E3507" s="12">
        <v>0.20264159068500001</v>
      </c>
      <c r="F3507" s="12">
        <v>0.91494140624999998</v>
      </c>
      <c r="H3507" s="13">
        <f t="shared" si="869"/>
        <v>3.5070559399999479E-4</v>
      </c>
      <c r="I3507" s="14">
        <f t="shared" si="870"/>
        <v>8.5058593750000022E-2</v>
      </c>
      <c r="J3507" s="10">
        <f t="shared" si="871"/>
        <v>871.00000000000023</v>
      </c>
      <c r="K3507" s="12">
        <f t="shared" si="872"/>
        <v>0.20415083561077998</v>
      </c>
      <c r="L3507" s="12">
        <f t="shared" si="873"/>
        <v>0.20424590208989998</v>
      </c>
      <c r="M3507" s="16">
        <f t="shared" si="874"/>
        <v>-4.6545109667928131E-4</v>
      </c>
      <c r="N3507" s="15">
        <v>0.1</v>
      </c>
      <c r="O3507" s="11">
        <f t="shared" si="875"/>
        <v>-214.84534189185706</v>
      </c>
      <c r="Q3507" s="12">
        <f t="shared" si="876"/>
        <v>1.72083434109686E-3</v>
      </c>
    </row>
    <row r="3508" spans="2:17" x14ac:dyDescent="0.35">
      <c r="C3508" s="17">
        <v>3</v>
      </c>
      <c r="D3508" s="12">
        <v>0.202581573865</v>
      </c>
      <c r="E3508" s="12">
        <v>0.20329114832</v>
      </c>
      <c r="F3508" s="12">
        <v>0.91904296875000002</v>
      </c>
      <c r="H3508" s="13">
        <f t="shared" si="869"/>
        <v>-1.3935707939999875E-3</v>
      </c>
      <c r="I3508" s="14">
        <f t="shared" si="870"/>
        <v>8.0957031249999978E-2</v>
      </c>
      <c r="J3508" s="10">
        <f t="shared" si="871"/>
        <v>828.99999999999977</v>
      </c>
      <c r="K3508" s="12">
        <f t="shared" si="872"/>
        <v>0.20404398288063999</v>
      </c>
      <c r="L3508" s="12">
        <f t="shared" si="873"/>
        <v>0.20423909375129995</v>
      </c>
      <c r="M3508" s="16">
        <f t="shared" si="874"/>
        <v>-9.5530619078021406E-4</v>
      </c>
      <c r="N3508" s="15">
        <v>0.1</v>
      </c>
      <c r="O3508" s="11">
        <f t="shared" si="875"/>
        <v>-104.6784800152173</v>
      </c>
      <c r="Q3508" s="12">
        <f t="shared" si="876"/>
        <v>-6.8555071822333814E-3</v>
      </c>
    </row>
    <row r="3509" spans="2:17" x14ac:dyDescent="0.35">
      <c r="C3509" s="17">
        <v>4</v>
      </c>
      <c r="D3509" s="12">
        <v>0.20385838623499999</v>
      </c>
      <c r="E3509" s="12">
        <v>0.202547083795</v>
      </c>
      <c r="F3509" s="12">
        <v>0.91855468750000002</v>
      </c>
      <c r="H3509" s="13">
        <f t="shared" si="869"/>
        <v>1.2768123699999911E-3</v>
      </c>
      <c r="I3509" s="14">
        <f t="shared" si="870"/>
        <v>8.1445312499999978E-2</v>
      </c>
      <c r="J3509" s="10">
        <f t="shared" si="871"/>
        <v>833.99999999999977</v>
      </c>
      <c r="K3509" s="12">
        <f t="shared" si="872"/>
        <v>0.20395802153225998</v>
      </c>
      <c r="L3509" s="12">
        <f t="shared" si="873"/>
        <v>0.20426569344887999</v>
      </c>
      <c r="M3509" s="16">
        <f t="shared" si="874"/>
        <v>-1.5062339222273735E-3</v>
      </c>
      <c r="N3509" s="15">
        <v>0.1</v>
      </c>
      <c r="O3509" s="11">
        <f t="shared" si="875"/>
        <v>-66.390750151293233</v>
      </c>
      <c r="Q3509" s="12">
        <f t="shared" si="876"/>
        <v>6.2829283315735309E-3</v>
      </c>
    </row>
    <row r="3510" spans="2:17" x14ac:dyDescent="0.35">
      <c r="C3510" s="17">
        <v>5</v>
      </c>
      <c r="D3510" s="12">
        <v>0.20638976350499999</v>
      </c>
      <c r="E3510" s="12">
        <v>0.20579029731500001</v>
      </c>
      <c r="F3510" s="12">
        <v>0.91650390625</v>
      </c>
      <c r="H3510" s="13">
        <f t="shared" si="869"/>
        <v>2.5313772699999959E-3</v>
      </c>
      <c r="I3510" s="14">
        <f t="shared" si="870"/>
        <v>8.349609375E-2</v>
      </c>
      <c r="J3510" s="10">
        <f t="shared" si="871"/>
        <v>855</v>
      </c>
      <c r="K3510" s="12">
        <f t="shared" si="872"/>
        <v>0.20402943262703999</v>
      </c>
      <c r="L3510" s="12">
        <f t="shared" si="873"/>
        <v>0.20430324672763994</v>
      </c>
      <c r="M3510" s="16">
        <f t="shared" si="874"/>
        <v>-1.3402337211262383E-3</v>
      </c>
      <c r="N3510" s="15">
        <v>0.1</v>
      </c>
      <c r="O3510" s="11">
        <f t="shared" si="875"/>
        <v>-74.613851616841146</v>
      </c>
      <c r="Q3510" s="12">
        <f t="shared" si="876"/>
        <v>1.2340869292393032E-2</v>
      </c>
    </row>
    <row r="3511" spans="2:17" x14ac:dyDescent="0.35">
      <c r="C3511" s="17">
        <v>6</v>
      </c>
      <c r="D3511" s="12">
        <v>0.20552800877300001</v>
      </c>
      <c r="E3511" s="12">
        <v>0.207165747136</v>
      </c>
      <c r="F3511" s="12">
        <v>0.91640624999999998</v>
      </c>
      <c r="H3511" s="13">
        <f t="shared" si="869"/>
        <v>-8.6175473199998076E-4</v>
      </c>
      <c r="I3511" s="14">
        <f t="shared" si="870"/>
        <v>8.3593750000000022E-2</v>
      </c>
      <c r="J3511" s="10">
        <f t="shared" si="871"/>
        <v>856.00000000000023</v>
      </c>
      <c r="K3511" s="12">
        <f t="shared" si="872"/>
        <v>0.20408320107483999</v>
      </c>
      <c r="L3511" s="12">
        <f t="shared" si="873"/>
        <v>0.20431503198367995</v>
      </c>
      <c r="M3511" s="16">
        <f t="shared" si="874"/>
        <v>-1.1346737760268288E-3</v>
      </c>
      <c r="N3511" s="15">
        <v>0.1</v>
      </c>
      <c r="O3511" s="11">
        <f t="shared" si="875"/>
        <v>-88.131057677352672</v>
      </c>
      <c r="Q3511" s="12">
        <f t="shared" si="876"/>
        <v>-4.1841165747723945E-3</v>
      </c>
    </row>
    <row r="3512" spans="2:17" x14ac:dyDescent="0.35">
      <c r="C3512" s="17">
        <v>7</v>
      </c>
      <c r="D3512" s="12">
        <v>0.20377132521800001</v>
      </c>
      <c r="E3512" s="12">
        <v>0.205838673562</v>
      </c>
      <c r="F3512" s="12">
        <v>0.91679687499999996</v>
      </c>
      <c r="H3512" s="13">
        <f t="shared" si="869"/>
        <v>-1.7566835549999993E-3</v>
      </c>
      <c r="I3512" s="14">
        <f t="shared" si="870"/>
        <v>8.3203125000000044E-2</v>
      </c>
      <c r="J3512" s="10">
        <f t="shared" si="871"/>
        <v>852.00000000000045</v>
      </c>
      <c r="K3512" s="12">
        <f t="shared" si="872"/>
        <v>0.20408327240501997</v>
      </c>
      <c r="L3512" s="12">
        <f t="shared" si="873"/>
        <v>0.20429027926429996</v>
      </c>
      <c r="M3512" s="16">
        <f t="shared" si="874"/>
        <v>-1.0132976469828803E-3</v>
      </c>
      <c r="N3512" s="15">
        <v>0.1</v>
      </c>
      <c r="O3512" s="11">
        <f t="shared" si="875"/>
        <v>-98.68768599014571</v>
      </c>
      <c r="Q3512" s="12">
        <f t="shared" si="876"/>
        <v>-8.5839100904894008E-3</v>
      </c>
    </row>
    <row r="3513" spans="2:17" x14ac:dyDescent="0.35">
      <c r="C3513" s="17">
        <v>8</v>
      </c>
      <c r="D3513" s="12">
        <v>0.20490229527199999</v>
      </c>
      <c r="E3513" s="12">
        <v>0.20436135232399999</v>
      </c>
      <c r="F3513" s="12">
        <v>0.9169921875</v>
      </c>
      <c r="H3513" s="13">
        <f t="shared" si="869"/>
        <v>1.1309700539999801E-3</v>
      </c>
      <c r="I3513" s="14">
        <f t="shared" si="870"/>
        <v>8.30078125E-2</v>
      </c>
      <c r="J3513" s="10">
        <f t="shared" si="871"/>
        <v>850</v>
      </c>
      <c r="K3513" s="12">
        <f t="shared" si="872"/>
        <v>0.20410881142049997</v>
      </c>
      <c r="L3513" s="12">
        <f t="shared" si="873"/>
        <v>0.20429007106034</v>
      </c>
      <c r="M3513" s="16">
        <f t="shared" si="874"/>
        <v>-8.8726602765976104E-4</v>
      </c>
      <c r="N3513" s="15">
        <v>0.1</v>
      </c>
      <c r="O3513" s="11">
        <f t="shared" si="875"/>
        <v>-112.70576905075295</v>
      </c>
      <c r="Q3513" s="12">
        <f t="shared" si="876"/>
        <v>5.5348468045007173E-3</v>
      </c>
    </row>
    <row r="3514" spans="2:17" x14ac:dyDescent="0.35">
      <c r="C3514" s="17">
        <v>9</v>
      </c>
      <c r="D3514" s="12">
        <v>0.20323738370800001</v>
      </c>
      <c r="E3514" s="12">
        <v>0.205129866302</v>
      </c>
      <c r="F3514" s="12">
        <v>0.91552734375</v>
      </c>
      <c r="H3514" s="13">
        <f t="shared" si="869"/>
        <v>-1.6649115639999768E-3</v>
      </c>
      <c r="I3514" s="14">
        <f t="shared" si="870"/>
        <v>8.447265625E-2</v>
      </c>
      <c r="J3514" s="10">
        <f t="shared" si="871"/>
        <v>865</v>
      </c>
      <c r="K3514" s="12">
        <f t="shared" si="872"/>
        <v>0.20407729516837997</v>
      </c>
      <c r="L3514" s="12">
        <f t="shared" si="873"/>
        <v>0.20421979018609998</v>
      </c>
      <c r="M3514" s="16">
        <f t="shared" si="874"/>
        <v>-6.977532274916598E-4</v>
      </c>
      <c r="N3514" s="15">
        <v>0.1</v>
      </c>
      <c r="O3514" s="11">
        <f t="shared" si="875"/>
        <v>-143.31714431402656</v>
      </c>
      <c r="Q3514" s="12">
        <f t="shared" si="876"/>
        <v>-8.1585833712837369E-3</v>
      </c>
    </row>
    <row r="3515" spans="2:17" x14ac:dyDescent="0.35">
      <c r="C3515" s="17">
        <v>10</v>
      </c>
      <c r="D3515" s="12">
        <v>0.204546790901</v>
      </c>
      <c r="E3515" s="12">
        <v>0.20508931614500001</v>
      </c>
      <c r="F3515" s="12">
        <v>0.91640624999999998</v>
      </c>
      <c r="H3515" s="13">
        <f t="shared" si="869"/>
        <v>1.3094071929999895E-3</v>
      </c>
      <c r="I3515" s="14">
        <f t="shared" si="870"/>
        <v>8.3593750000000022E-2</v>
      </c>
      <c r="J3515" s="10">
        <f t="shared" si="871"/>
        <v>856.00000000000023</v>
      </c>
      <c r="K3515" s="12">
        <f t="shared" si="872"/>
        <v>0.20407173719564001</v>
      </c>
      <c r="L3515" s="12">
        <f t="shared" si="873"/>
        <v>0.2042195091</v>
      </c>
      <c r="M3515" s="16">
        <f t="shared" si="874"/>
        <v>-7.2359347552652942E-4</v>
      </c>
      <c r="N3515" s="15">
        <v>0.1</v>
      </c>
      <c r="O3515" s="11">
        <f t="shared" si="875"/>
        <v>-138.19914549013049</v>
      </c>
      <c r="Q3515" s="12">
        <f t="shared" si="876"/>
        <v>6.4220819485735032E-3</v>
      </c>
    </row>
    <row r="3516" spans="2:17" x14ac:dyDescent="0.35">
      <c r="C3516" s="17">
        <v>11</v>
      </c>
      <c r="D3516" s="12">
        <v>0.21044481548800001</v>
      </c>
      <c r="E3516" s="12">
        <v>0.205629083514</v>
      </c>
      <c r="F3516" s="12">
        <v>0.91640624999999998</v>
      </c>
      <c r="H3516" s="13">
        <f t="shared" si="869"/>
        <v>5.8980245870000059E-3</v>
      </c>
      <c r="I3516" s="14">
        <f t="shared" si="870"/>
        <v>8.3593750000000022E-2</v>
      </c>
      <c r="J3516" s="10">
        <f t="shared" si="871"/>
        <v>856.00000000000023</v>
      </c>
      <c r="K3516" s="12">
        <f t="shared" si="872"/>
        <v>0.20419991761589995</v>
      </c>
      <c r="L3516" s="12">
        <f t="shared" si="873"/>
        <v>0.20418500919165999</v>
      </c>
      <c r="M3516" s="16">
        <f t="shared" si="874"/>
        <v>7.3014293747508674E-5</v>
      </c>
      <c r="N3516" s="15">
        <v>0.1</v>
      </c>
      <c r="O3516" s="11">
        <f t="shared" si="875"/>
        <v>1369.5948405090492</v>
      </c>
      <c r="Q3516" s="12">
        <f t="shared" si="876"/>
        <v>2.8426703878274198E-2</v>
      </c>
    </row>
    <row r="3517" spans="2:17" x14ac:dyDescent="0.35">
      <c r="C3517" s="17">
        <v>12</v>
      </c>
      <c r="D3517" s="12">
        <v>0.20503021245799999</v>
      </c>
      <c r="E3517" s="12">
        <v>0.205423240364</v>
      </c>
      <c r="F3517" s="12">
        <v>0.91513671875000002</v>
      </c>
      <c r="H3517" s="13">
        <f t="shared" si="869"/>
        <v>-5.4146030300000203E-3</v>
      </c>
      <c r="I3517" s="14">
        <f t="shared" si="870"/>
        <v>8.4863281249999978E-2</v>
      </c>
      <c r="J3517" s="10">
        <f t="shared" si="871"/>
        <v>868.99999999999977</v>
      </c>
      <c r="K3517" s="12">
        <f t="shared" si="872"/>
        <v>0.20422337417515993</v>
      </c>
      <c r="L3517" s="12">
        <f t="shared" si="873"/>
        <v>0.20419730752624002</v>
      </c>
      <c r="M3517" s="16">
        <f t="shared" si="874"/>
        <v>1.2765422441507468E-4</v>
      </c>
      <c r="N3517" s="15">
        <v>0.1</v>
      </c>
      <c r="O3517" s="11">
        <f t="shared" si="875"/>
        <v>783.36616322891552</v>
      </c>
      <c r="Q3517" s="12">
        <f t="shared" si="876"/>
        <v>-2.6066113427542288E-2</v>
      </c>
    </row>
    <row r="3518" spans="2:17" x14ac:dyDescent="0.35">
      <c r="C3518" s="17">
        <v>13</v>
      </c>
      <c r="D3518" s="12">
        <v>0.20534105443600001</v>
      </c>
      <c r="E3518" s="12">
        <v>0.20563934296399999</v>
      </c>
      <c r="F3518" s="12">
        <v>0.91640624999999998</v>
      </c>
      <c r="H3518" s="13">
        <f t="shared" si="869"/>
        <v>3.1084197800002045E-4</v>
      </c>
      <c r="I3518" s="14">
        <f t="shared" si="870"/>
        <v>8.3593750000000022E-2</v>
      </c>
      <c r="J3518" s="10">
        <f t="shared" si="871"/>
        <v>856.00000000000023</v>
      </c>
      <c r="K3518" s="12">
        <f t="shared" si="872"/>
        <v>0.20427946462897992</v>
      </c>
      <c r="L3518" s="12">
        <f t="shared" si="873"/>
        <v>0.20416620824772003</v>
      </c>
      <c r="M3518" s="16">
        <f t="shared" si="874"/>
        <v>5.5472637823816839E-4</v>
      </c>
      <c r="N3518" s="15">
        <v>0.1</v>
      </c>
      <c r="O3518" s="11">
        <f t="shared" si="875"/>
        <v>180.26905502060984</v>
      </c>
      <c r="Q3518" s="12">
        <f t="shared" si="876"/>
        <v>1.5149308079078E-3</v>
      </c>
    </row>
    <row r="3519" spans="2:17" x14ac:dyDescent="0.35">
      <c r="C3519" s="17">
        <v>14</v>
      </c>
      <c r="D3519" s="12">
        <v>0.20382141386200001</v>
      </c>
      <c r="E3519" s="12">
        <v>0.20437856651799999</v>
      </c>
      <c r="F3519" s="12">
        <v>0.91669921875000004</v>
      </c>
      <c r="H3519" s="13">
        <f t="shared" si="869"/>
        <v>-1.519640574000003E-3</v>
      </c>
      <c r="I3519" s="14">
        <f t="shared" si="870"/>
        <v>8.3300781249999956E-2</v>
      </c>
      <c r="J3519" s="10">
        <f t="shared" si="871"/>
        <v>852.99999999999955</v>
      </c>
      <c r="K3519" s="12">
        <f t="shared" si="872"/>
        <v>0.20424306605989995</v>
      </c>
      <c r="L3519" s="12">
        <f t="shared" si="873"/>
        <v>0.20415621008428009</v>
      </c>
      <c r="M3519" s="16">
        <f t="shared" si="874"/>
        <v>4.2543881268164441E-4</v>
      </c>
      <c r="N3519" s="15">
        <v>0.1</v>
      </c>
      <c r="O3519" s="11">
        <f t="shared" si="875"/>
        <v>235.0514269482741</v>
      </c>
      <c r="Q3519" s="12">
        <f t="shared" si="876"/>
        <v>-7.4280887378837439E-3</v>
      </c>
    </row>
    <row r="3520" spans="2:17" x14ac:dyDescent="0.35">
      <c r="C3520" s="17">
        <v>15</v>
      </c>
      <c r="D3520" s="12">
        <v>0.20409368514699999</v>
      </c>
      <c r="E3520" s="12">
        <v>0.20646861419099999</v>
      </c>
      <c r="F3520" s="12">
        <v>0.91513671875000002</v>
      </c>
      <c r="H3520" s="13">
        <f t="shared" si="869"/>
        <v>2.7227128499998643E-4</v>
      </c>
      <c r="I3520" s="14">
        <f t="shared" si="870"/>
        <v>8.4863281249999978E-2</v>
      </c>
      <c r="J3520" s="10">
        <f t="shared" si="871"/>
        <v>868.99999999999977</v>
      </c>
      <c r="K3520" s="12">
        <f t="shared" si="872"/>
        <v>0.20423190467683999</v>
      </c>
      <c r="L3520" s="12">
        <f t="shared" si="873"/>
        <v>0.20407742725800004</v>
      </c>
      <c r="M3520" s="16">
        <f t="shared" si="874"/>
        <v>7.5695495045935424E-4</v>
      </c>
      <c r="N3520" s="15">
        <v>0.1</v>
      </c>
      <c r="O3520" s="11">
        <f t="shared" si="875"/>
        <v>132.10825814576617</v>
      </c>
      <c r="Q3520" s="12">
        <f t="shared" si="876"/>
        <v>1.3349411487599328E-3</v>
      </c>
    </row>
    <row r="3521" spans="3:17" x14ac:dyDescent="0.35">
      <c r="C3521" s="17">
        <v>16</v>
      </c>
      <c r="D3521" s="12">
        <v>0.21057508416500001</v>
      </c>
      <c r="E3521" s="12">
        <v>0.20923183076099999</v>
      </c>
      <c r="F3521" s="12">
        <v>0.91523437500000004</v>
      </c>
      <c r="H3521" s="13">
        <f t="shared" si="869"/>
        <v>6.4813990180000169E-3</v>
      </c>
      <c r="I3521" s="14">
        <f t="shared" si="870"/>
        <v>8.4765624999999956E-2</v>
      </c>
      <c r="J3521" s="10">
        <f t="shared" si="871"/>
        <v>867.99999999999955</v>
      </c>
      <c r="K3521" s="12">
        <f t="shared" si="872"/>
        <v>0.20438609970310001</v>
      </c>
      <c r="L3521" s="12">
        <f t="shared" si="873"/>
        <v>0.20405049586986007</v>
      </c>
      <c r="M3521" s="16">
        <f t="shared" si="874"/>
        <v>1.6447097166281122E-3</v>
      </c>
      <c r="N3521" s="15">
        <v>0.1</v>
      </c>
      <c r="O3521" s="11">
        <f t="shared" si="875"/>
        <v>60.801002747776167</v>
      </c>
      <c r="Q3521" s="12">
        <f t="shared" si="876"/>
        <v>3.1263154550621904E-2</v>
      </c>
    </row>
    <row r="3522" spans="3:17" x14ac:dyDescent="0.35">
      <c r="C3522" s="17">
        <v>17</v>
      </c>
      <c r="D3522" s="12">
        <v>0.209897376765</v>
      </c>
      <c r="E3522" s="12">
        <v>0.20859600752599999</v>
      </c>
      <c r="F3522" s="12">
        <v>0.91611328125000002</v>
      </c>
      <c r="H3522" s="13">
        <f t="shared" si="869"/>
        <v>-6.7770740000000496E-4</v>
      </c>
      <c r="I3522" s="14">
        <f t="shared" si="870"/>
        <v>8.3886718749999978E-2</v>
      </c>
      <c r="J3522" s="10">
        <f t="shared" si="871"/>
        <v>858.99999999999977</v>
      </c>
      <c r="K3522" s="12">
        <f t="shared" si="872"/>
        <v>0.20449862143666003</v>
      </c>
      <c r="L3522" s="12">
        <f t="shared" si="873"/>
        <v>0.20400231839596003</v>
      </c>
      <c r="M3522" s="16">
        <f t="shared" si="874"/>
        <v>2.4328303942933172E-3</v>
      </c>
      <c r="N3522" s="15">
        <v>0.1</v>
      </c>
      <c r="O3522" s="11">
        <f t="shared" si="875"/>
        <v>41.10438616459647</v>
      </c>
      <c r="Q3522" s="12">
        <f t="shared" si="876"/>
        <v>-3.2235546906272988E-3</v>
      </c>
    </row>
    <row r="3523" spans="3:17" x14ac:dyDescent="0.35">
      <c r="C3523" s="17">
        <v>18</v>
      </c>
      <c r="D3523" s="12">
        <v>0.20899002846100001</v>
      </c>
      <c r="E3523" s="12">
        <v>0.20567772723700001</v>
      </c>
      <c r="F3523" s="12">
        <v>0.91621093750000004</v>
      </c>
      <c r="H3523" s="13">
        <f t="shared" si="869"/>
        <v>-9.0734830399999411E-4</v>
      </c>
      <c r="I3523" s="14">
        <f t="shared" si="870"/>
        <v>8.3789062499999956E-2</v>
      </c>
      <c r="J3523" s="10">
        <f t="shared" si="871"/>
        <v>857.99999999999955</v>
      </c>
      <c r="K3523" s="12">
        <f t="shared" si="872"/>
        <v>0.20457842681772004</v>
      </c>
      <c r="L3523" s="12">
        <f t="shared" si="873"/>
        <v>0.20397059421680003</v>
      </c>
      <c r="M3523" s="16">
        <f t="shared" si="874"/>
        <v>2.9800011283682704E-3</v>
      </c>
      <c r="N3523" s="15">
        <v>0.1</v>
      </c>
      <c r="O3523" s="11">
        <f t="shared" si="875"/>
        <v>33.557034273593047</v>
      </c>
      <c r="Q3523" s="12">
        <f t="shared" si="876"/>
        <v>-4.3321890883415443E-3</v>
      </c>
    </row>
    <row r="3524" spans="3:17" x14ac:dyDescent="0.35">
      <c r="C3524" s="17">
        <v>19</v>
      </c>
      <c r="D3524" s="12">
        <v>0.20633716911200001</v>
      </c>
      <c r="E3524" s="12">
        <v>0.206295973435</v>
      </c>
      <c r="F3524" s="12">
        <v>0.91640624999999998</v>
      </c>
      <c r="H3524" s="13">
        <f t="shared" si="869"/>
        <v>-2.652859349000003E-3</v>
      </c>
      <c r="I3524" s="14">
        <f t="shared" si="870"/>
        <v>8.3593750000000022E-2</v>
      </c>
      <c r="J3524" s="10">
        <f t="shared" si="871"/>
        <v>856.00000000000023</v>
      </c>
      <c r="K3524" s="12">
        <f t="shared" si="872"/>
        <v>0.20459158236006003</v>
      </c>
      <c r="L3524" s="12">
        <f t="shared" si="873"/>
        <v>0.20396323498500007</v>
      </c>
      <c r="M3524" s="16">
        <f t="shared" si="874"/>
        <v>3.0806893953518877E-3</v>
      </c>
      <c r="N3524" s="15">
        <v>0.1</v>
      </c>
      <c r="O3524" s="11">
        <f t="shared" si="875"/>
        <v>32.460266897039013</v>
      </c>
      <c r="Q3524" s="12">
        <f t="shared" si="876"/>
        <v>-1.2774966066455238E-2</v>
      </c>
    </row>
    <row r="3525" spans="3:17" x14ac:dyDescent="0.35">
      <c r="C3525" s="17">
        <v>20</v>
      </c>
      <c r="D3525" s="12">
        <v>0.20445014941199999</v>
      </c>
      <c r="E3525" s="12">
        <v>0.20299318581799999</v>
      </c>
      <c r="F3525" s="12">
        <v>0.91621093750000004</v>
      </c>
      <c r="H3525" s="13">
        <f t="shared" si="869"/>
        <v>-1.88701970000002E-3</v>
      </c>
      <c r="I3525" s="14">
        <f t="shared" si="870"/>
        <v>8.3789062499999956E-2</v>
      </c>
      <c r="J3525" s="10">
        <f t="shared" si="871"/>
        <v>857.99999999999955</v>
      </c>
      <c r="K3525" s="12">
        <f t="shared" si="872"/>
        <v>0.20460882618092005</v>
      </c>
      <c r="L3525" s="12">
        <f t="shared" si="873"/>
        <v>0.2039496300183001</v>
      </c>
      <c r="M3525" s="16">
        <f t="shared" si="874"/>
        <v>3.2321517943465494E-3</v>
      </c>
      <c r="N3525" s="15">
        <v>0.1</v>
      </c>
      <c r="O3525" s="11">
        <f t="shared" si="875"/>
        <v>30.939140969465885</v>
      </c>
      <c r="Q3525" s="12">
        <f t="shared" si="876"/>
        <v>-9.1873964371541224E-3</v>
      </c>
    </row>
    <row r="3526" spans="3:17" x14ac:dyDescent="0.35">
      <c r="C3526" s="17">
        <v>21</v>
      </c>
      <c r="D3526" s="12">
        <v>0.20396222984500001</v>
      </c>
      <c r="E3526" s="12">
        <v>0.20603397227799999</v>
      </c>
      <c r="F3526" s="12">
        <v>0.91708984375000002</v>
      </c>
      <c r="H3526" s="13">
        <f t="shared" si="869"/>
        <v>-4.8791956699997807E-4</v>
      </c>
      <c r="I3526" s="14">
        <f t="shared" si="870"/>
        <v>8.2910156249999978E-2</v>
      </c>
      <c r="J3526" s="10">
        <f t="shared" si="871"/>
        <v>848.99999999999977</v>
      </c>
      <c r="K3526" s="12">
        <f t="shared" si="872"/>
        <v>0.20462377219282007</v>
      </c>
      <c r="L3526" s="12">
        <f t="shared" si="873"/>
        <v>0.20394986667998008</v>
      </c>
      <c r="M3526" s="16">
        <f t="shared" si="874"/>
        <v>3.30427042591519E-3</v>
      </c>
      <c r="N3526" s="15">
        <v>0.1</v>
      </c>
      <c r="O3526" s="11">
        <f t="shared" si="875"/>
        <v>30.263866787568642</v>
      </c>
      <c r="Q3526" s="12">
        <f t="shared" si="876"/>
        <v>-2.389348726474976E-3</v>
      </c>
    </row>
    <row r="3527" spans="3:17" x14ac:dyDescent="0.35">
      <c r="C3527" s="17">
        <v>22</v>
      </c>
      <c r="D3527" s="12">
        <v>0.20689545976000001</v>
      </c>
      <c r="E3527" s="12">
        <v>0.20720200911200001</v>
      </c>
      <c r="F3527" s="12">
        <v>0.91757812500000002</v>
      </c>
      <c r="H3527" s="13">
        <f t="shared" si="869"/>
        <v>2.9332299150000019E-3</v>
      </c>
      <c r="I3527" s="14">
        <f t="shared" si="870"/>
        <v>8.2421874999999978E-2</v>
      </c>
      <c r="J3527" s="10">
        <f t="shared" si="871"/>
        <v>843.99999999999977</v>
      </c>
      <c r="K3527" s="12">
        <f t="shared" si="872"/>
        <v>0.20470835502586004</v>
      </c>
      <c r="L3527" s="12">
        <f t="shared" si="873"/>
        <v>0.20395031529296009</v>
      </c>
      <c r="M3527" s="16">
        <f t="shared" si="874"/>
        <v>3.7167862761628978E-3</v>
      </c>
      <c r="N3527" s="15">
        <v>0.1</v>
      </c>
      <c r="O3527" s="11">
        <f t="shared" si="875"/>
        <v>26.904963742827071</v>
      </c>
      <c r="Q3527" s="12">
        <f t="shared" si="876"/>
        <v>1.4278811499508017E-2</v>
      </c>
    </row>
    <row r="3528" spans="3:17" x14ac:dyDescent="0.35">
      <c r="C3528" s="17">
        <v>23</v>
      </c>
      <c r="D3528" s="12">
        <v>0.20385134411200001</v>
      </c>
      <c r="E3528" s="12">
        <v>0.20444967299700001</v>
      </c>
      <c r="F3528" s="12">
        <v>0.91728515624999996</v>
      </c>
      <c r="H3528" s="13">
        <f t="shared" si="869"/>
        <v>-3.0441156480000009E-3</v>
      </c>
      <c r="I3528" s="14">
        <f t="shared" si="870"/>
        <v>8.2714843750000044E-2</v>
      </c>
      <c r="J3528" s="10">
        <f t="shared" si="871"/>
        <v>847.00000000000045</v>
      </c>
      <c r="K3528" s="12">
        <f t="shared" si="872"/>
        <v>0.20470524658800004</v>
      </c>
      <c r="L3528" s="12">
        <f t="shared" si="873"/>
        <v>0.20395092160914005</v>
      </c>
      <c r="M3528" s="16">
        <f t="shared" si="874"/>
        <v>3.6985612661539768E-3</v>
      </c>
      <c r="N3528" s="15">
        <v>0.1</v>
      </c>
      <c r="O3528" s="11">
        <f t="shared" si="875"/>
        <v>27.037540493140732</v>
      </c>
      <c r="Q3528" s="12">
        <f t="shared" si="876"/>
        <v>-1.4822617507026075E-2</v>
      </c>
    </row>
    <row r="3529" spans="3:17" x14ac:dyDescent="0.35">
      <c r="C3529" s="17">
        <v>24</v>
      </c>
      <c r="D3529" s="12">
        <v>0.203032969924</v>
      </c>
      <c r="E3529" s="12">
        <v>0.204601326212</v>
      </c>
      <c r="F3529" s="12">
        <v>0.91718750000000004</v>
      </c>
      <c r="H3529" s="13">
        <f t="shared" si="869"/>
        <v>-8.1837418800001505E-4</v>
      </c>
      <c r="I3529" s="14">
        <f t="shared" si="870"/>
        <v>8.2812499999999956E-2</v>
      </c>
      <c r="J3529" s="10">
        <f t="shared" si="871"/>
        <v>847.99999999999955</v>
      </c>
      <c r="K3529" s="12">
        <f t="shared" si="872"/>
        <v>0.20466834153838004</v>
      </c>
      <c r="L3529" s="12">
        <f t="shared" si="873"/>
        <v>0.20394790129458007</v>
      </c>
      <c r="M3529" s="16">
        <f t="shared" si="874"/>
        <v>3.5324719657663373E-3</v>
      </c>
      <c r="N3529" s="15">
        <v>0.1</v>
      </c>
      <c r="O3529" s="11">
        <f t="shared" si="875"/>
        <v>28.30878800146569</v>
      </c>
      <c r="Q3529" s="12">
        <f t="shared" si="876"/>
        <v>-4.0226436032224124E-3</v>
      </c>
    </row>
    <row r="3530" spans="3:17" x14ac:dyDescent="0.35">
      <c r="C3530" s="17">
        <v>25</v>
      </c>
      <c r="D3530" s="12">
        <v>0.20303701614</v>
      </c>
      <c r="E3530" s="12">
        <v>0.20236968062800001</v>
      </c>
      <c r="F3530" s="12">
        <v>0.91972656249999996</v>
      </c>
      <c r="H3530" s="13">
        <f t="shared" si="869"/>
        <v>4.046216000003211E-6</v>
      </c>
      <c r="I3530" s="14">
        <f t="shared" si="870"/>
        <v>8.0273437500000044E-2</v>
      </c>
      <c r="J3530" s="10">
        <f t="shared" si="871"/>
        <v>822.00000000000045</v>
      </c>
      <c r="K3530" s="12">
        <f t="shared" si="872"/>
        <v>0.20466408098316005</v>
      </c>
      <c r="L3530" s="12">
        <f t="shared" si="873"/>
        <v>0.20392309034012004</v>
      </c>
      <c r="M3530" s="16">
        <f t="shared" si="874"/>
        <v>3.633676999520441E-3</v>
      </c>
      <c r="N3530" s="15">
        <v>0.1</v>
      </c>
      <c r="O3530" s="11">
        <f t="shared" si="875"/>
        <v>27.520332713446361</v>
      </c>
      <c r="Q3530" s="12">
        <f t="shared" si="876"/>
        <v>1.9928663230554962E-5</v>
      </c>
    </row>
    <row r="3531" spans="3:17" x14ac:dyDescent="0.35">
      <c r="C3531" s="17">
        <v>26</v>
      </c>
      <c r="D3531" s="12">
        <v>0.203217588177</v>
      </c>
      <c r="E3531" s="12">
        <v>0.20370641909500001</v>
      </c>
      <c r="F3531" s="12">
        <v>0.91787109374999998</v>
      </c>
      <c r="H3531" s="13">
        <f t="shared" si="869"/>
        <v>1.8057203700000413E-4</v>
      </c>
      <c r="I3531" s="14">
        <f t="shared" si="870"/>
        <v>8.2128906250000022E-2</v>
      </c>
      <c r="J3531" s="10">
        <f t="shared" si="871"/>
        <v>841.00000000000023</v>
      </c>
      <c r="K3531" s="12">
        <f t="shared" si="872"/>
        <v>0.20464392683476004</v>
      </c>
      <c r="L3531" s="12">
        <f t="shared" si="873"/>
        <v>0.20390279329582006</v>
      </c>
      <c r="M3531" s="16">
        <f t="shared" si="874"/>
        <v>3.6347395097464652E-3</v>
      </c>
      <c r="N3531" s="15">
        <v>0.1</v>
      </c>
      <c r="O3531" s="11">
        <f t="shared" si="875"/>
        <v>27.512287945766801</v>
      </c>
      <c r="Q3531" s="12">
        <f t="shared" si="876"/>
        <v>8.8896001164088427E-4</v>
      </c>
    </row>
    <row r="3532" spans="3:17" x14ac:dyDescent="0.35">
      <c r="C3532" s="17">
        <v>27</v>
      </c>
      <c r="D3532" s="12">
        <v>0.203197451206</v>
      </c>
      <c r="E3532" s="12">
        <v>0.20077552944400001</v>
      </c>
      <c r="F3532" s="12">
        <v>0.91855468750000002</v>
      </c>
      <c r="H3532" s="13">
        <f t="shared" si="869"/>
        <v>-2.0136971000006554E-5</v>
      </c>
      <c r="I3532" s="14">
        <f t="shared" si="870"/>
        <v>8.1445312499999978E-2</v>
      </c>
      <c r="J3532" s="10">
        <f t="shared" si="871"/>
        <v>833.99999999999977</v>
      </c>
      <c r="K3532" s="12">
        <f t="shared" si="872"/>
        <v>0.20457568351594005</v>
      </c>
      <c r="L3532" s="12">
        <f t="shared" si="873"/>
        <v>0.20391860731564004</v>
      </c>
      <c r="M3532" s="16">
        <f t="shared" si="874"/>
        <v>3.2222473905136884E-3</v>
      </c>
      <c r="N3532" s="15">
        <v>0.1</v>
      </c>
      <c r="O3532" s="11">
        <f t="shared" si="875"/>
        <v>31.0342403548531</v>
      </c>
      <c r="Q3532" s="12">
        <f t="shared" si="876"/>
        <v>-9.9095599646351453E-5</v>
      </c>
    </row>
    <row r="3533" spans="3:17" x14ac:dyDescent="0.35">
      <c r="C3533" s="17">
        <v>28</v>
      </c>
      <c r="D3533" s="12">
        <v>0.203452668782</v>
      </c>
      <c r="E3533" s="12">
        <v>0.201438650489</v>
      </c>
      <c r="F3533" s="12">
        <v>0.91708984375000002</v>
      </c>
      <c r="H3533" s="13">
        <f t="shared" si="869"/>
        <v>2.5521757599999972E-4</v>
      </c>
      <c r="I3533" s="14">
        <f t="shared" si="870"/>
        <v>8.2910156249999978E-2</v>
      </c>
      <c r="J3533" s="10">
        <f t="shared" si="871"/>
        <v>848.99999999999977</v>
      </c>
      <c r="K3533" s="12">
        <f t="shared" si="872"/>
        <v>0.20458413212226007</v>
      </c>
      <c r="L3533" s="12">
        <f t="shared" si="873"/>
        <v>0.20393364935464009</v>
      </c>
      <c r="M3533" s="16">
        <f t="shared" si="874"/>
        <v>3.1896784551175283E-3</v>
      </c>
      <c r="N3533" s="15">
        <v>0.1</v>
      </c>
      <c r="O3533" s="11">
        <f t="shared" si="875"/>
        <v>31.351122505643083</v>
      </c>
      <c r="Q3533" s="12">
        <f t="shared" si="876"/>
        <v>1.2552196444309616E-3</v>
      </c>
    </row>
    <row r="3534" spans="3:17" x14ac:dyDescent="0.35">
      <c r="C3534" s="17">
        <v>29</v>
      </c>
      <c r="D3534" s="12">
        <v>0.20394923213300001</v>
      </c>
      <c r="E3534" s="12">
        <v>0.20307716019499999</v>
      </c>
      <c r="F3534" s="12">
        <v>0.91748046875</v>
      </c>
      <c r="H3534" s="13">
        <f t="shared" si="869"/>
        <v>4.9656335100001225E-4</v>
      </c>
      <c r="I3534" s="14">
        <f t="shared" si="870"/>
        <v>8.251953125E-2</v>
      </c>
      <c r="J3534" s="10">
        <f t="shared" si="871"/>
        <v>845</v>
      </c>
      <c r="K3534" s="12">
        <f t="shared" si="872"/>
        <v>0.20458732683620007</v>
      </c>
      <c r="L3534" s="12">
        <f t="shared" si="873"/>
        <v>0.20394111933894007</v>
      </c>
      <c r="M3534" s="16">
        <f t="shared" si="874"/>
        <v>3.1685983648350735E-3</v>
      </c>
      <c r="N3534" s="15">
        <v>0.1</v>
      </c>
      <c r="O3534" s="11">
        <f t="shared" si="875"/>
        <v>31.559695640127313</v>
      </c>
      <c r="Q3534" s="12">
        <f t="shared" si="876"/>
        <v>2.4377087872389743E-3</v>
      </c>
    </row>
    <row r="3535" spans="3:17" x14ac:dyDescent="0.35">
      <c r="C3535" s="17">
        <v>30</v>
      </c>
      <c r="D3535" s="12">
        <v>0.202985979442</v>
      </c>
      <c r="E3535" s="12">
        <v>0.20335296429700001</v>
      </c>
      <c r="F3535" s="12">
        <v>0.91669921875000004</v>
      </c>
      <c r="H3535" s="13">
        <f t="shared" si="869"/>
        <v>-9.6325269100000499E-4</v>
      </c>
      <c r="I3535" s="14">
        <f t="shared" si="870"/>
        <v>8.3300781249999956E-2</v>
      </c>
      <c r="J3535" s="10">
        <f t="shared" si="871"/>
        <v>852.99999999999955</v>
      </c>
      <c r="K3535" s="12">
        <f t="shared" si="872"/>
        <v>0.20456841759174008</v>
      </c>
      <c r="L3535" s="12">
        <f t="shared" si="873"/>
        <v>0.20391472519910006</v>
      </c>
      <c r="M3535" s="16">
        <f t="shared" si="874"/>
        <v>3.2057145064032788E-3</v>
      </c>
      <c r="N3535" s="15">
        <v>0.1</v>
      </c>
      <c r="O3535" s="11">
        <f t="shared" si="875"/>
        <v>31.194293752688907</v>
      </c>
      <c r="Q3535" s="12">
        <f t="shared" si="876"/>
        <v>-4.7341909113804512E-3</v>
      </c>
    </row>
    <row r="3536" spans="3:17" x14ac:dyDescent="0.35">
      <c r="C3536" s="17">
        <v>31</v>
      </c>
      <c r="D3536" s="12">
        <v>0.20505976938199999</v>
      </c>
      <c r="E3536" s="12">
        <v>0.20216650962800001</v>
      </c>
      <c r="F3536" s="12">
        <v>0.91777343749999996</v>
      </c>
      <c r="H3536" s="13">
        <f t="shared" si="869"/>
        <v>2.0737899399999871E-3</v>
      </c>
      <c r="I3536" s="14">
        <f t="shared" si="870"/>
        <v>8.2226562500000044E-2</v>
      </c>
      <c r="J3536" s="10">
        <f t="shared" si="871"/>
        <v>842.00000000000045</v>
      </c>
      <c r="K3536" s="12">
        <f t="shared" si="872"/>
        <v>0.20458807801180004</v>
      </c>
      <c r="L3536" s="12">
        <f t="shared" si="873"/>
        <v>0.20395059947966004</v>
      </c>
      <c r="M3536" s="16">
        <f t="shared" si="874"/>
        <v>3.1256516713673577E-3</v>
      </c>
      <c r="N3536" s="15">
        <v>0.1</v>
      </c>
      <c r="O3536" s="11">
        <f t="shared" si="875"/>
        <v>31.993328276485038</v>
      </c>
      <c r="Q3536" s="12">
        <f t="shared" si="876"/>
        <v>1.0164584736231542E-2</v>
      </c>
    </row>
    <row r="3537" spans="3:17" x14ac:dyDescent="0.35">
      <c r="C3537" s="17">
        <v>32</v>
      </c>
      <c r="D3537" s="12">
        <v>0.20312984862899999</v>
      </c>
      <c r="E3537" s="12">
        <v>0.20198720432799999</v>
      </c>
      <c r="F3537" s="12">
        <v>0.91806640625000002</v>
      </c>
      <c r="H3537" s="13">
        <f t="shared" si="869"/>
        <v>-1.9299207529999973E-3</v>
      </c>
      <c r="I3537" s="14">
        <f t="shared" si="870"/>
        <v>8.1933593749999978E-2</v>
      </c>
      <c r="J3537" s="10">
        <f t="shared" si="871"/>
        <v>838.99999999999977</v>
      </c>
      <c r="K3537" s="12">
        <f t="shared" si="872"/>
        <v>0.20455945030026004</v>
      </c>
      <c r="L3537" s="12">
        <f t="shared" si="873"/>
        <v>0.20393681410906006</v>
      </c>
      <c r="M3537" s="16">
        <f t="shared" si="874"/>
        <v>3.0530838383451275E-3</v>
      </c>
      <c r="N3537" s="15">
        <v>0.1</v>
      </c>
      <c r="O3537" s="11">
        <f t="shared" si="875"/>
        <v>32.753768089841685</v>
      </c>
      <c r="Q3537" s="12">
        <f t="shared" si="876"/>
        <v>-9.4560716319687481E-3</v>
      </c>
    </row>
    <row r="3538" spans="3:17" x14ac:dyDescent="0.35">
      <c r="C3538" s="17">
        <v>33</v>
      </c>
      <c r="D3538" s="12">
        <v>0.202977964028</v>
      </c>
      <c r="E3538" s="12">
        <v>0.20167935229799999</v>
      </c>
      <c r="F3538" s="12">
        <v>0.91953125000000002</v>
      </c>
      <c r="H3538" s="13">
        <f t="shared" si="869"/>
        <v>-1.5188460099999079E-4</v>
      </c>
      <c r="I3538" s="14">
        <f t="shared" si="870"/>
        <v>8.0468749999999978E-2</v>
      </c>
      <c r="J3538" s="10">
        <f t="shared" si="871"/>
        <v>823.99999999999977</v>
      </c>
      <c r="K3538" s="12">
        <f t="shared" si="872"/>
        <v>0.20454655470164007</v>
      </c>
      <c r="L3538" s="12">
        <f t="shared" si="873"/>
        <v>0.20391025234432003</v>
      </c>
      <c r="M3538" s="16">
        <f t="shared" si="874"/>
        <v>3.1205020346185552E-3</v>
      </c>
      <c r="N3538" s="15">
        <v>0.1</v>
      </c>
      <c r="O3538" s="11">
        <f t="shared" si="875"/>
        <v>32.046125556275705</v>
      </c>
      <c r="Q3538" s="12">
        <f t="shared" si="876"/>
        <v>-7.4800140922167259E-4</v>
      </c>
    </row>
    <row r="3539" spans="3:17" x14ac:dyDescent="0.35">
      <c r="C3539" s="17">
        <v>34</v>
      </c>
      <c r="D3539" s="12">
        <v>0.20293932314300001</v>
      </c>
      <c r="E3539" s="12">
        <v>0.204232706875</v>
      </c>
      <c r="F3539" s="12">
        <v>0.9169921875</v>
      </c>
      <c r="H3539" s="13">
        <f t="shared" si="869"/>
        <v>-3.8640884999996405E-5</v>
      </c>
      <c r="I3539" s="14">
        <f t="shared" si="870"/>
        <v>8.30078125E-2</v>
      </c>
      <c r="J3539" s="10">
        <f t="shared" si="871"/>
        <v>850</v>
      </c>
      <c r="K3539" s="12">
        <f t="shared" si="872"/>
        <v>0.20445762164484005</v>
      </c>
      <c r="L3539" s="12">
        <f t="shared" si="873"/>
        <v>0.20407589328928</v>
      </c>
      <c r="M3539" s="16">
        <f t="shared" si="874"/>
        <v>1.8705215467020864E-3</v>
      </c>
      <c r="N3539" s="15">
        <v>0.1</v>
      </c>
      <c r="O3539" s="11">
        <f t="shared" si="875"/>
        <v>53.4610254430428</v>
      </c>
      <c r="Q3539" s="12">
        <f t="shared" si="876"/>
        <v>-1.9038797478183363E-4</v>
      </c>
    </row>
    <row r="3540" spans="3:17" x14ac:dyDescent="0.35">
      <c r="C3540" s="17">
        <v>35</v>
      </c>
      <c r="D3540" s="12">
        <v>0.20436822810700001</v>
      </c>
      <c r="E3540" s="12">
        <v>0.201784454286</v>
      </c>
      <c r="F3540" s="12">
        <v>0.91806640625000002</v>
      </c>
      <c r="H3540" s="13">
        <f t="shared" si="869"/>
        <v>1.4289049639999996E-3</v>
      </c>
      <c r="I3540" s="14">
        <f t="shared" si="870"/>
        <v>8.1933593749999978E-2</v>
      </c>
      <c r="J3540" s="10">
        <f t="shared" si="871"/>
        <v>838.99999999999977</v>
      </c>
      <c r="K3540" s="12">
        <f t="shared" si="872"/>
        <v>0.20439887397338005</v>
      </c>
      <c r="L3540" s="12">
        <f t="shared" si="873"/>
        <v>0.20411540956306001</v>
      </c>
      <c r="M3540" s="16">
        <f t="shared" si="874"/>
        <v>1.3887457636188039E-3</v>
      </c>
      <c r="N3540" s="15">
        <v>0.1</v>
      </c>
      <c r="O3540" s="11">
        <f t="shared" si="875"/>
        <v>72.007420378672677</v>
      </c>
      <c r="Q3540" s="12">
        <f t="shared" si="876"/>
        <v>7.0163728692563742E-3</v>
      </c>
    </row>
    <row r="3541" spans="3:17" x14ac:dyDescent="0.35">
      <c r="C3541" s="17">
        <v>36</v>
      </c>
      <c r="D3541" s="12">
        <v>0.20231327987799999</v>
      </c>
      <c r="E3541" s="12">
        <v>0.20252449065399999</v>
      </c>
      <c r="F3541" s="12">
        <v>0.91855468750000002</v>
      </c>
      <c r="H3541" s="13">
        <f t="shared" si="869"/>
        <v>-2.0549482290000143E-3</v>
      </c>
      <c r="I3541" s="14">
        <f t="shared" si="870"/>
        <v>8.1445312499999978E-2</v>
      </c>
      <c r="J3541" s="10">
        <f t="shared" si="871"/>
        <v>833.99999999999977</v>
      </c>
      <c r="K3541" s="12">
        <f t="shared" si="872"/>
        <v>0.20435030126168002</v>
      </c>
      <c r="L3541" s="12">
        <f t="shared" si="873"/>
        <v>0.20419301857250002</v>
      </c>
      <c r="M3541" s="16">
        <f t="shared" si="874"/>
        <v>7.7026477339692256E-4</v>
      </c>
      <c r="N3541" s="15">
        <v>0.1</v>
      </c>
      <c r="O3541" s="11">
        <f t="shared" si="875"/>
        <v>129.82548787606225</v>
      </c>
      <c r="Q3541" s="12">
        <f t="shared" si="876"/>
        <v>-1.0106019960212573E-2</v>
      </c>
    </row>
    <row r="3542" spans="3:17" x14ac:dyDescent="0.35">
      <c r="C3542" s="17">
        <v>37</v>
      </c>
      <c r="D3542" s="12">
        <v>0.20352298445799999</v>
      </c>
      <c r="E3542" s="12">
        <v>0.20375133641099999</v>
      </c>
      <c r="F3542" s="12">
        <v>0.91718750000000004</v>
      </c>
      <c r="H3542" s="13">
        <f t="shared" si="869"/>
        <v>1.2097045799999984E-3</v>
      </c>
      <c r="I3542" s="14">
        <f t="shared" si="870"/>
        <v>8.2812499999999956E-2</v>
      </c>
      <c r="J3542" s="10">
        <f t="shared" si="871"/>
        <v>847.99999999999955</v>
      </c>
      <c r="K3542" s="12">
        <f t="shared" si="872"/>
        <v>0.20435075867938005</v>
      </c>
      <c r="L3542" s="12">
        <f t="shared" si="873"/>
        <v>0.20419009631417995</v>
      </c>
      <c r="M3542" s="16">
        <f t="shared" si="874"/>
        <v>7.868274127893482E-4</v>
      </c>
      <c r="N3542" s="15">
        <v>0.1</v>
      </c>
      <c r="O3542" s="11">
        <f t="shared" si="875"/>
        <v>127.09267416788936</v>
      </c>
      <c r="Q3542" s="12">
        <f t="shared" si="876"/>
        <v>5.9615577466249356E-3</v>
      </c>
    </row>
    <row r="3543" spans="3:17" x14ac:dyDescent="0.35">
      <c r="C3543" s="17">
        <v>38</v>
      </c>
      <c r="D3543" s="12">
        <v>0.203152610747</v>
      </c>
      <c r="E3543" s="12">
        <v>0.203853081539</v>
      </c>
      <c r="F3543" s="12">
        <v>0.916015625</v>
      </c>
      <c r="H3543" s="13">
        <f t="shared" si="869"/>
        <v>-3.7037371099998828E-4</v>
      </c>
      <c r="I3543" s="14">
        <f t="shared" si="870"/>
        <v>8.3984375E-2</v>
      </c>
      <c r="J3543" s="10">
        <f t="shared" si="871"/>
        <v>860</v>
      </c>
      <c r="K3543" s="12">
        <f t="shared" si="872"/>
        <v>0.20431710008530005</v>
      </c>
      <c r="L3543" s="12">
        <f t="shared" si="873"/>
        <v>0.20418645961071999</v>
      </c>
      <c r="M3543" s="16">
        <f t="shared" si="874"/>
        <v>6.398096858584168E-4</v>
      </c>
      <c r="N3543" s="15">
        <v>0.1</v>
      </c>
      <c r="O3543" s="11">
        <f t="shared" si="875"/>
        <v>156.29647723421456</v>
      </c>
      <c r="Q3543" s="12">
        <f t="shared" si="876"/>
        <v>-1.8214705665533879E-3</v>
      </c>
    </row>
    <row r="3544" spans="3:17" x14ac:dyDescent="0.35">
      <c r="C3544" s="17">
        <v>39</v>
      </c>
      <c r="D3544" s="12">
        <v>0.202719093859</v>
      </c>
      <c r="E3544" s="12">
        <v>0.203183960542</v>
      </c>
      <c r="F3544" s="12">
        <v>0.91708984375000002</v>
      </c>
      <c r="H3544" s="13">
        <f t="shared" si="869"/>
        <v>-4.3351688800000177E-4</v>
      </c>
      <c r="I3544" s="14">
        <f t="shared" si="870"/>
        <v>8.2910156249999978E-2</v>
      </c>
      <c r="J3544" s="10">
        <f t="shared" si="871"/>
        <v>848.99999999999977</v>
      </c>
      <c r="K3544" s="12">
        <f t="shared" si="872"/>
        <v>0.20432001168559996</v>
      </c>
      <c r="L3544" s="12">
        <f t="shared" si="873"/>
        <v>0.20416872161603994</v>
      </c>
      <c r="M3544" s="16">
        <f t="shared" si="874"/>
        <v>7.4100512734043278E-4</v>
      </c>
      <c r="N3544" s="15">
        <v>0.1</v>
      </c>
      <c r="O3544" s="11">
        <f t="shared" si="875"/>
        <v>134.95183273415864</v>
      </c>
      <c r="Q3544" s="12">
        <f t="shared" si="876"/>
        <v>-2.1362270290926008E-3</v>
      </c>
    </row>
    <row r="3545" spans="3:17" x14ac:dyDescent="0.35">
      <c r="C3545" s="17">
        <v>40</v>
      </c>
      <c r="D3545" s="12">
        <v>0.203888474899</v>
      </c>
      <c r="E3545" s="12">
        <v>0.205480732024</v>
      </c>
      <c r="F3545" s="12">
        <v>0.916015625</v>
      </c>
      <c r="H3545" s="13">
        <f t="shared" si="869"/>
        <v>1.1693810400000004E-3</v>
      </c>
      <c r="I3545" s="14">
        <f t="shared" si="870"/>
        <v>8.3984375E-2</v>
      </c>
      <c r="J3545" s="10">
        <f t="shared" si="871"/>
        <v>860</v>
      </c>
      <c r="K3545" s="12">
        <f t="shared" si="872"/>
        <v>0.20434473146005996</v>
      </c>
      <c r="L3545" s="12">
        <f t="shared" si="873"/>
        <v>0.20416710002753993</v>
      </c>
      <c r="M3545" s="16">
        <f t="shared" si="874"/>
        <v>8.7002965950966349E-4</v>
      </c>
      <c r="N3545" s="15">
        <v>0.1</v>
      </c>
      <c r="O3545" s="11">
        <f t="shared" si="875"/>
        <v>114.93861031859375</v>
      </c>
      <c r="Q3545" s="12">
        <f t="shared" si="876"/>
        <v>5.7519060335985044E-3</v>
      </c>
    </row>
    <row r="3546" spans="3:17" x14ac:dyDescent="0.35">
      <c r="C3546" s="17">
        <v>41</v>
      </c>
      <c r="D3546" s="12">
        <v>0.20346822628</v>
      </c>
      <c r="E3546" s="12">
        <v>0.202300016582</v>
      </c>
      <c r="F3546" s="12">
        <v>0.91689453124999998</v>
      </c>
      <c r="H3546" s="13">
        <f t="shared" si="869"/>
        <v>-4.202486190000021E-4</v>
      </c>
      <c r="I3546" s="14">
        <f t="shared" si="870"/>
        <v>8.3105468750000022E-2</v>
      </c>
      <c r="J3546" s="10">
        <f t="shared" si="871"/>
        <v>851.00000000000023</v>
      </c>
      <c r="K3546" s="12">
        <f t="shared" si="872"/>
        <v>0.2043257226363</v>
      </c>
      <c r="L3546" s="12">
        <f t="shared" si="873"/>
        <v>0.20412618807199995</v>
      </c>
      <c r="M3546" s="16">
        <f t="shared" si="874"/>
        <v>9.7750595445234012E-4</v>
      </c>
      <c r="N3546" s="15">
        <v>0.1</v>
      </c>
      <c r="O3546" s="11">
        <f t="shared" si="875"/>
        <v>102.30116711260982</v>
      </c>
      <c r="Q3546" s="12">
        <f t="shared" si="876"/>
        <v>-2.0632962063644933E-3</v>
      </c>
    </row>
    <row r="3547" spans="3:17" x14ac:dyDescent="0.35">
      <c r="C3547" s="17">
        <v>42</v>
      </c>
      <c r="D3547" s="12">
        <v>0.20153918094199999</v>
      </c>
      <c r="E3547" s="12">
        <v>0.202986575291</v>
      </c>
      <c r="F3547" s="12">
        <v>0.91523437500000004</v>
      </c>
      <c r="H3547" s="13">
        <f t="shared" si="869"/>
        <v>-1.9290453380000072E-3</v>
      </c>
      <c r="I3547" s="14">
        <f t="shared" si="870"/>
        <v>8.4765624999999956E-2</v>
      </c>
      <c r="J3547" s="10">
        <f t="shared" si="871"/>
        <v>867.99999999999955</v>
      </c>
      <c r="K3547" s="12">
        <f t="shared" si="872"/>
        <v>0.20432936846988001</v>
      </c>
      <c r="L3547" s="12">
        <f t="shared" si="873"/>
        <v>0.20413120078967992</v>
      </c>
      <c r="M3547" s="16">
        <f t="shared" si="874"/>
        <v>9.7078584475807084E-4</v>
      </c>
      <c r="N3547" s="15">
        <v>0.1</v>
      </c>
      <c r="O3547" s="11">
        <f t="shared" si="875"/>
        <v>103.00933057477879</v>
      </c>
      <c r="Q3547" s="12">
        <f t="shared" si="876"/>
        <v>-9.5260476291286755E-3</v>
      </c>
    </row>
    <row r="3548" spans="3:17" x14ac:dyDescent="0.35">
      <c r="C3548" s="17">
        <v>43</v>
      </c>
      <c r="D3548" s="12">
        <v>0.20445760949200001</v>
      </c>
      <c r="E3548" s="12">
        <v>0.203086261824</v>
      </c>
      <c r="F3548" s="12">
        <v>0.91738281249999998</v>
      </c>
      <c r="H3548" s="13">
        <f t="shared" si="869"/>
        <v>2.9184285500000184E-3</v>
      </c>
      <c r="I3548" s="14">
        <f t="shared" si="870"/>
        <v>8.2617187500000022E-2</v>
      </c>
      <c r="J3548" s="10">
        <f t="shared" si="871"/>
        <v>846.00000000000023</v>
      </c>
      <c r="K3548" s="12">
        <f t="shared" si="872"/>
        <v>0.20437963464313996</v>
      </c>
      <c r="L3548" s="12">
        <f t="shared" si="873"/>
        <v>0.20411429704749995</v>
      </c>
      <c r="M3548" s="16">
        <f t="shared" si="874"/>
        <v>1.299946155061571E-3</v>
      </c>
      <c r="N3548" s="15">
        <v>0.1</v>
      </c>
      <c r="O3548" s="11">
        <f t="shared" si="875"/>
        <v>76.926263146078981</v>
      </c>
      <c r="Q3548" s="12">
        <f t="shared" si="876"/>
        <v>1.4376856601161885E-2</v>
      </c>
    </row>
    <row r="3549" spans="3:17" x14ac:dyDescent="0.35">
      <c r="C3549" s="17">
        <v>44</v>
      </c>
      <c r="D3549" s="12">
        <v>0.20370446180599999</v>
      </c>
      <c r="E3549" s="12">
        <v>0.20288524553199999</v>
      </c>
      <c r="F3549" s="12">
        <v>0.9169921875</v>
      </c>
      <c r="H3549" s="13">
        <f t="shared" si="869"/>
        <v>-7.5314768600001636E-4</v>
      </c>
      <c r="I3549" s="14">
        <f t="shared" si="870"/>
        <v>8.30078125E-2</v>
      </c>
      <c r="J3549" s="10">
        <f t="shared" si="871"/>
        <v>850</v>
      </c>
      <c r="K3549" s="12">
        <f t="shared" si="872"/>
        <v>0.20435659338967999</v>
      </c>
      <c r="L3549" s="12">
        <f t="shared" si="873"/>
        <v>0.20409339475215998</v>
      </c>
      <c r="M3549" s="16">
        <f t="shared" si="874"/>
        <v>1.2895989987309342E-3</v>
      </c>
      <c r="N3549" s="15">
        <v>0.1</v>
      </c>
      <c r="O3549" s="11">
        <f t="shared" si="875"/>
        <v>77.543484523799876</v>
      </c>
      <c r="Q3549" s="12">
        <f t="shared" si="876"/>
        <v>-3.6904386455398198E-3</v>
      </c>
    </row>
    <row r="3550" spans="3:17" x14ac:dyDescent="0.35">
      <c r="C3550" s="17">
        <v>45</v>
      </c>
      <c r="D3550" s="12">
        <v>0.20388036156799999</v>
      </c>
      <c r="E3550" s="12">
        <v>0.20175508148999999</v>
      </c>
      <c r="F3550" s="12">
        <v>0.91816406250000004</v>
      </c>
      <c r="H3550" s="13">
        <f t="shared" si="869"/>
        <v>1.7589976199999802E-4</v>
      </c>
      <c r="I3550" s="14">
        <f t="shared" si="870"/>
        <v>8.1835937499999956E-2</v>
      </c>
      <c r="J3550" s="10">
        <f t="shared" si="871"/>
        <v>837.99999999999955</v>
      </c>
      <c r="K3550" s="12">
        <f t="shared" si="872"/>
        <v>0.20435148425463998</v>
      </c>
      <c r="L3550" s="12">
        <f t="shared" si="873"/>
        <v>0.20413055035913999</v>
      </c>
      <c r="M3550" s="16">
        <f t="shared" si="874"/>
        <v>1.0823166601534595E-3</v>
      </c>
      <c r="N3550" s="15">
        <v>0.1</v>
      </c>
      <c r="O3550" s="11">
        <f t="shared" si="875"/>
        <v>92.394401455320121</v>
      </c>
      <c r="Q3550" s="12">
        <f t="shared" si="876"/>
        <v>8.631321032235152E-4</v>
      </c>
    </row>
    <row r="3551" spans="3:17" x14ac:dyDescent="0.35">
      <c r="C3551" s="17">
        <v>46</v>
      </c>
      <c r="D3551" s="12">
        <v>0.20362752134000001</v>
      </c>
      <c r="E3551" s="12">
        <v>0.20331537425499999</v>
      </c>
      <c r="F3551" s="12">
        <v>0.91708984375000002</v>
      </c>
      <c r="H3551" s="13">
        <f t="shared" si="869"/>
        <v>-2.5284022799998418E-4</v>
      </c>
      <c r="I3551" s="14">
        <f t="shared" si="870"/>
        <v>8.2910156249999978E-2</v>
      </c>
      <c r="J3551" s="10">
        <f t="shared" si="871"/>
        <v>848.99999999999977</v>
      </c>
      <c r="K3551" s="12">
        <f t="shared" si="872"/>
        <v>0.20435130220459993</v>
      </c>
      <c r="L3551" s="12">
        <f t="shared" si="873"/>
        <v>0.20410602839087999</v>
      </c>
      <c r="M3551" s="16">
        <f t="shared" si="874"/>
        <v>1.2016980373075192E-3</v>
      </c>
      <c r="N3551" s="15">
        <v>0.1</v>
      </c>
      <c r="O3551" s="11">
        <f t="shared" si="875"/>
        <v>83.215580699504471</v>
      </c>
      <c r="Q3551" s="12">
        <f t="shared" si="876"/>
        <v>-1.2409097887408225E-3</v>
      </c>
    </row>
    <row r="3552" spans="3:17" x14ac:dyDescent="0.35">
      <c r="C3552" s="17">
        <v>47</v>
      </c>
      <c r="D3552" s="12">
        <v>0.20357741094599999</v>
      </c>
      <c r="E3552" s="12">
        <v>0.20233075395200001</v>
      </c>
      <c r="F3552" s="12">
        <v>0.91865234375000004</v>
      </c>
      <c r="H3552" s="13">
        <f t="shared" si="869"/>
        <v>-5.0110394000019154E-5</v>
      </c>
      <c r="I3552" s="14">
        <f t="shared" si="870"/>
        <v>8.1347656249999956E-2</v>
      </c>
      <c r="J3552" s="10">
        <f t="shared" si="871"/>
        <v>832.99999999999955</v>
      </c>
      <c r="K3552" s="12">
        <f t="shared" si="872"/>
        <v>0.20436852745361997</v>
      </c>
      <c r="L3552" s="12">
        <f t="shared" si="873"/>
        <v>0.20413620627348003</v>
      </c>
      <c r="M3552" s="16">
        <f t="shared" si="874"/>
        <v>1.1380694506917255E-3</v>
      </c>
      <c r="N3552" s="15">
        <v>0.1</v>
      </c>
      <c r="O3552" s="11">
        <f t="shared" si="875"/>
        <v>87.868099736109599</v>
      </c>
      <c r="Q3552" s="12">
        <f t="shared" si="876"/>
        <v>-2.4611879807863907E-4</v>
      </c>
    </row>
    <row r="3553" spans="3:17" x14ac:dyDescent="0.35">
      <c r="C3553" s="17">
        <v>48</v>
      </c>
      <c r="D3553" s="12">
        <v>0.20757082256199999</v>
      </c>
      <c r="E3553" s="12">
        <v>0.20579083897200001</v>
      </c>
      <c r="F3553" s="12">
        <v>0.91728515624999996</v>
      </c>
      <c r="H3553" s="13">
        <f t="shared" si="869"/>
        <v>3.9934116160000033E-3</v>
      </c>
      <c r="I3553" s="14">
        <f t="shared" si="870"/>
        <v>8.2714843750000044E-2</v>
      </c>
      <c r="J3553" s="10">
        <f t="shared" si="871"/>
        <v>847.00000000000045</v>
      </c>
      <c r="K3553" s="12">
        <f t="shared" si="872"/>
        <v>0.20445858123621996</v>
      </c>
      <c r="L3553" s="12">
        <f t="shared" si="873"/>
        <v>0.20413648127502004</v>
      </c>
      <c r="M3553" s="16">
        <f t="shared" si="874"/>
        <v>1.577865745446827E-3</v>
      </c>
      <c r="N3553" s="15">
        <v>0.1</v>
      </c>
      <c r="O3553" s="11">
        <f t="shared" si="875"/>
        <v>63.376748173008572</v>
      </c>
      <c r="Q3553" s="12">
        <f t="shared" si="876"/>
        <v>1.942626466953716E-2</v>
      </c>
    </row>
    <row r="3554" spans="3:17" x14ac:dyDescent="0.35">
      <c r="C3554" s="17">
        <v>49</v>
      </c>
      <c r="D3554" s="12">
        <v>0.203259301748</v>
      </c>
      <c r="E3554" s="12">
        <v>0.203353039175</v>
      </c>
      <c r="F3554" s="12">
        <v>0.91806640625000002</v>
      </c>
      <c r="H3554" s="13">
        <f t="shared" si="869"/>
        <v>-4.3115208139999917E-3</v>
      </c>
      <c r="I3554" s="14">
        <f t="shared" si="870"/>
        <v>8.1933593749999978E-2</v>
      </c>
      <c r="J3554" s="10">
        <f t="shared" si="871"/>
        <v>838.99999999999977</v>
      </c>
      <c r="K3554" s="12">
        <f t="shared" si="872"/>
        <v>0.20442840342445995</v>
      </c>
      <c r="L3554" s="12">
        <f t="shared" si="873"/>
        <v>0.20412701011932005</v>
      </c>
      <c r="M3554" s="16">
        <f t="shared" si="874"/>
        <v>1.4764988962692183E-3</v>
      </c>
      <c r="N3554" s="15">
        <v>0.1</v>
      </c>
      <c r="O3554" s="11">
        <f t="shared" si="875"/>
        <v>67.72778513595749</v>
      </c>
      <c r="Q3554" s="12">
        <f t="shared" si="876"/>
        <v>-2.0990082549797933E-2</v>
      </c>
    </row>
    <row r="3555" spans="3:17" x14ac:dyDescent="0.35">
      <c r="C3555" s="17">
        <v>50</v>
      </c>
      <c r="D3555" s="12">
        <v>0.20408058376300001</v>
      </c>
      <c r="E3555" s="12">
        <v>0.207085780054</v>
      </c>
      <c r="F3555" s="12">
        <v>0.91835937499999998</v>
      </c>
      <c r="H3555" s="13">
        <f t="shared" si="869"/>
        <v>8.2128201500000775E-4</v>
      </c>
      <c r="I3555" s="14">
        <f t="shared" si="870"/>
        <v>8.1640625000000022E-2</v>
      </c>
      <c r="J3555" s="10">
        <f t="shared" si="871"/>
        <v>836.00000000000023</v>
      </c>
      <c r="K3555" s="12">
        <f t="shared" si="872"/>
        <v>0.20444430195209992</v>
      </c>
      <c r="L3555" s="12">
        <f t="shared" si="873"/>
        <v>0.20411001172182006</v>
      </c>
      <c r="M3555" s="16">
        <f t="shared" si="874"/>
        <v>1.6377943808825179E-3</v>
      </c>
      <c r="N3555" s="15">
        <v>0.1</v>
      </c>
      <c r="O3555" s="11">
        <f t="shared" si="875"/>
        <v>61.057725662799911</v>
      </c>
      <c r="Q3555" s="12">
        <f t="shared" si="876"/>
        <v>4.0324218525063854E-3</v>
      </c>
    </row>
    <row r="3556" spans="3:17" x14ac:dyDescent="0.35">
      <c r="C3556" s="17">
        <v>51</v>
      </c>
      <c r="D3556" s="12">
        <v>0.20375551462800001</v>
      </c>
      <c r="E3556" s="12">
        <v>0.20169277228400001</v>
      </c>
      <c r="F3556" s="12">
        <v>0.91982421874999998</v>
      </c>
      <c r="H3556" s="13">
        <f t="shared" si="869"/>
        <v>-3.2506913499999457E-4</v>
      </c>
      <c r="I3556" s="14">
        <f t="shared" si="870"/>
        <v>8.0175781250000022E-2</v>
      </c>
      <c r="J3556" s="10">
        <f t="shared" si="871"/>
        <v>821.00000000000023</v>
      </c>
      <c r="K3556" s="12">
        <f t="shared" si="872"/>
        <v>0.20444692346335991</v>
      </c>
      <c r="L3556" s="12">
        <f t="shared" si="873"/>
        <v>0.2041163059603</v>
      </c>
      <c r="M3556" s="16">
        <f t="shared" si="874"/>
        <v>1.6197505706585513E-3</v>
      </c>
      <c r="N3556" s="15">
        <v>0.1</v>
      </c>
      <c r="O3556" s="11">
        <f t="shared" si="875"/>
        <v>61.737900767858612</v>
      </c>
      <c r="Q3556" s="12">
        <f t="shared" si="876"/>
        <v>-1.5941168774490668E-3</v>
      </c>
    </row>
    <row r="3557" spans="3:17" x14ac:dyDescent="0.35">
      <c r="C3557" s="17">
        <v>52</v>
      </c>
      <c r="D3557" s="12">
        <v>0.20213320117299999</v>
      </c>
      <c r="E3557" s="12">
        <v>0.20336690805900001</v>
      </c>
      <c r="F3557" s="12">
        <v>0.91748046875</v>
      </c>
      <c r="H3557" s="13">
        <f t="shared" si="869"/>
        <v>-1.622313455000024E-3</v>
      </c>
      <c r="I3557" s="14">
        <f t="shared" si="870"/>
        <v>8.251953125E-2</v>
      </c>
      <c r="J3557" s="10">
        <f t="shared" si="871"/>
        <v>845</v>
      </c>
      <c r="K3557" s="12">
        <f t="shared" si="872"/>
        <v>0.20441008459363996</v>
      </c>
      <c r="L3557" s="12">
        <f t="shared" si="873"/>
        <v>0.20412250788055999</v>
      </c>
      <c r="M3557" s="16">
        <f t="shared" si="874"/>
        <v>1.4088437187349534E-3</v>
      </c>
      <c r="N3557" s="15">
        <v>0.1</v>
      </c>
      <c r="O3557" s="11">
        <f t="shared" si="875"/>
        <v>70.9801936653366</v>
      </c>
      <c r="Q3557" s="12">
        <f t="shared" si="876"/>
        <v>-7.9939255812677325E-3</v>
      </c>
    </row>
    <row r="3558" spans="3:17" x14ac:dyDescent="0.35">
      <c r="C3558" s="17">
        <v>53</v>
      </c>
      <c r="D3558" s="12">
        <v>0.20421804682299999</v>
      </c>
      <c r="E3558" s="12">
        <v>0.202840451151</v>
      </c>
      <c r="F3558" s="12">
        <v>0.91796875</v>
      </c>
      <c r="H3558" s="13">
        <f t="shared" si="869"/>
        <v>2.0848456500000001E-3</v>
      </c>
      <c r="I3558" s="14">
        <f t="shared" si="870"/>
        <v>8.203125E-2</v>
      </c>
      <c r="J3558" s="10">
        <f t="shared" si="871"/>
        <v>840</v>
      </c>
      <c r="K3558" s="12">
        <f t="shared" si="872"/>
        <v>0.20444281405279999</v>
      </c>
      <c r="L3558" s="12">
        <f t="shared" si="873"/>
        <v>0.20410630772659999</v>
      </c>
      <c r="M3558" s="16">
        <f t="shared" si="874"/>
        <v>1.6486816598080267E-3</v>
      </c>
      <c r="N3558" s="15">
        <v>0.1</v>
      </c>
      <c r="O3558" s="11">
        <f t="shared" si="875"/>
        <v>60.654523209558874</v>
      </c>
      <c r="Q3558" s="12">
        <f t="shared" si="876"/>
        <v>1.0261388166471996E-2</v>
      </c>
    </row>
    <row r="3559" spans="3:17" x14ac:dyDescent="0.35">
      <c r="C3559" s="17">
        <v>54</v>
      </c>
      <c r="D3559" s="12">
        <v>0.20215066616999999</v>
      </c>
      <c r="E3559" s="12">
        <v>0.20332921147300001</v>
      </c>
      <c r="F3559" s="12">
        <v>0.91660156250000002</v>
      </c>
      <c r="H3559" s="13">
        <f t="shared" si="869"/>
        <v>-2.067380652999995E-3</v>
      </c>
      <c r="I3559" s="14">
        <f t="shared" si="870"/>
        <v>8.3398437499999978E-2</v>
      </c>
      <c r="J3559" s="10">
        <f t="shared" si="871"/>
        <v>853.99999999999977</v>
      </c>
      <c r="K3559" s="12">
        <f t="shared" si="872"/>
        <v>0.20440865965149996</v>
      </c>
      <c r="L3559" s="12">
        <f t="shared" si="873"/>
        <v>0.20405507276748</v>
      </c>
      <c r="M3559" s="16">
        <f t="shared" si="874"/>
        <v>1.7328012444115526E-3</v>
      </c>
      <c r="N3559" s="15">
        <v>0.1</v>
      </c>
      <c r="O3559" s="11">
        <f t="shared" si="875"/>
        <v>57.710023190778188</v>
      </c>
      <c r="Q3559" s="12">
        <f t="shared" si="876"/>
        <v>-1.0174988493264028E-2</v>
      </c>
    </row>
    <row r="3560" spans="3:17" x14ac:dyDescent="0.35">
      <c r="C3560" s="17">
        <v>55</v>
      </c>
      <c r="D3560" s="12">
        <v>0.203969916611</v>
      </c>
      <c r="E3560" s="12">
        <v>0.2069531966</v>
      </c>
      <c r="F3560" s="12">
        <v>0.91582031249999996</v>
      </c>
      <c r="H3560" s="13">
        <f t="shared" si="869"/>
        <v>1.8192504410000088E-3</v>
      </c>
      <c r="I3560" s="14">
        <f t="shared" si="870"/>
        <v>8.4179687500000044E-2</v>
      </c>
      <c r="J3560" s="10">
        <f t="shared" si="871"/>
        <v>862.00000000000045</v>
      </c>
      <c r="K3560" s="12">
        <f t="shared" si="872"/>
        <v>0.20436026271361996</v>
      </c>
      <c r="L3560" s="12">
        <f t="shared" si="873"/>
        <v>0.20406875852069997</v>
      </c>
      <c r="M3560" s="16">
        <f t="shared" si="874"/>
        <v>1.4284606572465552E-3</v>
      </c>
      <c r="N3560" s="15">
        <v>0.1</v>
      </c>
      <c r="O3560" s="11">
        <f t="shared" si="875"/>
        <v>70.005428215822263</v>
      </c>
      <c r="Q3560" s="12">
        <f t="shared" si="876"/>
        <v>8.9592238711245307E-3</v>
      </c>
    </row>
    <row r="3561" spans="3:17" x14ac:dyDescent="0.35">
      <c r="C3561" s="17">
        <v>56</v>
      </c>
      <c r="D3561" s="12">
        <v>0.20452141044</v>
      </c>
      <c r="E3561" s="12">
        <v>0.202799376473</v>
      </c>
      <c r="F3561" s="12">
        <v>0.91796875</v>
      </c>
      <c r="H3561" s="13">
        <f t="shared" si="869"/>
        <v>5.5149382899999377E-4</v>
      </c>
      <c r="I3561" s="14">
        <f t="shared" si="870"/>
        <v>8.203125E-2</v>
      </c>
      <c r="J3561" s="10">
        <f t="shared" si="871"/>
        <v>840</v>
      </c>
      <c r="K3561" s="12">
        <f t="shared" si="872"/>
        <v>0.20434013074695997</v>
      </c>
      <c r="L3561" s="12">
        <f t="shared" si="873"/>
        <v>0.20405079147691996</v>
      </c>
      <c r="M3561" s="16">
        <f t="shared" si="874"/>
        <v>1.4179767103366103E-3</v>
      </c>
      <c r="N3561" s="15">
        <v>0.1</v>
      </c>
      <c r="O3561" s="11">
        <f t="shared" si="875"/>
        <v>70.52302006868733</v>
      </c>
      <c r="Q3561" s="12">
        <f t="shared" si="876"/>
        <v>2.700151154010207E-3</v>
      </c>
    </row>
    <row r="3562" spans="3:17" x14ac:dyDescent="0.35">
      <c r="C3562" s="17">
        <v>57</v>
      </c>
      <c r="D3562" s="12">
        <v>0.20377689457299999</v>
      </c>
      <c r="E3562" s="12">
        <v>0.2032908272</v>
      </c>
      <c r="F3562" s="12">
        <v>0.91914062500000004</v>
      </c>
      <c r="H3562" s="13">
        <f t="shared" si="869"/>
        <v>-7.4451586700000072E-4</v>
      </c>
      <c r="I3562" s="14">
        <f t="shared" si="870"/>
        <v>8.0859374999999956E-2</v>
      </c>
      <c r="J3562" s="10">
        <f t="shared" si="871"/>
        <v>827.99999999999955</v>
      </c>
      <c r="K3562" s="12">
        <f t="shared" si="872"/>
        <v>0.20434024213405999</v>
      </c>
      <c r="L3562" s="12">
        <f t="shared" si="873"/>
        <v>0.20406062960287996</v>
      </c>
      <c r="M3562" s="16">
        <f t="shared" si="874"/>
        <v>1.3702424212067577E-3</v>
      </c>
      <c r="N3562" s="15">
        <v>0.1</v>
      </c>
      <c r="O3562" s="11">
        <f t="shared" si="875"/>
        <v>72.979786972243275</v>
      </c>
      <c r="Q3562" s="12">
        <f t="shared" si="876"/>
        <v>-3.6469252163651043E-3</v>
      </c>
    </row>
    <row r="3563" spans="3:17" x14ac:dyDescent="0.35">
      <c r="C3563" s="17">
        <v>58</v>
      </c>
      <c r="D3563" s="12">
        <v>0.20370515748599999</v>
      </c>
      <c r="E3563" s="12">
        <v>0.20222311429699999</v>
      </c>
      <c r="F3563" s="12">
        <v>0.91904296875000002</v>
      </c>
      <c r="H3563" s="13">
        <f t="shared" si="869"/>
        <v>-7.1737087000006694E-5</v>
      </c>
      <c r="I3563" s="14">
        <f t="shared" si="870"/>
        <v>8.0957031249999978E-2</v>
      </c>
      <c r="J3563" s="10">
        <f t="shared" si="871"/>
        <v>828.99999999999977</v>
      </c>
      <c r="K3563" s="12">
        <f t="shared" si="872"/>
        <v>0.20431629937834</v>
      </c>
      <c r="L3563" s="12">
        <f t="shared" si="873"/>
        <v>0.20405587891615995</v>
      </c>
      <c r="M3563" s="16">
        <f t="shared" si="874"/>
        <v>1.2762213152752722E-3</v>
      </c>
      <c r="N3563" s="15">
        <v>0.1</v>
      </c>
      <c r="O3563" s="11">
        <f t="shared" si="875"/>
        <v>78.35631547842523</v>
      </c>
      <c r="Q3563" s="12">
        <f t="shared" si="876"/>
        <v>-3.520993740884548E-4</v>
      </c>
    </row>
    <row r="3564" spans="3:17" x14ac:dyDescent="0.35">
      <c r="C3564" s="17">
        <v>59</v>
      </c>
      <c r="D3564" s="12">
        <v>0.20342782035000001</v>
      </c>
      <c r="E3564" s="12">
        <v>0.20292726270899999</v>
      </c>
      <c r="F3564" s="12">
        <v>0.91806640625000002</v>
      </c>
      <c r="H3564" s="13">
        <f t="shared" si="869"/>
        <v>-2.7733713599997767E-4</v>
      </c>
      <c r="I3564" s="14">
        <f t="shared" si="870"/>
        <v>8.1933593749999978E-2</v>
      </c>
      <c r="J3564" s="10">
        <f t="shared" si="871"/>
        <v>838.99999999999977</v>
      </c>
      <c r="K3564" s="12">
        <f t="shared" si="872"/>
        <v>0.20432010811118001</v>
      </c>
      <c r="L3564" s="12">
        <f t="shared" si="873"/>
        <v>0.20404557949079996</v>
      </c>
      <c r="M3564" s="16">
        <f t="shared" si="874"/>
        <v>1.3454279238254152E-3</v>
      </c>
      <c r="N3564" s="15">
        <v>0.1</v>
      </c>
      <c r="O3564" s="11">
        <f t="shared" si="875"/>
        <v>74.325794960218289</v>
      </c>
      <c r="Q3564" s="12">
        <f t="shared" si="876"/>
        <v>-1.3623911301482692E-3</v>
      </c>
    </row>
    <row r="3565" spans="3:17" x14ac:dyDescent="0.35">
      <c r="C3565" s="17">
        <v>60</v>
      </c>
      <c r="D3565" s="12">
        <v>0.20290581646799999</v>
      </c>
      <c r="E3565" s="12">
        <v>0.202579148486</v>
      </c>
      <c r="F3565" s="12">
        <v>0.91865234375000004</v>
      </c>
      <c r="H3565" s="13">
        <f t="shared" si="869"/>
        <v>-5.2200388200002168E-4</v>
      </c>
      <c r="I3565" s="14">
        <f t="shared" si="870"/>
        <v>8.1347656249999956E-2</v>
      </c>
      <c r="J3565" s="10">
        <f t="shared" si="871"/>
        <v>832.99999999999955</v>
      </c>
      <c r="K3565" s="12">
        <f t="shared" si="872"/>
        <v>0.20428728862252005</v>
      </c>
      <c r="L3565" s="12">
        <f t="shared" si="873"/>
        <v>0.20402646764419999</v>
      </c>
      <c r="M3565" s="16">
        <f t="shared" si="874"/>
        <v>1.2783683476542684E-3</v>
      </c>
      <c r="N3565" s="15">
        <v>0.1</v>
      </c>
      <c r="O3565" s="11">
        <f t="shared" si="875"/>
        <v>78.224715265748088</v>
      </c>
      <c r="Q3565" s="12">
        <f t="shared" si="876"/>
        <v>-2.569337715947106E-3</v>
      </c>
    </row>
    <row r="3566" spans="3:17" x14ac:dyDescent="0.35">
      <c r="C3566" s="17">
        <v>61</v>
      </c>
      <c r="D3566" s="12">
        <v>0.202199548299</v>
      </c>
      <c r="E3566" s="12">
        <v>0.20237787067900001</v>
      </c>
      <c r="F3566" s="12">
        <v>0.91757812500000002</v>
      </c>
      <c r="H3566" s="13">
        <f t="shared" si="869"/>
        <v>-7.0626816899999056E-4</v>
      </c>
      <c r="I3566" s="14">
        <f t="shared" si="870"/>
        <v>8.2421874999999978E-2</v>
      </c>
      <c r="J3566" s="10">
        <f t="shared" si="871"/>
        <v>843.99999999999977</v>
      </c>
      <c r="K3566" s="12">
        <f t="shared" si="872"/>
        <v>0.20412238327873999</v>
      </c>
      <c r="L3566" s="12">
        <f t="shared" si="873"/>
        <v>0.20405484707487997</v>
      </c>
      <c r="M3566" s="16">
        <f t="shared" si="874"/>
        <v>3.3097083861588494E-4</v>
      </c>
      <c r="N3566" s="15">
        <v>0.1</v>
      </c>
      <c r="O3566" s="11">
        <f t="shared" si="875"/>
        <v>302.141422544048</v>
      </c>
      <c r="Q3566" s="12">
        <f t="shared" si="876"/>
        <v>-3.4868404420008189E-3</v>
      </c>
    </row>
    <row r="3567" spans="3:17" x14ac:dyDescent="0.35">
      <c r="C3567" s="17">
        <v>62</v>
      </c>
      <c r="D3567" s="12">
        <v>0.20411333564299999</v>
      </c>
      <c r="E3567" s="12">
        <v>0.200978519395</v>
      </c>
      <c r="F3567" s="12">
        <v>0.91962890625000004</v>
      </c>
      <c r="H3567" s="13">
        <f t="shared" si="869"/>
        <v>1.9137873439999953E-3</v>
      </c>
      <c r="I3567" s="14">
        <f t="shared" si="870"/>
        <v>8.0371093749999956E-2</v>
      </c>
      <c r="J3567" s="10">
        <f t="shared" si="871"/>
        <v>822.99999999999955</v>
      </c>
      <c r="K3567" s="12">
        <f t="shared" si="872"/>
        <v>0.20410404574244001</v>
      </c>
      <c r="L3567" s="12">
        <f t="shared" si="873"/>
        <v>0.20401540363885995</v>
      </c>
      <c r="M3567" s="16">
        <f t="shared" si="874"/>
        <v>4.3448730830619731E-4</v>
      </c>
      <c r="N3567" s="15">
        <v>0.1</v>
      </c>
      <c r="O3567" s="11">
        <f t="shared" si="875"/>
        <v>230.15632007719489</v>
      </c>
      <c r="Q3567" s="12">
        <f t="shared" si="876"/>
        <v>9.420333799400233E-3</v>
      </c>
    </row>
    <row r="3568" spans="3:17" x14ac:dyDescent="0.35">
      <c r="C3568" s="17">
        <v>63</v>
      </c>
      <c r="D3568" s="12">
        <v>0.202929851504</v>
      </c>
      <c r="E3568" s="12">
        <v>0.20411954596599999</v>
      </c>
      <c r="F3568" s="12">
        <v>0.91591796874999998</v>
      </c>
      <c r="H3568" s="13">
        <f t="shared" si="869"/>
        <v>-1.1834841389999906E-3</v>
      </c>
      <c r="I3568" s="14">
        <f t="shared" si="870"/>
        <v>8.4082031250000022E-2</v>
      </c>
      <c r="J3568" s="10">
        <f t="shared" si="871"/>
        <v>861.00000000000023</v>
      </c>
      <c r="K3568" s="12">
        <f t="shared" si="872"/>
        <v>0.20405582168380001</v>
      </c>
      <c r="L3568" s="12">
        <f t="shared" si="873"/>
        <v>0.20404202312241998</v>
      </c>
      <c r="M3568" s="16">
        <f t="shared" si="874"/>
        <v>6.7626076084126296E-5</v>
      </c>
      <c r="N3568" s="15">
        <v>0.1</v>
      </c>
      <c r="O3568" s="11">
        <f t="shared" si="875"/>
        <v>1478.7195382384866</v>
      </c>
      <c r="Q3568" s="12">
        <f t="shared" si="876"/>
        <v>-5.8150462226357266E-3</v>
      </c>
    </row>
    <row r="3569" spans="3:17" x14ac:dyDescent="0.35">
      <c r="C3569" s="17">
        <v>64</v>
      </c>
      <c r="D3569" s="12">
        <v>0.204301642619</v>
      </c>
      <c r="E3569" s="12">
        <v>0.20332352034699999</v>
      </c>
      <c r="F3569" s="12">
        <v>0.9169921875</v>
      </c>
      <c r="H3569" s="13">
        <f t="shared" ref="H3569:H3604" si="877">D3569-D3568</f>
        <v>1.3717911149999928E-3</v>
      </c>
      <c r="I3569" s="14">
        <f t="shared" ref="I3569:I3604" si="878">1-F3569</f>
        <v>8.30078125E-2</v>
      </c>
      <c r="J3569" s="10">
        <f t="shared" ref="J3569:J3604" si="879">I3569*10240</f>
        <v>850</v>
      </c>
      <c r="K3569" s="12">
        <f t="shared" ref="K3569:K3604" si="880">AVERAGE(D3520:D3569)</f>
        <v>0.20406542625894</v>
      </c>
      <c r="L3569" s="12">
        <f t="shared" ref="L3569:L3604" si="881">AVERAGE(D3220:D3269)</f>
        <v>0.20405065784637999</v>
      </c>
      <c r="M3569" s="16">
        <f t="shared" ref="M3569:M3604" si="882">(K3569/L3569-1)</f>
        <v>7.2376206555091471E-5</v>
      </c>
      <c r="N3569" s="15">
        <v>0.1</v>
      </c>
      <c r="O3569" s="11">
        <f t="shared" ref="O3569:O3604" si="883">N3569/M3569</f>
        <v>1381.6695397524295</v>
      </c>
      <c r="Q3569" s="12">
        <f t="shared" ref="Q3569:Q3604" si="884">LN(D3569/D3568)</f>
        <v>6.7371817924181295E-3</v>
      </c>
    </row>
    <row r="3570" spans="3:17" x14ac:dyDescent="0.35">
      <c r="C3570" s="17">
        <v>65</v>
      </c>
      <c r="D3570" s="12">
        <v>0.202074976169</v>
      </c>
      <c r="E3570" s="12">
        <v>0.20308508910199999</v>
      </c>
      <c r="F3570" s="12">
        <v>0.91748046875</v>
      </c>
      <c r="H3570" s="13">
        <f t="shared" si="877"/>
        <v>-2.2266664499999977E-3</v>
      </c>
      <c r="I3570" s="14">
        <f t="shared" si="878"/>
        <v>8.251953125E-2</v>
      </c>
      <c r="J3570" s="10">
        <f t="shared" si="879"/>
        <v>845</v>
      </c>
      <c r="K3570" s="12">
        <f t="shared" si="880"/>
        <v>0.20402505207937999</v>
      </c>
      <c r="L3570" s="12">
        <f t="shared" si="881"/>
        <v>0.20406813553542003</v>
      </c>
      <c r="M3570" s="16">
        <f t="shared" si="882"/>
        <v>-2.1112289739400047E-4</v>
      </c>
      <c r="N3570" s="15">
        <v>0.1</v>
      </c>
      <c r="O3570" s="11">
        <f t="shared" si="883"/>
        <v>-473.65776632640001</v>
      </c>
      <c r="Q3570" s="12">
        <f t="shared" si="884"/>
        <v>-1.0958744332867761E-2</v>
      </c>
    </row>
    <row r="3571" spans="3:17" x14ac:dyDescent="0.35">
      <c r="C3571" s="17">
        <v>66</v>
      </c>
      <c r="D3571" s="12">
        <v>0.204047407422</v>
      </c>
      <c r="E3571" s="12">
        <v>0.20178219378000001</v>
      </c>
      <c r="F3571" s="12">
        <v>0.91669921875000004</v>
      </c>
      <c r="H3571" s="13">
        <f t="shared" si="877"/>
        <v>1.9724312530000065E-3</v>
      </c>
      <c r="I3571" s="14">
        <f t="shared" si="878"/>
        <v>8.3300781249999956E-2</v>
      </c>
      <c r="J3571" s="10">
        <f t="shared" si="879"/>
        <v>852.99999999999955</v>
      </c>
      <c r="K3571" s="12">
        <f t="shared" si="880"/>
        <v>0.20389449854451999</v>
      </c>
      <c r="L3571" s="12">
        <f t="shared" si="881"/>
        <v>0.20406288826215999</v>
      </c>
      <c r="M3571" s="16">
        <f t="shared" si="882"/>
        <v>-8.2518540766540749E-4</v>
      </c>
      <c r="N3571" s="15">
        <v>0.1</v>
      </c>
      <c r="O3571" s="11">
        <f t="shared" si="883"/>
        <v>-121.18488653709635</v>
      </c>
      <c r="Q3571" s="12">
        <f t="shared" si="884"/>
        <v>9.7135584810896479E-3</v>
      </c>
    </row>
    <row r="3572" spans="3:17" x14ac:dyDescent="0.35">
      <c r="C3572" s="17">
        <v>67</v>
      </c>
      <c r="D3572" s="12">
        <v>0.20759689799299999</v>
      </c>
      <c r="E3572" s="12">
        <v>0.21496066562800001</v>
      </c>
      <c r="F3572" s="12">
        <v>0.91796875</v>
      </c>
      <c r="H3572" s="13">
        <f t="shared" si="877"/>
        <v>3.5494905709999858E-3</v>
      </c>
      <c r="I3572" s="14">
        <f t="shared" si="878"/>
        <v>8.203125E-2</v>
      </c>
      <c r="J3572" s="10">
        <f t="shared" si="879"/>
        <v>840</v>
      </c>
      <c r="K3572" s="12">
        <f t="shared" si="880"/>
        <v>0.20384848896907998</v>
      </c>
      <c r="L3572" s="12">
        <f t="shared" si="881"/>
        <v>0.20404413550453998</v>
      </c>
      <c r="M3572" s="16">
        <f t="shared" si="882"/>
        <v>-9.5884419797820364E-4</v>
      </c>
      <c r="N3572" s="15">
        <v>0.1</v>
      </c>
      <c r="O3572" s="11">
        <f t="shared" si="883"/>
        <v>-104.29223038618542</v>
      </c>
      <c r="Q3572" s="12">
        <f t="shared" si="884"/>
        <v>1.7245852780317098E-2</v>
      </c>
    </row>
    <row r="3573" spans="3:17" x14ac:dyDescent="0.35">
      <c r="C3573" s="17">
        <v>68</v>
      </c>
      <c r="D3573" s="12">
        <v>0.20932142146499999</v>
      </c>
      <c r="E3573" s="12">
        <v>0.202951492742</v>
      </c>
      <c r="F3573" s="12">
        <v>0.91835937499999998</v>
      </c>
      <c r="H3573" s="13">
        <f t="shared" si="877"/>
        <v>1.7245234720000002E-3</v>
      </c>
      <c r="I3573" s="14">
        <f t="shared" si="878"/>
        <v>8.1640625000000022E-2</v>
      </c>
      <c r="J3573" s="10">
        <f t="shared" si="879"/>
        <v>836.00000000000023</v>
      </c>
      <c r="K3573" s="12">
        <f t="shared" si="880"/>
        <v>0.20385511682915999</v>
      </c>
      <c r="L3573" s="12">
        <f t="shared" si="881"/>
        <v>0.20403156848225998</v>
      </c>
      <c r="M3573" s="16">
        <f t="shared" si="882"/>
        <v>-8.6482525431019752E-4</v>
      </c>
      <c r="N3573" s="15">
        <v>0.1</v>
      </c>
      <c r="O3573" s="11">
        <f t="shared" si="883"/>
        <v>-115.63029583330342</v>
      </c>
      <c r="Q3573" s="12">
        <f t="shared" si="884"/>
        <v>8.2727634015398854E-3</v>
      </c>
    </row>
    <row r="3574" spans="3:17" x14ac:dyDescent="0.35">
      <c r="C3574" s="17">
        <v>69</v>
      </c>
      <c r="D3574" s="12">
        <v>0.20362403423700001</v>
      </c>
      <c r="E3574" s="12">
        <v>0.205663089454</v>
      </c>
      <c r="F3574" s="12">
        <v>0.91738281249999998</v>
      </c>
      <c r="H3574" s="13">
        <f t="shared" si="877"/>
        <v>-5.6973872279999782E-3</v>
      </c>
      <c r="I3574" s="14">
        <f t="shared" si="878"/>
        <v>8.2617187500000022E-2</v>
      </c>
      <c r="J3574" s="10">
        <f t="shared" si="879"/>
        <v>846.00000000000023</v>
      </c>
      <c r="K3574" s="12">
        <f t="shared" si="880"/>
        <v>0.20380085413165999</v>
      </c>
      <c r="L3574" s="12">
        <f t="shared" si="881"/>
        <v>0.20403914295789996</v>
      </c>
      <c r="M3574" s="16">
        <f t="shared" si="882"/>
        <v>-1.1678583961173272E-3</v>
      </c>
      <c r="N3574" s="15">
        <v>0.1</v>
      </c>
      <c r="O3574" s="11">
        <f t="shared" si="883"/>
        <v>-85.626819426448378</v>
      </c>
      <c r="Q3574" s="12">
        <f t="shared" si="884"/>
        <v>-2.7595648291253591E-2</v>
      </c>
    </row>
    <row r="3575" spans="3:17" x14ac:dyDescent="0.35">
      <c r="C3575" s="17">
        <v>70</v>
      </c>
      <c r="D3575" s="12">
        <v>0.203236880344</v>
      </c>
      <c r="E3575" s="12">
        <v>0.20332565866399999</v>
      </c>
      <c r="F3575" s="12">
        <v>0.91748046875</v>
      </c>
      <c r="H3575" s="13">
        <f t="shared" si="877"/>
        <v>-3.8715389300000846E-4</v>
      </c>
      <c r="I3575" s="14">
        <f t="shared" si="878"/>
        <v>8.251953125E-2</v>
      </c>
      <c r="J3575" s="10">
        <f t="shared" si="879"/>
        <v>845</v>
      </c>
      <c r="K3575" s="12">
        <f t="shared" si="880"/>
        <v>0.2037765887503</v>
      </c>
      <c r="L3575" s="12">
        <f t="shared" si="881"/>
        <v>0.20403597396591999</v>
      </c>
      <c r="M3575" s="16">
        <f t="shared" si="882"/>
        <v>-1.2712719751239998E-3</v>
      </c>
      <c r="N3575" s="15">
        <v>0.1</v>
      </c>
      <c r="O3575" s="11">
        <f t="shared" si="883"/>
        <v>-78.661373771136596</v>
      </c>
      <c r="Q3575" s="12">
        <f t="shared" si="884"/>
        <v>-1.9031270686259106E-3</v>
      </c>
    </row>
    <row r="3576" spans="3:17" x14ac:dyDescent="0.35">
      <c r="C3576" s="17">
        <v>71</v>
      </c>
      <c r="D3576" s="12">
        <v>0.20424035654700001</v>
      </c>
      <c r="E3576" s="12">
        <v>0.204601682723</v>
      </c>
      <c r="F3576" s="12">
        <v>0.91533203124999996</v>
      </c>
      <c r="H3576" s="13">
        <f t="shared" si="877"/>
        <v>1.0034762030000088E-3</v>
      </c>
      <c r="I3576" s="14">
        <f t="shared" si="878"/>
        <v>8.4667968750000044E-2</v>
      </c>
      <c r="J3576" s="10">
        <f t="shared" si="879"/>
        <v>867.00000000000045</v>
      </c>
      <c r="K3576" s="12">
        <f t="shared" si="880"/>
        <v>0.20378215128433999</v>
      </c>
      <c r="L3576" s="12">
        <f t="shared" si="881"/>
        <v>0.20404011250633999</v>
      </c>
      <c r="M3576" s="16">
        <f t="shared" si="882"/>
        <v>-1.2642672013425393E-3</v>
      </c>
      <c r="N3576" s="15">
        <v>0.1</v>
      </c>
      <c r="O3576" s="11">
        <f t="shared" si="883"/>
        <v>-79.097203418556532</v>
      </c>
      <c r="Q3576" s="12">
        <f t="shared" si="884"/>
        <v>4.9253216658143315E-3</v>
      </c>
    </row>
    <row r="3577" spans="3:17" x14ac:dyDescent="0.35">
      <c r="C3577" s="17">
        <v>72</v>
      </c>
      <c r="D3577" s="12">
        <v>0.203493148672</v>
      </c>
      <c r="E3577" s="12">
        <v>0.204507309571</v>
      </c>
      <c r="F3577" s="12">
        <v>0.91542968749999998</v>
      </c>
      <c r="H3577" s="13">
        <f t="shared" si="877"/>
        <v>-7.4720787500001662E-4</v>
      </c>
      <c r="I3577" s="14">
        <f t="shared" si="878"/>
        <v>8.4570312500000022E-2</v>
      </c>
      <c r="J3577" s="10">
        <f t="shared" si="879"/>
        <v>866.00000000000023</v>
      </c>
      <c r="K3577" s="12">
        <f t="shared" si="880"/>
        <v>0.20371410506258006</v>
      </c>
      <c r="L3577" s="12">
        <f t="shared" si="881"/>
        <v>0.20400759197922003</v>
      </c>
      <c r="M3577" s="16">
        <f t="shared" si="882"/>
        <v>-1.4386078174476458E-3</v>
      </c>
      <c r="N3577" s="15">
        <v>0.1</v>
      </c>
      <c r="O3577" s="11">
        <f t="shared" si="883"/>
        <v>-69.511647849528828</v>
      </c>
      <c r="Q3577" s="12">
        <f t="shared" si="884"/>
        <v>-3.665181800893045E-3</v>
      </c>
    </row>
    <row r="3578" spans="3:17" x14ac:dyDescent="0.35">
      <c r="C3578" s="17">
        <v>73</v>
      </c>
      <c r="D3578" s="12">
        <v>0.20268497472899999</v>
      </c>
      <c r="E3578" s="12">
        <v>0.205241169035</v>
      </c>
      <c r="F3578" s="12">
        <v>0.91669921875000004</v>
      </c>
      <c r="H3578" s="13">
        <f t="shared" si="877"/>
        <v>-8.0817394300000678E-4</v>
      </c>
      <c r="I3578" s="14">
        <f t="shared" si="878"/>
        <v>8.3300781249999956E-2</v>
      </c>
      <c r="J3578" s="10">
        <f t="shared" si="879"/>
        <v>852.99999999999955</v>
      </c>
      <c r="K3578" s="12">
        <f t="shared" si="880"/>
        <v>0.20369077767492005</v>
      </c>
      <c r="L3578" s="12">
        <f t="shared" si="881"/>
        <v>0.20401363085630003</v>
      </c>
      <c r="M3578" s="16">
        <f t="shared" si="882"/>
        <v>-1.5825078943249027E-3</v>
      </c>
      <c r="N3578" s="15">
        <v>0.1</v>
      </c>
      <c r="O3578" s="11">
        <f t="shared" si="883"/>
        <v>-63.190838010106717</v>
      </c>
      <c r="Q3578" s="12">
        <f t="shared" si="884"/>
        <v>-3.9794118045254571E-3</v>
      </c>
    </row>
    <row r="3579" spans="3:17" x14ac:dyDescent="0.35">
      <c r="C3579" s="17">
        <v>74</v>
      </c>
      <c r="D3579" s="12">
        <v>0.20179365883399999</v>
      </c>
      <c r="E3579" s="12">
        <v>0.204070435464</v>
      </c>
      <c r="F3579" s="12">
        <v>0.91630859374999996</v>
      </c>
      <c r="H3579" s="13">
        <f t="shared" si="877"/>
        <v>-8.9131589499999442E-4</v>
      </c>
      <c r="I3579" s="14">
        <f t="shared" si="878"/>
        <v>8.3691406250000044E-2</v>
      </c>
      <c r="J3579" s="10">
        <f t="shared" si="879"/>
        <v>857.00000000000045</v>
      </c>
      <c r="K3579" s="12">
        <f t="shared" si="880"/>
        <v>0.20366599145312</v>
      </c>
      <c r="L3579" s="12">
        <f t="shared" si="881"/>
        <v>0.20402264940292003</v>
      </c>
      <c r="M3579" s="16">
        <f t="shared" si="882"/>
        <v>-1.7481291946938038E-3</v>
      </c>
      <c r="N3579" s="15">
        <v>0.1</v>
      </c>
      <c r="O3579" s="11">
        <f t="shared" si="883"/>
        <v>-57.204010037436426</v>
      </c>
      <c r="Q3579" s="12">
        <f t="shared" si="884"/>
        <v>-4.4072406489029207E-3</v>
      </c>
    </row>
    <row r="3580" spans="3:17" x14ac:dyDescent="0.35">
      <c r="C3580" s="17">
        <v>75</v>
      </c>
      <c r="D3580" s="12">
        <v>0.203458281144</v>
      </c>
      <c r="E3580" s="12">
        <v>0.20531257912500001</v>
      </c>
      <c r="F3580" s="12">
        <v>0.91738281249999998</v>
      </c>
      <c r="H3580" s="13">
        <f t="shared" si="877"/>
        <v>1.6646223100000024E-3</v>
      </c>
      <c r="I3580" s="14">
        <f t="shared" si="878"/>
        <v>8.2617187500000022E-2</v>
      </c>
      <c r="J3580" s="10">
        <f t="shared" si="879"/>
        <v>846.00000000000023</v>
      </c>
      <c r="K3580" s="12">
        <f t="shared" si="880"/>
        <v>0.20367441675320003</v>
      </c>
      <c r="L3580" s="12">
        <f t="shared" si="881"/>
        <v>0.20404001416840004</v>
      </c>
      <c r="M3580" s="16">
        <f t="shared" si="882"/>
        <v>-1.7917927358026553E-3</v>
      </c>
      <c r="N3580" s="15">
        <v>0.1</v>
      </c>
      <c r="O3580" s="11">
        <f t="shared" si="883"/>
        <v>-55.810026462242462</v>
      </c>
      <c r="Q3580" s="12">
        <f t="shared" si="884"/>
        <v>8.2152927995203899E-3</v>
      </c>
    </row>
    <row r="3581" spans="3:17" x14ac:dyDescent="0.35">
      <c r="C3581" s="17">
        <v>76</v>
      </c>
      <c r="D3581" s="12">
        <v>0.20253326793400001</v>
      </c>
      <c r="E3581" s="12">
        <v>0.203833920881</v>
      </c>
      <c r="F3581" s="12">
        <v>0.91718750000000004</v>
      </c>
      <c r="H3581" s="13">
        <f t="shared" si="877"/>
        <v>-9.2501320999999193E-4</v>
      </c>
      <c r="I3581" s="14">
        <f t="shared" si="878"/>
        <v>8.2812499999999956E-2</v>
      </c>
      <c r="J3581" s="10">
        <f t="shared" si="879"/>
        <v>847.99999999999955</v>
      </c>
      <c r="K3581" s="12">
        <f t="shared" si="880"/>
        <v>0.20366073034834004</v>
      </c>
      <c r="L3581" s="12">
        <f t="shared" si="881"/>
        <v>0.20404976216914006</v>
      </c>
      <c r="M3581" s="16">
        <f t="shared" si="882"/>
        <v>-1.9065536595801458E-3</v>
      </c>
      <c r="N3581" s="15">
        <v>0.1</v>
      </c>
      <c r="O3581" s="11">
        <f t="shared" si="883"/>
        <v>-52.450661169443109</v>
      </c>
      <c r="Q3581" s="12">
        <f t="shared" si="884"/>
        <v>-4.5568180555820353E-3</v>
      </c>
    </row>
    <row r="3582" spans="3:17" x14ac:dyDescent="0.35">
      <c r="C3582" s="17">
        <v>77</v>
      </c>
      <c r="D3582" s="12">
        <v>0.20378359089</v>
      </c>
      <c r="E3582" s="12">
        <v>0.20510592982199999</v>
      </c>
      <c r="F3582" s="12">
        <v>0.91787109374999998</v>
      </c>
      <c r="H3582" s="13">
        <f t="shared" si="877"/>
        <v>1.2503229559999995E-3</v>
      </c>
      <c r="I3582" s="14">
        <f t="shared" si="878"/>
        <v>8.2128906250000022E-2</v>
      </c>
      <c r="J3582" s="10">
        <f t="shared" si="879"/>
        <v>841.00000000000023</v>
      </c>
      <c r="K3582" s="12">
        <f t="shared" si="880"/>
        <v>0.20367245314202001</v>
      </c>
      <c r="L3582" s="12">
        <f t="shared" si="881"/>
        <v>0.20400887476736007</v>
      </c>
      <c r="M3582" s="16">
        <f t="shared" si="882"/>
        <v>-1.6490538743655359E-3</v>
      </c>
      <c r="N3582" s="15">
        <v>0.1</v>
      </c>
      <c r="O3582" s="11">
        <f t="shared" si="883"/>
        <v>-60.640832634091133</v>
      </c>
      <c r="Q3582" s="12">
        <f t="shared" si="884"/>
        <v>6.1544426493828873E-3</v>
      </c>
    </row>
    <row r="3583" spans="3:17" x14ac:dyDescent="0.35">
      <c r="C3583" s="17">
        <v>78</v>
      </c>
      <c r="D3583" s="12">
        <v>0.203234494302</v>
      </c>
      <c r="E3583" s="12">
        <v>0.20496386140600001</v>
      </c>
      <c r="F3583" s="12">
        <v>0.91650390625</v>
      </c>
      <c r="H3583" s="13">
        <f t="shared" si="877"/>
        <v>-5.4909658800000871E-4</v>
      </c>
      <c r="I3583" s="14">
        <f t="shared" si="878"/>
        <v>8.349609375E-2</v>
      </c>
      <c r="J3583" s="10">
        <f t="shared" si="879"/>
        <v>855</v>
      </c>
      <c r="K3583" s="12">
        <f t="shared" si="880"/>
        <v>0.20366808965242</v>
      </c>
      <c r="L3583" s="12">
        <f t="shared" si="881"/>
        <v>0.20401997272528008</v>
      </c>
      <c r="M3583" s="16">
        <f t="shared" si="882"/>
        <v>-1.7247481614650617E-3</v>
      </c>
      <c r="N3583" s="15">
        <v>0.1</v>
      </c>
      <c r="O3583" s="11">
        <f t="shared" si="883"/>
        <v>-57.979479111348347</v>
      </c>
      <c r="Q3583" s="12">
        <f t="shared" si="884"/>
        <v>-2.6981450755877473E-3</v>
      </c>
    </row>
    <row r="3584" spans="3:17" x14ac:dyDescent="0.35">
      <c r="C3584" s="17">
        <v>79</v>
      </c>
      <c r="D3584" s="12">
        <v>0.20426819803999999</v>
      </c>
      <c r="E3584" s="12">
        <v>0.204281101376</v>
      </c>
      <c r="F3584" s="12">
        <v>0.91562500000000002</v>
      </c>
      <c r="H3584" s="13">
        <f t="shared" si="877"/>
        <v>1.0337037379999914E-3</v>
      </c>
      <c r="I3584" s="14">
        <f t="shared" si="878"/>
        <v>8.4374999999999978E-2</v>
      </c>
      <c r="J3584" s="10">
        <f t="shared" si="879"/>
        <v>863.99999999999977</v>
      </c>
      <c r="K3584" s="12">
        <f t="shared" si="880"/>
        <v>0.20367446897055999</v>
      </c>
      <c r="L3584" s="12">
        <f t="shared" si="881"/>
        <v>0.20402185793514008</v>
      </c>
      <c r="M3584" s="16">
        <f t="shared" si="882"/>
        <v>-1.7027046420218239E-3</v>
      </c>
      <c r="N3584" s="15">
        <v>0.1</v>
      </c>
      <c r="O3584" s="11">
        <f t="shared" si="883"/>
        <v>-58.730091838628042</v>
      </c>
      <c r="Q3584" s="12">
        <f t="shared" si="884"/>
        <v>5.0733699415510146E-3</v>
      </c>
    </row>
    <row r="3585" spans="3:17" x14ac:dyDescent="0.35">
      <c r="C3585" s="17">
        <v>80</v>
      </c>
      <c r="D3585" s="12">
        <v>0.202830183567</v>
      </c>
      <c r="E3585" s="12">
        <v>0.20498257279400001</v>
      </c>
      <c r="F3585" s="12">
        <v>0.91757812500000002</v>
      </c>
      <c r="H3585" s="13">
        <f t="shared" si="877"/>
        <v>-1.4380144729999877E-3</v>
      </c>
      <c r="I3585" s="14">
        <f t="shared" si="878"/>
        <v>8.2421874999999978E-2</v>
      </c>
      <c r="J3585" s="10">
        <f t="shared" si="879"/>
        <v>843.99999999999977</v>
      </c>
      <c r="K3585" s="12">
        <f t="shared" si="880"/>
        <v>0.20367135305306</v>
      </c>
      <c r="L3585" s="12">
        <f t="shared" si="881"/>
        <v>0.20401328643200003</v>
      </c>
      <c r="M3585" s="16">
        <f t="shared" si="882"/>
        <v>-1.6760348549847981E-3</v>
      </c>
      <c r="N3585" s="15">
        <v>0.1</v>
      </c>
      <c r="O3585" s="11">
        <f t="shared" si="883"/>
        <v>-59.66463030442587</v>
      </c>
      <c r="Q3585" s="12">
        <f t="shared" si="884"/>
        <v>-7.0647318631562438E-3</v>
      </c>
    </row>
    <row r="3586" spans="3:17" x14ac:dyDescent="0.35">
      <c r="C3586" s="17">
        <v>81</v>
      </c>
      <c r="D3586" s="12">
        <v>0.20326729911899999</v>
      </c>
      <c r="E3586" s="12">
        <v>0.202830116078</v>
      </c>
      <c r="F3586" s="12">
        <v>0.91542968749999998</v>
      </c>
      <c r="H3586" s="13">
        <f t="shared" si="877"/>
        <v>4.3711555199998919E-4</v>
      </c>
      <c r="I3586" s="14">
        <f t="shared" si="878"/>
        <v>8.4570312500000022E-2</v>
      </c>
      <c r="J3586" s="10">
        <f t="shared" si="879"/>
        <v>866.00000000000023</v>
      </c>
      <c r="K3586" s="12">
        <f t="shared" si="880"/>
        <v>0.20363550364779998</v>
      </c>
      <c r="L3586" s="12">
        <f t="shared" si="881"/>
        <v>0.20403224904626005</v>
      </c>
      <c r="M3586" s="16">
        <f t="shared" si="882"/>
        <v>-1.9445229874917036E-3</v>
      </c>
      <c r="N3586" s="15">
        <v>0.1</v>
      </c>
      <c r="O3586" s="11">
        <f t="shared" si="883"/>
        <v>-51.426494129026935</v>
      </c>
      <c r="Q3586" s="12">
        <f t="shared" si="884"/>
        <v>2.1527625235318233E-3</v>
      </c>
    </row>
    <row r="3587" spans="3:17" x14ac:dyDescent="0.35">
      <c r="C3587" s="17">
        <v>82</v>
      </c>
      <c r="D3587" s="12">
        <v>0.203026048711</v>
      </c>
      <c r="E3587" s="12">
        <v>0.20475110374399999</v>
      </c>
      <c r="F3587" s="12">
        <v>0.91552734375</v>
      </c>
      <c r="H3587" s="13">
        <f t="shared" si="877"/>
        <v>-2.4125040799999331E-4</v>
      </c>
      <c r="I3587" s="14">
        <f t="shared" si="878"/>
        <v>8.447265625E-2</v>
      </c>
      <c r="J3587" s="10">
        <f t="shared" si="879"/>
        <v>865</v>
      </c>
      <c r="K3587" s="12">
        <f t="shared" si="880"/>
        <v>0.20363342764943998</v>
      </c>
      <c r="L3587" s="12">
        <f t="shared" si="881"/>
        <v>0.20405682899876004</v>
      </c>
      <c r="M3587" s="16">
        <f t="shared" si="882"/>
        <v>-2.0749187929536284E-3</v>
      </c>
      <c r="N3587" s="15">
        <v>0.1</v>
      </c>
      <c r="O3587" s="11">
        <f t="shared" si="883"/>
        <v>-48.194657226874355</v>
      </c>
      <c r="Q3587" s="12">
        <f t="shared" si="884"/>
        <v>-1.1875677396235877E-3</v>
      </c>
    </row>
    <row r="3588" spans="3:17" x14ac:dyDescent="0.35">
      <c r="C3588" s="17">
        <v>83</v>
      </c>
      <c r="D3588" s="12">
        <v>0.20347597019999999</v>
      </c>
      <c r="E3588" s="12">
        <v>0.20798503384</v>
      </c>
      <c r="F3588" s="12">
        <v>0.91474609375000004</v>
      </c>
      <c r="H3588" s="13">
        <f t="shared" si="877"/>
        <v>4.4992148899999918E-4</v>
      </c>
      <c r="I3588" s="14">
        <f t="shared" si="878"/>
        <v>8.5253906249999956E-2</v>
      </c>
      <c r="J3588" s="10">
        <f t="shared" si="879"/>
        <v>872.99999999999955</v>
      </c>
      <c r="K3588" s="12">
        <f t="shared" si="880"/>
        <v>0.20364338777287994</v>
      </c>
      <c r="L3588" s="12">
        <f t="shared" si="881"/>
        <v>0.20411703395552003</v>
      </c>
      <c r="M3588" s="16">
        <f t="shared" si="882"/>
        <v>-2.320463772481185E-3</v>
      </c>
      <c r="N3588" s="15">
        <v>0.1</v>
      </c>
      <c r="O3588" s="11">
        <f t="shared" si="883"/>
        <v>-43.094833535398728</v>
      </c>
      <c r="Q3588" s="12">
        <f t="shared" si="884"/>
        <v>2.2136257720366268E-3</v>
      </c>
    </row>
    <row r="3589" spans="3:17" x14ac:dyDescent="0.35">
      <c r="C3589" s="17">
        <v>84</v>
      </c>
      <c r="D3589" s="12">
        <v>0.202090232481</v>
      </c>
      <c r="E3589" s="12">
        <v>0.20400360375599999</v>
      </c>
      <c r="F3589" s="12">
        <v>0.916015625</v>
      </c>
      <c r="H3589" s="13">
        <f t="shared" si="877"/>
        <v>-1.3857377189999964E-3</v>
      </c>
      <c r="I3589" s="14">
        <f t="shared" si="878"/>
        <v>8.3984375E-2</v>
      </c>
      <c r="J3589" s="10">
        <f t="shared" si="879"/>
        <v>860</v>
      </c>
      <c r="K3589" s="12">
        <f t="shared" si="880"/>
        <v>0.20362640595963996</v>
      </c>
      <c r="L3589" s="12">
        <f t="shared" si="881"/>
        <v>0.20395982286914002</v>
      </c>
      <c r="M3589" s="16">
        <f t="shared" si="882"/>
        <v>-1.6347185676562903E-3</v>
      </c>
      <c r="N3589" s="15">
        <v>0.1</v>
      </c>
      <c r="O3589" s="11">
        <f t="shared" si="883"/>
        <v>-61.172609144197125</v>
      </c>
      <c r="Q3589" s="12">
        <f t="shared" si="884"/>
        <v>-6.8336222420854065E-3</v>
      </c>
    </row>
    <row r="3590" spans="3:17" x14ac:dyDescent="0.35">
      <c r="C3590" s="17">
        <v>85</v>
      </c>
      <c r="D3590" s="12">
        <v>0.20181324009099999</v>
      </c>
      <c r="E3590" s="12">
        <v>0.20505021289</v>
      </c>
      <c r="F3590" s="12">
        <v>0.91474609375000004</v>
      </c>
      <c r="H3590" s="13">
        <f t="shared" si="877"/>
        <v>-2.7699239000000819E-4</v>
      </c>
      <c r="I3590" s="14">
        <f t="shared" si="878"/>
        <v>8.5253906249999956E-2</v>
      </c>
      <c r="J3590" s="10">
        <f t="shared" si="879"/>
        <v>872.99999999999955</v>
      </c>
      <c r="K3590" s="12">
        <f t="shared" si="880"/>
        <v>0.20357530619931999</v>
      </c>
      <c r="L3590" s="12">
        <f t="shared" si="881"/>
        <v>0.20392741512122001</v>
      </c>
      <c r="M3590" s="16">
        <f t="shared" si="882"/>
        <v>-1.7266384791407852E-3</v>
      </c>
      <c r="N3590" s="15">
        <v>0.1</v>
      </c>
      <c r="O3590" s="11">
        <f t="shared" si="883"/>
        <v>-57.916003383500581</v>
      </c>
      <c r="Q3590" s="12">
        <f t="shared" si="884"/>
        <v>-1.3715773804067861E-3</v>
      </c>
    </row>
    <row r="3591" spans="3:17" x14ac:dyDescent="0.35">
      <c r="C3591" s="17">
        <v>86</v>
      </c>
      <c r="D3591" s="12">
        <v>0.20233184582800001</v>
      </c>
      <c r="E3591" s="12">
        <v>0.205114481598</v>
      </c>
      <c r="F3591" s="12">
        <v>0.91669921875000004</v>
      </c>
      <c r="H3591" s="13">
        <f t="shared" si="877"/>
        <v>5.1860573700002188E-4</v>
      </c>
      <c r="I3591" s="14">
        <f t="shared" si="878"/>
        <v>8.3300781249999956E-2</v>
      </c>
      <c r="J3591" s="10">
        <f t="shared" si="879"/>
        <v>852.99999999999955</v>
      </c>
      <c r="K3591" s="12">
        <f t="shared" si="880"/>
        <v>0.20357567751831998</v>
      </c>
      <c r="L3591" s="12">
        <f t="shared" si="881"/>
        <v>0.20388108324404</v>
      </c>
      <c r="M3591" s="16">
        <f t="shared" si="882"/>
        <v>-1.4979600895805856E-3</v>
      </c>
      <c r="N3591" s="15">
        <v>0.1</v>
      </c>
      <c r="O3591" s="11">
        <f t="shared" si="883"/>
        <v>-66.757452815714899</v>
      </c>
      <c r="Q3591" s="12">
        <f t="shared" si="884"/>
        <v>2.5664348756052591E-3</v>
      </c>
    </row>
    <row r="3592" spans="3:17" x14ac:dyDescent="0.35">
      <c r="C3592" s="17">
        <v>87</v>
      </c>
      <c r="D3592" s="12">
        <v>0.20360882206399999</v>
      </c>
      <c r="E3592" s="12">
        <v>0.20352753475300001</v>
      </c>
      <c r="F3592" s="12">
        <v>0.9189453125</v>
      </c>
      <c r="H3592" s="13">
        <f t="shared" si="877"/>
        <v>1.2769762359999826E-3</v>
      </c>
      <c r="I3592" s="14">
        <f t="shared" si="878"/>
        <v>8.10546875E-2</v>
      </c>
      <c r="J3592" s="10">
        <f t="shared" si="879"/>
        <v>830</v>
      </c>
      <c r="K3592" s="12">
        <f t="shared" si="880"/>
        <v>0.20357739427044003</v>
      </c>
      <c r="L3592" s="12">
        <f t="shared" si="881"/>
        <v>0.20388010400444004</v>
      </c>
      <c r="M3592" s="16">
        <f t="shared" si="882"/>
        <v>-1.4847438668827984E-3</v>
      </c>
      <c r="N3592" s="15">
        <v>0.1</v>
      </c>
      <c r="O3592" s="11">
        <f t="shared" si="883"/>
        <v>-67.351684172940068</v>
      </c>
      <c r="Q3592" s="12">
        <f t="shared" si="884"/>
        <v>6.291463502728729E-3</v>
      </c>
    </row>
    <row r="3593" spans="3:17" x14ac:dyDescent="0.35">
      <c r="C3593" s="17">
        <v>88</v>
      </c>
      <c r="D3593" s="12">
        <v>0.20245512372300001</v>
      </c>
      <c r="E3593" s="12">
        <v>0.203500118107</v>
      </c>
      <c r="F3593" s="12">
        <v>0.91835937499999998</v>
      </c>
      <c r="H3593" s="13">
        <f t="shared" si="877"/>
        <v>-1.1536983409999868E-3</v>
      </c>
      <c r="I3593" s="14">
        <f t="shared" si="878"/>
        <v>8.1640625000000022E-2</v>
      </c>
      <c r="J3593" s="10">
        <f t="shared" si="879"/>
        <v>836.00000000000023</v>
      </c>
      <c r="K3593" s="12">
        <f t="shared" si="880"/>
        <v>0.20356344452996</v>
      </c>
      <c r="L3593" s="12">
        <f t="shared" si="881"/>
        <v>0.20390810067892004</v>
      </c>
      <c r="M3593" s="16">
        <f t="shared" si="882"/>
        <v>-1.6902523627677635E-3</v>
      </c>
      <c r="N3593" s="15">
        <v>0.1</v>
      </c>
      <c r="O3593" s="11">
        <f t="shared" si="883"/>
        <v>-59.162763030398295</v>
      </c>
      <c r="Q3593" s="12">
        <f t="shared" si="884"/>
        <v>-5.6823633681659718E-3</v>
      </c>
    </row>
    <row r="3594" spans="3:17" x14ac:dyDescent="0.35">
      <c r="C3594" s="17">
        <v>89</v>
      </c>
      <c r="D3594" s="12">
        <v>0.201281115304</v>
      </c>
      <c r="E3594" s="12">
        <v>0.20408117696600001</v>
      </c>
      <c r="F3594" s="12">
        <v>0.9169921875</v>
      </c>
      <c r="H3594" s="13">
        <f t="shared" si="877"/>
        <v>-1.1740084190000055E-3</v>
      </c>
      <c r="I3594" s="14">
        <f t="shared" si="878"/>
        <v>8.30078125E-2</v>
      </c>
      <c r="J3594" s="10">
        <f t="shared" si="879"/>
        <v>850</v>
      </c>
      <c r="K3594" s="12">
        <f t="shared" si="880"/>
        <v>0.20353468495886007</v>
      </c>
      <c r="L3594" s="12">
        <f t="shared" si="881"/>
        <v>0.20389585160358006</v>
      </c>
      <c r="M3594" s="16">
        <f t="shared" si="882"/>
        <v>-1.7713290480386723E-3</v>
      </c>
      <c r="N3594" s="15">
        <v>0.1</v>
      </c>
      <c r="O3594" s="11">
        <f t="shared" si="883"/>
        <v>-56.454784677486288</v>
      </c>
      <c r="Q3594" s="12">
        <f t="shared" si="884"/>
        <v>-5.8157361887912406E-3</v>
      </c>
    </row>
    <row r="3595" spans="3:17" x14ac:dyDescent="0.35">
      <c r="C3595" s="17">
        <v>90</v>
      </c>
      <c r="D3595" s="12">
        <v>0.20304862198199999</v>
      </c>
      <c r="E3595" s="12">
        <v>0.20470670647899999</v>
      </c>
      <c r="F3595" s="12">
        <v>0.91562500000000002</v>
      </c>
      <c r="H3595" s="13">
        <f t="shared" si="877"/>
        <v>1.7675066779999915E-3</v>
      </c>
      <c r="I3595" s="14">
        <f t="shared" si="878"/>
        <v>8.4374999999999978E-2</v>
      </c>
      <c r="J3595" s="10">
        <f t="shared" si="879"/>
        <v>863.99999999999977</v>
      </c>
      <c r="K3595" s="12">
        <f t="shared" si="880"/>
        <v>0.20351788790052006</v>
      </c>
      <c r="L3595" s="12">
        <f t="shared" si="881"/>
        <v>0.20388384919414004</v>
      </c>
      <c r="M3595" s="16">
        <f t="shared" si="882"/>
        <v>-1.7949498945917242E-3</v>
      </c>
      <c r="N3595" s="15">
        <v>0.1</v>
      </c>
      <c r="O3595" s="11">
        <f t="shared" si="883"/>
        <v>-55.711861540706579</v>
      </c>
      <c r="Q3595" s="12">
        <f t="shared" si="884"/>
        <v>8.7429529608850608E-3</v>
      </c>
    </row>
    <row r="3596" spans="3:17" x14ac:dyDescent="0.35">
      <c r="C3596" s="17">
        <v>91</v>
      </c>
      <c r="D3596" s="12">
        <v>0.201836673242</v>
      </c>
      <c r="E3596" s="12">
        <v>0.20304771028499999</v>
      </c>
      <c r="F3596" s="12">
        <v>0.91787109374999998</v>
      </c>
      <c r="H3596" s="13">
        <f t="shared" si="877"/>
        <v>-1.2119487399999962E-3</v>
      </c>
      <c r="I3596" s="14">
        <f t="shared" si="878"/>
        <v>8.2128906250000022E-2</v>
      </c>
      <c r="J3596" s="10">
        <f t="shared" si="879"/>
        <v>841.00000000000023</v>
      </c>
      <c r="K3596" s="12">
        <f t="shared" si="880"/>
        <v>0.20348525683975999</v>
      </c>
      <c r="L3596" s="12">
        <f t="shared" si="881"/>
        <v>0.20388548070544008</v>
      </c>
      <c r="M3596" s="16">
        <f t="shared" si="882"/>
        <v>-1.9629836528590738E-3</v>
      </c>
      <c r="N3596" s="15">
        <v>0.1</v>
      </c>
      <c r="O3596" s="11">
        <f t="shared" si="883"/>
        <v>-50.942859281762537</v>
      </c>
      <c r="Q3596" s="12">
        <f t="shared" si="884"/>
        <v>-5.9866454720543354E-3</v>
      </c>
    </row>
    <row r="3597" spans="3:17" x14ac:dyDescent="0.35">
      <c r="C3597" s="17">
        <v>92</v>
      </c>
      <c r="D3597" s="12">
        <v>0.202955814899</v>
      </c>
      <c r="E3597" s="12">
        <v>0.203591687232</v>
      </c>
      <c r="F3597" s="12">
        <v>0.91621093750000004</v>
      </c>
      <c r="H3597" s="13">
        <f t="shared" si="877"/>
        <v>1.1191416570000001E-3</v>
      </c>
      <c r="I3597" s="14">
        <f t="shared" si="878"/>
        <v>8.3789062499999956E-2</v>
      </c>
      <c r="J3597" s="10">
        <f t="shared" si="879"/>
        <v>857.99999999999955</v>
      </c>
      <c r="K3597" s="12">
        <f t="shared" si="880"/>
        <v>0.2035135895189</v>
      </c>
      <c r="L3597" s="12">
        <f t="shared" si="881"/>
        <v>0.20387267792968009</v>
      </c>
      <c r="M3597" s="16">
        <f t="shared" si="882"/>
        <v>-1.7613366068793823E-3</v>
      </c>
      <c r="N3597" s="15">
        <v>0.1</v>
      </c>
      <c r="O3597" s="11">
        <f t="shared" si="883"/>
        <v>-56.775064805570175</v>
      </c>
      <c r="Q3597" s="12">
        <f t="shared" si="884"/>
        <v>5.5294727114343044E-3</v>
      </c>
    </row>
    <row r="3598" spans="3:17" x14ac:dyDescent="0.35">
      <c r="C3598" s="17">
        <v>93</v>
      </c>
      <c r="D3598" s="12">
        <v>0.20440991804899999</v>
      </c>
      <c r="E3598" s="12">
        <v>0.20817325450499999</v>
      </c>
      <c r="F3598" s="12">
        <v>0.91718750000000004</v>
      </c>
      <c r="H3598" s="13">
        <f t="shared" si="877"/>
        <v>1.4541031499999968E-3</v>
      </c>
      <c r="I3598" s="14">
        <f t="shared" si="878"/>
        <v>8.2812499999999956E-2</v>
      </c>
      <c r="J3598" s="10">
        <f t="shared" si="879"/>
        <v>847.99999999999955</v>
      </c>
      <c r="K3598" s="12">
        <f t="shared" si="880"/>
        <v>0.20351263569003999</v>
      </c>
      <c r="L3598" s="12">
        <f t="shared" si="881"/>
        <v>0.20390161107526009</v>
      </c>
      <c r="M3598" s="16">
        <f t="shared" si="882"/>
        <v>-1.9076621472917665E-3</v>
      </c>
      <c r="N3598" s="15">
        <v>0.1</v>
      </c>
      <c r="O3598" s="11">
        <f t="shared" si="883"/>
        <v>-52.420183595908796</v>
      </c>
      <c r="Q3598" s="12">
        <f t="shared" si="884"/>
        <v>7.1390851427546673E-3</v>
      </c>
    </row>
    <row r="3599" spans="3:17" x14ac:dyDescent="0.35">
      <c r="C3599" s="17">
        <v>94</v>
      </c>
      <c r="D3599" s="12">
        <v>0.20454824932099999</v>
      </c>
      <c r="E3599" s="12">
        <v>0.202842202783</v>
      </c>
      <c r="F3599" s="12">
        <v>0.91835937499999998</v>
      </c>
      <c r="H3599" s="13">
        <f t="shared" si="877"/>
        <v>1.383312719999974E-4</v>
      </c>
      <c r="I3599" s="14">
        <f t="shared" si="878"/>
        <v>8.1640625000000022E-2</v>
      </c>
      <c r="J3599" s="10">
        <f t="shared" si="879"/>
        <v>836.00000000000023</v>
      </c>
      <c r="K3599" s="12">
        <f t="shared" si="880"/>
        <v>0.20352951144034004</v>
      </c>
      <c r="L3599" s="12">
        <f t="shared" si="881"/>
        <v>0.20388828466556005</v>
      </c>
      <c r="M3599" s="16">
        <f t="shared" si="882"/>
        <v>-1.759655910630209E-3</v>
      </c>
      <c r="N3599" s="15">
        <v>0.1</v>
      </c>
      <c r="O3599" s="11">
        <f t="shared" si="883"/>
        <v>-56.829292247360833</v>
      </c>
      <c r="Q3599" s="12">
        <f t="shared" si="884"/>
        <v>6.7650575688625396E-4</v>
      </c>
    </row>
    <row r="3600" spans="3:17" x14ac:dyDescent="0.35">
      <c r="C3600" s="17">
        <v>95</v>
      </c>
      <c r="D3600" s="12">
        <v>0.20346364857900001</v>
      </c>
      <c r="E3600" s="12">
        <v>0.20183376409100001</v>
      </c>
      <c r="F3600" s="12">
        <v>0.91914062500000004</v>
      </c>
      <c r="H3600" s="13">
        <f t="shared" si="877"/>
        <v>-1.0846007419999804E-3</v>
      </c>
      <c r="I3600" s="14">
        <f t="shared" si="878"/>
        <v>8.0859374999999956E-2</v>
      </c>
      <c r="J3600" s="10">
        <f t="shared" si="879"/>
        <v>827.99999999999955</v>
      </c>
      <c r="K3600" s="12">
        <f t="shared" si="880"/>
        <v>0.20352117718056004</v>
      </c>
      <c r="L3600" s="12">
        <f t="shared" si="881"/>
        <v>0.20383482427776001</v>
      </c>
      <c r="M3600" s="16">
        <f t="shared" si="882"/>
        <v>-1.538731658396908E-3</v>
      </c>
      <c r="N3600" s="15">
        <v>0.1</v>
      </c>
      <c r="O3600" s="11">
        <f t="shared" si="883"/>
        <v>-64.988589436174138</v>
      </c>
      <c r="Q3600" s="12">
        <f t="shared" si="884"/>
        <v>-5.3165277890673277E-3</v>
      </c>
    </row>
    <row r="3601" spans="2:17" x14ac:dyDescent="0.35">
      <c r="C3601" s="17">
        <v>96</v>
      </c>
      <c r="D3601" s="12">
        <v>0.20374320782200001</v>
      </c>
      <c r="E3601" s="12">
        <v>0.20180907621999999</v>
      </c>
      <c r="F3601" s="12">
        <v>0.91787109374999998</v>
      </c>
      <c r="H3601" s="13">
        <f t="shared" si="877"/>
        <v>2.795592429999938E-4</v>
      </c>
      <c r="I3601" s="14">
        <f t="shared" si="878"/>
        <v>8.2128906250000022E-2</v>
      </c>
      <c r="J3601" s="10">
        <f t="shared" si="879"/>
        <v>841.00000000000023</v>
      </c>
      <c r="K3601" s="12">
        <f t="shared" si="880"/>
        <v>0.20352349091020003</v>
      </c>
      <c r="L3601" s="12">
        <f t="shared" si="881"/>
        <v>0.20383919669696002</v>
      </c>
      <c r="M3601" s="16">
        <f t="shared" si="882"/>
        <v>-1.5487982285827817E-3</v>
      </c>
      <c r="N3601" s="15">
        <v>0.1</v>
      </c>
      <c r="O3601" s="11">
        <f t="shared" si="883"/>
        <v>-64.566189549108913</v>
      </c>
      <c r="Q3601" s="12">
        <f t="shared" si="884"/>
        <v>1.3730578575793138E-3</v>
      </c>
    </row>
    <row r="3602" spans="2:17" x14ac:dyDescent="0.35">
      <c r="C3602" s="17">
        <v>97</v>
      </c>
      <c r="D3602" s="12">
        <v>0.201605668407</v>
      </c>
      <c r="E3602" s="12">
        <v>0.20334819890600001</v>
      </c>
      <c r="F3602" s="12">
        <v>0.9169921875</v>
      </c>
      <c r="H3602" s="13">
        <f t="shared" si="877"/>
        <v>-2.1375394150000004E-3</v>
      </c>
      <c r="I3602" s="14">
        <f t="shared" si="878"/>
        <v>8.30078125E-2</v>
      </c>
      <c r="J3602" s="10">
        <f t="shared" si="879"/>
        <v>850</v>
      </c>
      <c r="K3602" s="12">
        <f t="shared" si="880"/>
        <v>0.20348405605941999</v>
      </c>
      <c r="L3602" s="12">
        <f t="shared" si="881"/>
        <v>0.20378802099674004</v>
      </c>
      <c r="M3602" s="16">
        <f t="shared" si="882"/>
        <v>-1.4915741162475626E-3</v>
      </c>
      <c r="N3602" s="15">
        <v>0.1</v>
      </c>
      <c r="O3602" s="11">
        <f t="shared" si="883"/>
        <v>-67.04326584291745</v>
      </c>
      <c r="Q3602" s="12">
        <f t="shared" si="884"/>
        <v>-1.0546762822226056E-2</v>
      </c>
    </row>
    <row r="3603" spans="2:17" x14ac:dyDescent="0.35">
      <c r="C3603" s="17">
        <v>98</v>
      </c>
      <c r="D3603" s="12">
        <v>0.204135366752</v>
      </c>
      <c r="E3603" s="12">
        <v>0.20683929994700001</v>
      </c>
      <c r="F3603" s="12">
        <v>0.91591796874999998</v>
      </c>
      <c r="H3603" s="13">
        <f t="shared" si="877"/>
        <v>2.5296983449999977E-3</v>
      </c>
      <c r="I3603" s="14">
        <f t="shared" si="878"/>
        <v>8.4082031250000022E-2</v>
      </c>
      <c r="J3603" s="10">
        <f t="shared" si="879"/>
        <v>861.00000000000023</v>
      </c>
      <c r="K3603" s="12">
        <f t="shared" si="880"/>
        <v>0.20341534694322003</v>
      </c>
      <c r="L3603" s="12">
        <f t="shared" si="881"/>
        <v>0.20379026005936005</v>
      </c>
      <c r="M3603" s="16">
        <f t="shared" si="882"/>
        <v>-1.8397008572971218E-3</v>
      </c>
      <c r="N3603" s="15">
        <v>0.1</v>
      </c>
      <c r="O3603" s="11">
        <f t="shared" si="883"/>
        <v>-54.356663260416937</v>
      </c>
      <c r="Q3603" s="12">
        <f t="shared" si="884"/>
        <v>1.2469683393612242E-2</v>
      </c>
    </row>
    <row r="3604" spans="2:17" x14ac:dyDescent="0.35">
      <c r="C3604" s="17">
        <v>99</v>
      </c>
      <c r="D3604" s="12">
        <v>0.20525168984200001</v>
      </c>
      <c r="E3604" s="12">
        <v>0.20524908565</v>
      </c>
      <c r="F3604" s="12">
        <v>0.91640624999999998</v>
      </c>
      <c r="H3604" s="13">
        <f t="shared" si="877"/>
        <v>1.1163230900000098E-3</v>
      </c>
      <c r="I3604" s="14">
        <f t="shared" si="878"/>
        <v>8.3593750000000022E-2</v>
      </c>
      <c r="J3604" s="10">
        <f t="shared" si="879"/>
        <v>856.00000000000023</v>
      </c>
      <c r="K3604" s="12">
        <f t="shared" si="880"/>
        <v>0.20345519470509998</v>
      </c>
      <c r="L3604" s="12">
        <f t="shared" si="881"/>
        <v>0.20379225307562007</v>
      </c>
      <c r="M3604" s="16">
        <f t="shared" si="882"/>
        <v>-1.6539312237497938E-3</v>
      </c>
      <c r="N3604" s="15">
        <v>0.1</v>
      </c>
      <c r="O3604" s="11">
        <f t="shared" si="883"/>
        <v>-60.462006257599967</v>
      </c>
      <c r="Q3604" s="12">
        <f t="shared" si="884"/>
        <v>5.4536450962361128E-3</v>
      </c>
    </row>
    <row r="3605" spans="2:17" x14ac:dyDescent="0.35">
      <c r="B3605" s="10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83CE8-F9B9-42E3-B44E-BB1011360537}">
  <dimension ref="A1:C2"/>
  <sheetViews>
    <sheetView workbookViewId="0">
      <selection activeCell="C2" sqref="C2"/>
    </sheetView>
  </sheetViews>
  <sheetFormatPr defaultRowHeight="14.5" x14ac:dyDescent="0.35"/>
  <sheetData>
    <row r="1" spans="1:3" x14ac:dyDescent="0.35">
      <c r="A1">
        <v>7400</v>
      </c>
      <c r="B1">
        <v>300</v>
      </c>
      <c r="C1">
        <f>A1/B1</f>
        <v>24.666666666666668</v>
      </c>
    </row>
    <row r="2" spans="1:3" x14ac:dyDescent="0.35">
      <c r="A2">
        <v>25000000</v>
      </c>
      <c r="B2">
        <f>A2/A1*B1</f>
        <v>1013513.5135135135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CD61-B496-4320-973F-DF5F0669EC16}">
  <dimension ref="A1:I50"/>
  <sheetViews>
    <sheetView workbookViewId="0">
      <selection activeCell="I1" sqref="I1"/>
    </sheetView>
  </sheetViews>
  <sheetFormatPr defaultRowHeight="14.5" x14ac:dyDescent="0.35"/>
  <cols>
    <col min="7" max="7" width="9" bestFit="1" customWidth="1"/>
  </cols>
  <sheetData>
    <row r="1" spans="1:9" x14ac:dyDescent="0.35">
      <c r="C1">
        <v>24</v>
      </c>
      <c r="E1" s="12">
        <v>0.20702268541999999</v>
      </c>
      <c r="F1" s="20">
        <v>0.20912798894318005</v>
      </c>
      <c r="G1" s="20">
        <f>E1-F1</f>
        <v>-2.1053035231800576E-3</v>
      </c>
      <c r="H1">
        <f>_xlfn.PERCENTILE.INC(G1:G50,0.05)</f>
        <v>-1.4259421796300534E-3</v>
      </c>
      <c r="I1">
        <f>_xlfn.PERCENTILE.INC(G1:G50,0.95)</f>
        <v>1.4493666840699484E-3</v>
      </c>
    </row>
    <row r="2" spans="1:9" x14ac:dyDescent="0.35">
      <c r="A2">
        <v>5</v>
      </c>
      <c r="B2">
        <v>60</v>
      </c>
      <c r="C2">
        <f>A2/B2</f>
        <v>8.3333333333333329E-2</v>
      </c>
      <c r="E2" s="12">
        <v>0.207599901556</v>
      </c>
      <c r="F2" s="20">
        <v>0.20912798894318005</v>
      </c>
      <c r="G2" s="21">
        <f t="shared" ref="G2:G50" si="0">E2-F2</f>
        <v>-1.5280873871800493E-3</v>
      </c>
    </row>
    <row r="3" spans="1:9" x14ac:dyDescent="0.35">
      <c r="C3">
        <f>C1/C2</f>
        <v>288</v>
      </c>
      <c r="E3" s="12">
        <v>0.20766025648799999</v>
      </c>
      <c r="F3" s="20">
        <v>0.20912798894318005</v>
      </c>
      <c r="G3" s="21">
        <f t="shared" si="0"/>
        <v>-1.4677324551800597E-3</v>
      </c>
    </row>
    <row r="4" spans="1:9" x14ac:dyDescent="0.35">
      <c r="E4" s="12">
        <v>0.207753123767</v>
      </c>
      <c r="F4" s="20">
        <v>0.20912798894318005</v>
      </c>
      <c r="G4" s="21">
        <f t="shared" si="0"/>
        <v>-1.3748651761800457E-3</v>
      </c>
    </row>
    <row r="5" spans="1:9" x14ac:dyDescent="0.35">
      <c r="E5" s="12">
        <v>0.20776581548799999</v>
      </c>
      <c r="F5" s="20">
        <v>0.20912798894318005</v>
      </c>
      <c r="G5" s="21">
        <f t="shared" si="0"/>
        <v>-1.3621734551800546E-3</v>
      </c>
    </row>
    <row r="6" spans="1:9" x14ac:dyDescent="0.35">
      <c r="E6" s="12">
        <v>0.20792492529699999</v>
      </c>
      <c r="F6" s="20">
        <v>0.20912798894318005</v>
      </c>
      <c r="G6" s="20">
        <f t="shared" si="0"/>
        <v>-1.2030636461800581E-3</v>
      </c>
    </row>
    <row r="7" spans="1:9" x14ac:dyDescent="0.35">
      <c r="E7" s="12">
        <v>0.208164442979</v>
      </c>
      <c r="F7" s="20">
        <v>0.20912798894318005</v>
      </c>
      <c r="G7" s="20">
        <f t="shared" si="0"/>
        <v>-9.6354596418005145E-4</v>
      </c>
    </row>
    <row r="8" spans="1:9" x14ac:dyDescent="0.35">
      <c r="E8" s="12">
        <v>0.208164902194</v>
      </c>
      <c r="F8" s="20">
        <v>0.20912798894318005</v>
      </c>
      <c r="G8" s="20">
        <f t="shared" si="0"/>
        <v>-9.6308674918005321E-4</v>
      </c>
    </row>
    <row r="9" spans="1:9" x14ac:dyDescent="0.35">
      <c r="E9" s="12">
        <v>0.20818408061599999</v>
      </c>
      <c r="F9" s="20">
        <v>0.20912798894318005</v>
      </c>
      <c r="G9" s="20">
        <f t="shared" si="0"/>
        <v>-9.4390832718005413E-4</v>
      </c>
    </row>
    <row r="10" spans="1:9" x14ac:dyDescent="0.35">
      <c r="E10" s="12">
        <v>0.208259081037</v>
      </c>
      <c r="F10" s="20">
        <v>0.20912798894318005</v>
      </c>
      <c r="G10" s="20">
        <f t="shared" si="0"/>
        <v>-8.6890790618004976E-4</v>
      </c>
    </row>
    <row r="11" spans="1:9" x14ac:dyDescent="0.35">
      <c r="E11" s="12">
        <v>0.20826959726700001</v>
      </c>
      <c r="F11" s="20">
        <v>0.20912798894318005</v>
      </c>
      <c r="G11" s="20">
        <f t="shared" si="0"/>
        <v>-8.5839167618004253E-4</v>
      </c>
    </row>
    <row r="12" spans="1:9" x14ac:dyDescent="0.35">
      <c r="E12" s="12">
        <v>0.20837295732800001</v>
      </c>
      <c r="F12" s="20">
        <v>0.20912798894318005</v>
      </c>
      <c r="G12" s="20">
        <f t="shared" si="0"/>
        <v>-7.5503161518003514E-4</v>
      </c>
    </row>
    <row r="13" spans="1:9" x14ac:dyDescent="0.35">
      <c r="E13" s="12">
        <v>0.20846507177900001</v>
      </c>
      <c r="F13" s="20">
        <v>0.20912798894318005</v>
      </c>
      <c r="G13" s="20">
        <f t="shared" si="0"/>
        <v>-6.6291716418004354E-4</v>
      </c>
    </row>
    <row r="14" spans="1:9" x14ac:dyDescent="0.35">
      <c r="E14" s="12">
        <v>0.20851270429800001</v>
      </c>
      <c r="F14" s="20">
        <v>0.20912798894318005</v>
      </c>
      <c r="G14" s="20">
        <f t="shared" si="0"/>
        <v>-6.15284645180042E-4</v>
      </c>
    </row>
    <row r="15" spans="1:9" x14ac:dyDescent="0.35">
      <c r="E15" s="12">
        <v>0.208552378047</v>
      </c>
      <c r="F15" s="20">
        <v>0.20912798894318005</v>
      </c>
      <c r="G15" s="20">
        <f t="shared" si="0"/>
        <v>-5.7561089618005101E-4</v>
      </c>
    </row>
    <row r="16" spans="1:9" x14ac:dyDescent="0.35">
      <c r="E16" s="12">
        <v>0.20855374885399999</v>
      </c>
      <c r="F16" s="20">
        <v>0.20912798894318005</v>
      </c>
      <c r="G16" s="20">
        <f t="shared" si="0"/>
        <v>-5.7424008918005587E-4</v>
      </c>
    </row>
    <row r="17" spans="5:7" x14ac:dyDescent="0.35">
      <c r="E17" s="12">
        <v>0.20857736823199999</v>
      </c>
      <c r="F17" s="20">
        <v>0.20912798894318005</v>
      </c>
      <c r="G17" s="20">
        <f t="shared" si="0"/>
        <v>-5.5062071118006095E-4</v>
      </c>
    </row>
    <row r="18" spans="5:7" x14ac:dyDescent="0.35">
      <c r="E18" s="12">
        <v>0.208637691146</v>
      </c>
      <c r="F18" s="20">
        <v>0.20912798894318005</v>
      </c>
      <c r="G18" s="20">
        <f t="shared" si="0"/>
        <v>-4.9029779718004485E-4</v>
      </c>
    </row>
    <row r="19" spans="5:7" x14ac:dyDescent="0.35">
      <c r="E19" s="12">
        <v>0.20864227346299999</v>
      </c>
      <c r="F19" s="20">
        <v>0.20912798894318005</v>
      </c>
      <c r="G19" s="20">
        <f t="shared" si="0"/>
        <v>-4.8571548018006006E-4</v>
      </c>
    </row>
    <row r="20" spans="5:7" x14ac:dyDescent="0.35">
      <c r="E20" s="12">
        <v>0.20865233512199999</v>
      </c>
      <c r="F20" s="20">
        <v>0.20912798894318005</v>
      </c>
      <c r="G20" s="20">
        <f t="shared" si="0"/>
        <v>-4.7565382118006094E-4</v>
      </c>
    </row>
    <row r="21" spans="5:7" x14ac:dyDescent="0.35">
      <c r="E21" s="12">
        <v>0.20867208567199999</v>
      </c>
      <c r="F21" s="20">
        <v>0.20912798894318005</v>
      </c>
      <c r="G21" s="20">
        <f t="shared" si="0"/>
        <v>-4.5590327118005813E-4</v>
      </c>
    </row>
    <row r="22" spans="5:7" x14ac:dyDescent="0.35">
      <c r="E22" s="12">
        <v>0.208808985118</v>
      </c>
      <c r="F22" s="20">
        <v>0.20912798894318005</v>
      </c>
      <c r="G22" s="20">
        <f t="shared" si="0"/>
        <v>-3.1900382518004755E-4</v>
      </c>
    </row>
    <row r="23" spans="5:7" x14ac:dyDescent="0.35">
      <c r="E23" s="12">
        <v>0.208825289921</v>
      </c>
      <c r="F23" s="20">
        <v>0.20912798894318005</v>
      </c>
      <c r="G23" s="20">
        <f t="shared" si="0"/>
        <v>-3.0269902218005296E-4</v>
      </c>
    </row>
    <row r="24" spans="5:7" x14ac:dyDescent="0.35">
      <c r="E24" s="12">
        <v>0.20887434737499999</v>
      </c>
      <c r="F24" s="20">
        <v>0.20912798894318005</v>
      </c>
      <c r="G24" s="20">
        <f t="shared" si="0"/>
        <v>-2.5364156818005745E-4</v>
      </c>
    </row>
    <row r="25" spans="5:7" x14ac:dyDescent="0.35">
      <c r="E25" s="12">
        <v>0.20892499159</v>
      </c>
      <c r="F25" s="20">
        <v>0.20912798894318005</v>
      </c>
      <c r="G25" s="20">
        <f t="shared" si="0"/>
        <v>-2.0299735318005108E-4</v>
      </c>
    </row>
    <row r="26" spans="5:7" x14ac:dyDescent="0.35">
      <c r="E26" s="12">
        <v>0.209049099396</v>
      </c>
      <c r="F26" s="20">
        <v>0.20912798894318005</v>
      </c>
      <c r="G26" s="20">
        <f t="shared" si="0"/>
        <v>-7.8889547180049924E-5</v>
      </c>
    </row>
    <row r="27" spans="5:7" x14ac:dyDescent="0.35">
      <c r="E27" s="12">
        <v>0.20909783950700001</v>
      </c>
      <c r="F27" s="20">
        <v>0.20912798894318005</v>
      </c>
      <c r="G27" s="20">
        <f t="shared" si="0"/>
        <v>-3.0149436180043621E-5</v>
      </c>
    </row>
    <row r="28" spans="5:7" x14ac:dyDescent="0.35">
      <c r="E28" s="12">
        <v>0.20910753950700001</v>
      </c>
      <c r="F28" s="20">
        <v>0.20912798894318005</v>
      </c>
      <c r="G28" s="20">
        <f t="shared" si="0"/>
        <v>-2.0449436180042246E-5</v>
      </c>
    </row>
    <row r="29" spans="5:7" x14ac:dyDescent="0.35">
      <c r="E29" s="12">
        <v>0.209133403488</v>
      </c>
      <c r="F29" s="20">
        <v>0.20912798894318005</v>
      </c>
      <c r="G29" s="20">
        <f t="shared" si="0"/>
        <v>5.4145448199482971E-6</v>
      </c>
    </row>
    <row r="30" spans="5:7" x14ac:dyDescent="0.35">
      <c r="E30" s="12">
        <v>0.209158068191</v>
      </c>
      <c r="F30" s="20">
        <v>0.20912798894318005</v>
      </c>
      <c r="G30" s="20">
        <f t="shared" si="0"/>
        <v>3.0079247819947419E-5</v>
      </c>
    </row>
    <row r="31" spans="5:7" x14ac:dyDescent="0.35">
      <c r="E31" s="12">
        <v>0.20917282654</v>
      </c>
      <c r="F31" s="20">
        <v>0.20912798894318005</v>
      </c>
      <c r="G31" s="20">
        <f t="shared" si="0"/>
        <v>4.483759681994659E-5</v>
      </c>
    </row>
    <row r="32" spans="5:7" x14ac:dyDescent="0.35">
      <c r="E32" s="12">
        <v>0.209204541666</v>
      </c>
      <c r="F32" s="20">
        <v>0.20912798894318005</v>
      </c>
      <c r="G32" s="20">
        <f t="shared" si="0"/>
        <v>7.6552722819950292E-5</v>
      </c>
    </row>
    <row r="33" spans="5:7" x14ac:dyDescent="0.35">
      <c r="E33" s="12">
        <v>0.20925422255100001</v>
      </c>
      <c r="F33" s="20">
        <v>0.20912798894318005</v>
      </c>
      <c r="G33" s="20">
        <f t="shared" si="0"/>
        <v>1.262336078199644E-4</v>
      </c>
    </row>
    <row r="34" spans="5:7" x14ac:dyDescent="0.35">
      <c r="E34" s="12">
        <v>0.20944908837599999</v>
      </c>
      <c r="F34" s="20">
        <v>0.20912798894318005</v>
      </c>
      <c r="G34" s="20">
        <f t="shared" si="0"/>
        <v>3.2109943281993791E-4</v>
      </c>
    </row>
    <row r="35" spans="5:7" x14ac:dyDescent="0.35">
      <c r="E35" s="12">
        <v>0.20949823616300001</v>
      </c>
      <c r="F35" s="20">
        <v>0.20912798894318005</v>
      </c>
      <c r="G35" s="20">
        <f t="shared" si="0"/>
        <v>3.7024721981995801E-4</v>
      </c>
    </row>
    <row r="36" spans="5:7" x14ac:dyDescent="0.35">
      <c r="E36" s="12">
        <v>0.20959291519600001</v>
      </c>
      <c r="F36" s="20">
        <v>0.20912798894318005</v>
      </c>
      <c r="G36" s="20">
        <f t="shared" si="0"/>
        <v>4.649262528199638E-4</v>
      </c>
    </row>
    <row r="37" spans="5:7" x14ac:dyDescent="0.35">
      <c r="E37" s="12">
        <v>0.20962850176799999</v>
      </c>
      <c r="F37" s="20">
        <v>0.20912798894318005</v>
      </c>
      <c r="G37" s="20">
        <f t="shared" si="0"/>
        <v>5.0051282481994308E-4</v>
      </c>
    </row>
    <row r="38" spans="5:7" x14ac:dyDescent="0.35">
      <c r="E38" s="12">
        <v>0.209647457452</v>
      </c>
      <c r="F38" s="20">
        <v>0.20912798894318005</v>
      </c>
      <c r="G38" s="20">
        <f t="shared" si="0"/>
        <v>5.1946850881995354E-4</v>
      </c>
    </row>
    <row r="39" spans="5:7" x14ac:dyDescent="0.35">
      <c r="E39" s="12">
        <v>0.209772311208</v>
      </c>
      <c r="F39" s="20">
        <v>0.20912798894318005</v>
      </c>
      <c r="G39" s="20">
        <f t="shared" si="0"/>
        <v>6.4432226481994648E-4</v>
      </c>
    </row>
    <row r="40" spans="5:7" x14ac:dyDescent="0.35">
      <c r="E40" s="12">
        <v>0.20980120983</v>
      </c>
      <c r="F40" s="20">
        <v>0.20912798894318005</v>
      </c>
      <c r="G40" s="20">
        <f t="shared" si="0"/>
        <v>6.7322088681995296E-4</v>
      </c>
    </row>
    <row r="41" spans="5:7" x14ac:dyDescent="0.35">
      <c r="E41" s="12">
        <v>0.209921382218</v>
      </c>
      <c r="F41" s="20">
        <v>0.20912798894318005</v>
      </c>
      <c r="G41" s="20">
        <f t="shared" si="0"/>
        <v>7.9339327481994792E-4</v>
      </c>
    </row>
    <row r="42" spans="5:7" x14ac:dyDescent="0.35">
      <c r="E42" s="12">
        <v>0.21001463764799999</v>
      </c>
      <c r="F42" s="20">
        <v>0.20912798894318005</v>
      </c>
      <c r="G42" s="20">
        <f t="shared" si="0"/>
        <v>8.8664870481994229E-4</v>
      </c>
    </row>
    <row r="43" spans="5:7" x14ac:dyDescent="0.35">
      <c r="E43" s="12">
        <v>0.21001896000699999</v>
      </c>
      <c r="F43" s="20">
        <v>0.20912798894318005</v>
      </c>
      <c r="G43" s="20">
        <f t="shared" si="0"/>
        <v>8.9097106381993973E-4</v>
      </c>
    </row>
    <row r="44" spans="5:7" x14ac:dyDescent="0.35">
      <c r="E44" s="12">
        <v>0.210131997731</v>
      </c>
      <c r="F44" s="20">
        <v>0.20912798894318005</v>
      </c>
      <c r="G44" s="20">
        <f t="shared" si="0"/>
        <v>1.0040087878199488E-3</v>
      </c>
    </row>
    <row r="45" spans="5:7" x14ac:dyDescent="0.35">
      <c r="E45" s="12">
        <v>0.21022940696199999</v>
      </c>
      <c r="F45" s="20">
        <v>0.20912798894318005</v>
      </c>
      <c r="G45" s="20">
        <f t="shared" si="0"/>
        <v>1.1014180188199385E-3</v>
      </c>
    </row>
    <row r="46" spans="5:7" x14ac:dyDescent="0.35">
      <c r="E46" s="12">
        <v>0.21023250823</v>
      </c>
      <c r="F46" s="20">
        <v>0.20912798894318005</v>
      </c>
      <c r="G46" s="20">
        <f t="shared" si="0"/>
        <v>1.1045192868199549E-3</v>
      </c>
    </row>
    <row r="47" spans="5:7" x14ac:dyDescent="0.35">
      <c r="E47" s="12">
        <v>0.210572121566</v>
      </c>
      <c r="F47" s="20">
        <v>0.20912798894318005</v>
      </c>
      <c r="G47" s="20">
        <f t="shared" si="0"/>
        <v>1.4441326228199491E-3</v>
      </c>
    </row>
    <row r="48" spans="5:7" x14ac:dyDescent="0.35">
      <c r="E48" s="12">
        <v>0.210581638041</v>
      </c>
      <c r="F48" s="20">
        <v>0.20912798894318005</v>
      </c>
      <c r="G48" s="20">
        <f t="shared" si="0"/>
        <v>1.4536490978199479E-3</v>
      </c>
    </row>
    <row r="49" spans="5:7" x14ac:dyDescent="0.35">
      <c r="E49" s="12">
        <v>0.21073058937</v>
      </c>
      <c r="F49" s="20">
        <v>0.20912798894318005</v>
      </c>
      <c r="G49" s="20">
        <f t="shared" si="0"/>
        <v>1.6026004268199501E-3</v>
      </c>
    </row>
    <row r="50" spans="5:7" x14ac:dyDescent="0.35">
      <c r="E50" s="12">
        <v>0.215557904493</v>
      </c>
      <c r="F50" s="20">
        <v>0.20912798894318005</v>
      </c>
      <c r="G50" s="20">
        <f t="shared" si="0"/>
        <v>6.4299155498199478E-3</v>
      </c>
    </row>
  </sheetData>
  <sortState ref="E1:E50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Sheet1</vt:lpstr>
      <vt:lpstr>Sheet2</vt:lpstr>
      <vt:lpstr>Sheet4</vt:lpstr>
      <vt:lpstr>Sheet3</vt:lpstr>
      <vt:lpstr>Chart2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2017-11-12T02:35:28Z</dcterms:modified>
</cp:coreProperties>
</file>