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19" i="1" l="1"/>
  <c r="H19" i="1"/>
  <c r="I19" i="1"/>
  <c r="J19" i="1"/>
  <c r="G20" i="1"/>
  <c r="H20" i="1"/>
  <c r="J24" i="1" s="1"/>
  <c r="I20" i="1"/>
  <c r="J20" i="1"/>
  <c r="G21" i="1"/>
  <c r="H21" i="1"/>
  <c r="I21" i="1"/>
  <c r="J21" i="1"/>
  <c r="G23" i="1"/>
  <c r="H23" i="1"/>
  <c r="I23" i="1"/>
  <c r="J23" i="1"/>
  <c r="G24" i="1"/>
  <c r="H24" i="1"/>
  <c r="I24" i="1"/>
  <c r="G25" i="1"/>
  <c r="H25" i="1"/>
  <c r="I25" i="1"/>
  <c r="G27" i="1"/>
  <c r="H27" i="1"/>
  <c r="I27" i="1"/>
  <c r="J27" i="1"/>
  <c r="G28" i="1"/>
  <c r="H28" i="1"/>
  <c r="I28" i="1"/>
  <c r="G29" i="1"/>
  <c r="H29" i="1"/>
  <c r="I29" i="1"/>
  <c r="J25" i="1" l="1"/>
  <c r="J29" i="1" s="1"/>
  <c r="H32" i="1" s="1"/>
  <c r="J28" i="1"/>
  <c r="H33" i="1" s="1"/>
  <c r="H34" i="1" s="1"/>
  <c r="G38" i="1" s="1"/>
  <c r="C17" i="1"/>
  <c r="B16" i="1"/>
  <c r="A16" i="1"/>
  <c r="D15" i="1"/>
  <c r="A15" i="1"/>
  <c r="A19" i="1" s="1"/>
  <c r="B19" i="1" l="1"/>
  <c r="B23" i="1" s="1"/>
  <c r="B27" i="1" s="1"/>
  <c r="C19" i="1"/>
  <c r="A23" i="1"/>
  <c r="A27" i="1" s="1"/>
  <c r="A21" i="1"/>
  <c r="A25" i="1" s="1"/>
  <c r="A29" i="1" s="1"/>
  <c r="A20" i="1"/>
  <c r="A24" i="1" s="1"/>
  <c r="A28" i="1" s="1"/>
  <c r="C23" i="1"/>
  <c r="C27" i="1" s="1"/>
  <c r="D19" i="1"/>
  <c r="C21" i="1" l="1"/>
  <c r="C20" i="1"/>
  <c r="C24" i="1" s="1"/>
  <c r="D21" i="1"/>
  <c r="D20" i="1"/>
  <c r="B20" i="1"/>
  <c r="B24" i="1" s="1"/>
  <c r="B21" i="1"/>
  <c r="D23" i="1"/>
  <c r="D27" i="1" s="1"/>
  <c r="B25" i="1" l="1"/>
  <c r="B29" i="1" s="1"/>
  <c r="B28" i="1"/>
  <c r="C25" i="1"/>
  <c r="C29" i="1" s="1"/>
  <c r="C28" i="1"/>
  <c r="D24" i="1"/>
  <c r="D25" i="1" s="1"/>
  <c r="D29" i="1" l="1"/>
  <c r="D28" i="1"/>
  <c r="B32" i="1"/>
  <c r="B33" i="1" s="1"/>
  <c r="B34" i="1" s="1"/>
  <c r="A40" i="1" s="1"/>
  <c r="A38" i="1" l="1"/>
  <c r="A39" i="1"/>
</calcChain>
</file>

<file path=xl/sharedStrings.xml><?xml version="1.0" encoding="utf-8"?>
<sst xmlns="http://schemas.openxmlformats.org/spreadsheetml/2006/main" count="11" uniqueCount="7">
  <si>
    <t>N</t>
  </si>
  <si>
    <t>Матрица</t>
  </si>
  <si>
    <t>Система уравнений</t>
  </si>
  <si>
    <t>X3</t>
  </si>
  <si>
    <t>X2</t>
  </si>
  <si>
    <t>X1</t>
  </si>
  <si>
    <t>Проверка: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</si>
</sst>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114300</xdr:rowOff>
    </xdr:to>
    <xdr:sp macro="" textlink="">
      <xdr:nvSpPr>
        <xdr:cNvPr id="1025" name="AutoShape 1" descr="data:image/png;base64,iVBORw0KGgoAAAANSUhEUgAAAn8AAAHfCAYAAAAhur6IAAAgAElEQVR4Ae2dPdLzOm9AvS7tIdvQZBFZQgrX2UD6FO5Sp037jauU6bIDZUASFPgnUZZsS4/PM3OvZYkEgQOQhClK723iDwIQgAAEIAABCEDgZwjcfsZSDIUABCAAAQhAAAIQmEj+CAIIQAACEIAABCDwQwRI/n7I2ZgKAQhAAAIQgAAESP6IAQhAAAIQgAAEIPBDBEj+fsjZmAoBCEAAAhCAAARI/ogBCEAAAhCAAAQg8EMESP5+yNmYCgEIQAACEIAABEj+iAEIQAACEIAABCDwQwRI/n7I2ZgKAQhAAAIQgAAESP6IAQhAAAIQgAAEIPBDBEj+fsjZmAoBCEAAAhCAAARI/ogBCEAAAhCAAAQg8EMESP5+yNmYCgEIQAACEIAABEj+iAEIQAACEIAABCDwQwRI/n7I2ZgKAQhAAAIQgAAESP6IAQhAAAIQgAAEIPBDBEj+fsjZmAoBCEAAAhCAAARI/ogBCEAAAhCAAAQg8EMESP5+yNmYCgEIQAACEIAABEj+iAEIQAACEIAABCDwQwRI/n7I2ZgKAQhAAAIQgAAESP6IAQhAAAIQgAAEIPBDBEj+fsjZmAoBCEAAAhCAAARI/ogBCEAAAhCAAAQg8EMESP5+yNmYCgEIQAACEIAABEj+iAEIQAACEIAABCDwQwRI/n7I2ZgKAQhAAAIQgAAESP6IAQhAAAIQgAAEIPBDBEj+fsjZmAoBCEAAAhCAAARI/ogBCEAAAhCAAAQg8EMESP5+yNmYCgEIQAACEIAABEj+iAEIQAACEIAABCDwQwRI/n7I2ZgKAQhAAAIQgAAESP6IgT9F4Ha7TXv++1MwMOYnCfzjH/+Y/vmf//lP2277+D/90z9Vbf3v//5vx0HK/ud//me1zNaT//M//zP9x3/8x/Qv//IvbpzZWp/yEDgLAZK/s3gCPQ4joAOzDPoyUNf+/uu//ismiTJR/u///m+tGOcgcHoCkuT867/+a4xniXtJAP/y3//93/9NkvRpEpj3X0nS9Jp+7uEh8pWxjBfCnD8IXJkAyd+VvYfuVQI2+csnBa1gyzCQKxU+r0bAxrEkOfL9ryd+6iNNxsRu+TFn/+Sa9GtZ8ZPr//7v/24vbzoWOZpA7pGzqVEKQ+DNBEj+3gwY8Z8lICsCOlC3bn3ZMq1bRp/VmtYgsJ3Av/3bv7nVqF9J9nJC2s/lU1jon/TvVt/XMr2fkuxpOyR+vdQodwUCJH9X8BI6dhOwt3N7bvkyoHejpeCJCMhq1C/HrthvVz3tjzi5Zvu+JMdadssWDzuWHJVMniiEUOXHCZD8/XgA/DXzdZCXX+uy76f2Z8vkqyayaiDn5HaR3lbS7zLByH+tW8l2kpG68l1XDezKhNSXiUXOyaRib1lJHWlDy7f0EbukrNSXNuyGdpGv52UilL8lOXJdy4ssKat/wlBkiz52Ql2qo3X1U+pb5lZXLSOf0pa0I/aLHqKTZb2Fm5Xb6xepI2VFB/Vb/inXl/5anMXmo+JH2hee8meTIJGf+yjXVWJNfSHlc1+09Bc5W+LNtruFv623dCw+ErnWPxorek3qCx8po4myHEtcrf2JLCu7NZasyeE6BM5KgOTvrJ5Br80EZOLSAVsmttbfUhm9Zj9l4rDfdeK18rWMJH3yJ5OqTag0CZNJxMqSY5tsid56XeTosX6qXTqp9Z7XcvqpcqQNO9FZ2zT51Tpqg9SxrFuTqSQa0o4mtypHPvM/TbjkU2SrfNVzKzeV3+sXKW+Zik3qF9VbdVHZtU8taz9VBz1nGasMLbMWP6qnJHnKTJIg68NaAii2aNInLFvlVUf9VJstG7m2dv4Vu7ROz6e2rzaJThpnek1jSK7JX/59qZ089rUdkZ0nzEtyuAaBsxIoR+GzaopeEFghIIO/Tloymdb+7CTWKmNXFGSwl4kyTz6sbJ24bRK0VN7Kt4mA6C8Ti5yzutnycl6+y6dtQ+qInjLxWw5Wp1yO2iB1lJtNHOxkKdflu/7ZNmwdva5MpJz85bpqOfnUidXarOd0IpdyVn+5rn8tbqqDZWD10KRA5Ug55SBtyZ+NF0m2ev6snu+IH7Fd+VhmqrtlpvqqbT3lrf5SXr7Lp2Un7a/Fm9QRnXr5q65rn+ITtUPbkHbEP7VrWlZjtsbHtmkTY5Erdsuf9E1lTAJoiXF8RQIkf1f0GjpXCeiEKAO0Tt55QV0tWSpjB3mZTPRPB3751D+bHNiydgLV1RytY5MtTY7kmk5SWk4/bRuimyZbtg2pq+etjXpOZLXs0sRA7JKJT/9su8LW/tmVEZ0c9bpOsnbSV99oMqRlVVdbVq6pfMt0Czeru5VhmeV+qflX9ZNrVo7qX/tsca7J36pnnpBb9jX5lqVct/5tlbc6vRpvVobltsS/xrJ2TnwicuRPY01skdiSfqDtyXc5r981Blv9TNuycZbHpTLLz2tdPiFwFQLzLHYVjdETAhUCdlJc+mWvg/dSGZ0kpKz907p24NcJxp6TOjLBaHmb4Mk1KavXRG/5TyY0OzHbdm0CIsf6Z9uwE5rKlk8r07arMuwknTOx7eY2aBt5HbFFmYhsmaSVp7Rv9bErSbl81c9+Wv3XuKkOUsf+WWZ5m5pwWm5qp3z2/qm9eR2VZXXaqqfoXJNjWVqf2POil/7Z81YfuW79/mq8bbVL9er5bNknXOw15aSxYr8vtWP9l8eIypBP/iBwZQJE8JW9h+6RgJ0UbSIUC2S38FplZKLQAd6uDNnJUuvaxCmfJHTyE1kiU/8k+VH59tOu0GlZ/bTlRA/9q523OtlJ3bZrJ3Qpo3LUrpp8XWkRW+zKVl7HrpqIXJlIpYzolf/JeW3bMsrLyXerv9aRzxo3y6DXL9qmTXxsO5aZlq19vjt+rH7WdusTq6tl3Cqf+9Da/Uq87eFfY2rPiewlfa3tmsRJfeVWi0MrX46t/a0fK1KGPwhcmQARfGXvoXskoIO7DMqaqMSL4aCnjE0ibeJgJ1edEGsrRdKUTYDsakt+TSYx214+qUl5O5Ha663z1kbRWf+krk5qOgFK2zZJzblJOU0OpZzIljrWbpWl7eiE2zM5quyespbpGjern528rYzcL6J/zsiWz+1Ue/NP60851r+j4qflL8td41Patozt+VZ5sVPj5NV4e5W/slr6lBjM49TaYpmL79V+KZPXa7Wj9gtr+2d9KzbyB4ErEyD5u7L30D0SaA3YsUD2i96et8d2IrGrUTqJ2EFf25RP/ZMJ1k7QkkDYP5UjdTQxsefsBC31WvrYJE/lSHmrk9Xf6iTlpI5NSKwNVt/asW0jv750bU9Zy0jttecst5oOa36xE7v6zMrPdW99b/lLZe2NH2ub+ld46HmJC/un5+VT/1qrk3K9pf+WeKu1ucZfdVv7zBMyKW+TdmWyJmfpuvYV6yspb9n0/hhYaodrEPgmgXlE+KYWtA2BHQRsEpMP2CrWTu6tMnZSlIFe/7SuTAp2crGTnJyXCU5k20lCzslEIeftJC3JgP7Z1RarW0sfe74lR/WXz5yP6CEJjtoldmi7Ul6TK9XPfsrqidpdq6PX5FPa1T+pJ+VtcqIJkZS1q0x52a3crA5b/aLcxG8qR8/J59LqkfWL1hH7lfPe+BFZqpN86p8mZrZNvaaJjC2vyZJcs38t/e35nnizOvbwtzrkx6qr9BHhaONEy2p81+zXMls+tU2Nb6lbi4ctMikLgbMRmEeQs2mGPhDoICCDsp3g7OSk1WtlZFLK/3SSlslLJxId9KWNPCmSMnaikzJaXs/LBKKy7G1EXV1SHawsXVWw+tjyrfM6Car+wkImMnterukEqkmDLa9tq175p5UlOst/VjedONV++6ntqkwry5aTY5skbuVmWYqsJb9IMqfxY31sdROOuZ1qg/20fpHy8qfxYGVrnS16ah3LV+JRfzhoe1pOPy07Ka/6SPm8D1j9rU9b5y0jkafx9opdqm/+aeNCGOY6S3m1SfSRP2uzrV8bG/L25Lu0IW3Z9tQm+eQPAn+BAMnfX/Dij9pgB/b8WJHk5+13LaOfOsBLGZlIdAKQCbc26chkKhOKlJdkRcrIf3pOPnVCkjb0vJTPE0mdwFQ/KW/1sStO9ryVI2W0DSmjdTTBEXusPpI4yDlpU8qLDmt/1mbbhq0nvFSufAqblmzRR3VuldXrvdysjkt+Udb6aRNfK6Nlp7VZjqWcynpH/Gh7NgGUNiU5W/qTZEj9IeWtnbae1V9jR67b8z3xZtkt8bdtt46FozCVGLA65eWljOpm40X9IZ82oc3r599Fluiu9UWm7Tt5eb5D4GoESP6u5jH0fQsBSdp0oJdBnz8IbCFA/GyhRVkIQODbBEj+vu0B2j8FAXtra2mF4RTKosTpCBA/p3MJCkEAAgsESP4W4HDpdwjYW1uyisMfBLYQIH620KIsBCDwbQIkf9/2AO1/nUC+QZyVv6+75FIKED+XchfKQgAC8uYAKEDglwnoPr/885eZYHs/gTxu9Hu/BEpCAAIQ+DwBkr/PM6dFCEAAAhCAAAQg8DUCJH9fQ0/DEIAABCAAAQhA4PMESP4+z5wWIQABCEAAAhCAwNcIkPx9DT0NQwACEIAABCAAgc8TIPn7PHNahAAEIAABCEAAAl8jQPL3NfQ0DAEIQAACEIAABD5PgOTv88xpEQIQgAAEIAABCHyNAMnf19DTMAQgAAEIQAACEPg8AZK/zzOnRQhAAAIQgAAEIPA1AiR/X0NPwxCAAAQgAAEIQODzBEj+Ps+cFiEAAQhAAAIQgMDXCJD8fQ09DUMAAhCAAAQgAIHPEyD5+zxzWoQABCAAAQhAAAJfI0Dy9zX0NAwBCEAAAhCAAAQ+T4Dk7/PMaRECEIAABCAAAQh8jQDJ39fQ0zAEIAABCEAAAhD4PAGSv88zp0UIQAACEIAABCDwNQIkf19DT8MQgAAEIAABCEDg8wRI/j7PnBYhAAEIQAACEIDA1wiQ/H0NPQ1DAAIQgAAEIACBzxMg+fs8c1qEAAQgAAEIQAACXyNA8vc19DQMAQhAAAIQgAAEPk+A5O/zzGkRAhCAAAQgAAEIfI0Ayd/X0NMwBCAAAQhAAAIQ+DwBkr/PM6dFCEAAAhCAAAQg8DUCJH9fQ0/DEIAABCAAAQhA4PMESP4+z5wWIQABCEAAAhCAwNcIkPx9DT0NQwACEIAABCAAgc8TIPn7PHNahAAEIAABCEAAAl8jQPL3NfQ0DAEIQAACEIAABD5PgOTv88xpEQIQgAAEIAABCHyNAMnf19DTMAQgAAEIQAACEPg8AZK/zzOnRQhAAAIQgAAEIPA1AiR/X0NPwxCAAAQgAAEIQODzBEj+Ps+cFiEAAQhAAAIQgMDXCJD8fQ09DUMAAhCAAAQgAIHPEyD5+zxzWoQABCAAAQhAAAJfI0Dy9zX0NAwBCEAAAhCAAAQ+T4Dk7/PMaRECEIAABCAAAQh8jQDJ39fQ0zAEIAABCEAAAhD4PAGSv88zp0UIQAACEIAABCDwNQIkf19DT8MQgAAEIAABCEDg8wRI/j7PnBYhAAEIQAACEIDA1wiQ/H0NPQ1DAAIQgAAEIACBzxMg+fs8c1qEAAQgAAEIQAACXyNA8vc19DQMAQhAAAIQgAAEPk+A5O/zzGkRAhCAAAQgAAEIfI0Ayd/X0NMwBCAAAQhAAAIQ+DwBkr/PM6dFCEAAAhCAAAQg8DUCJH9fQ0/DEIAABCAAAQhA4PMESP4+z5wWIQABCEAAAhCAwNcIkPx9DT0NQwACEIAABCAAgc8TIPn7PHNahAAEIAABCEAAAl8jQPL3NfQ0DAEIQAACEIAABD5PgOTv88xpEQIQgAAEIAABCHyNAMnf19DTMAQgAAEIQAACEPg8AZK/zzOnRQhAAAIQgAAEIPA1AiR/X0NPwxCAAAQgAAEIQODzBEj+Ps+cFiEAAQhAAAIQgMDXCJD8daN/TvfhNt1u+X/j9DAyno9xGrTMkF4zxTiEwN8l8LzPfUD7wmh7yd81HcsgAAEIXIEAyd9mLz2m0SWBw3R/ZpVl0nOT3HO6j8N0u5H8ZYT4+gMEHmP+A+k2kfv9gOMxEQIQuAwBkr/NrtIVwDKxe4yVhHCzfCpA4MIE5AfQcJ/y30UXtgjVIQABCPw5AiR/m13aSP6Y9DaTpMLfI6CrfoNseXiSAv49D2MRBCDwFwiQ/G32Yj35k1W/obgPrMKfk9sLONxcmWJfoJkjn3e5XWxvm/kVRp1U52vjdC/K2nq36ZaswDwn0THWH0Zz2/pT+rVtOW5HmN5yDyyGYRofBvA0TVsYz3q1+W2RV/pMV5A1rkKMFL5dYxe2I7xtn6nop7pqXD+mcTSrfI9xjq8Qw4O9rtUm0dXUk/OyV7bZf2JFDoTA8z6N98f0uKf7i1N8Pl7j/uPbbSp98ZjGZKzJxo+bvV2/JG+O3Xl8ubsxL3537dg7I0vyjnBz/5g2t7axj1f2tg73R7k3PIn1jW24rpH7RfvhexmW41quh35XfVxwhi1P4Vpl/HW8K2NFLVZKHdbGwQ06OEXy+WKeF8u21V617T49inHaj99OtPlfKStl5vKH2BcH17/TWcsIO+iQ5G8zSB3o1HmhMycdPBVqEzdZEblrMhIHD5UV6ulDI5nMGEBhQpWAiYlN6ExxAn3KIKRyRWdT1l3zASx7sd6ln7Om05aU2Kvf/GQm+y59xxHfeDsjFxWtg0/BOCQwSdKyzE/tdINXj7xK2+Lb8X53+0mjrpvYvTf5E/2iXs5g3w9qe/meEl/yY0gHs0ohF8vJ+bY8dRmfgYAbN9L+7JO4ObnycW8mMo25hLnIy7n777Jf2SaTPfL0x6Xf9zzr6nXTscif75EXJLz0of1e+mTXmOs4pEz1Ab+ITBkmfXzeAx7LmYQtYfFyG5Lvl+PSuxk68GqzNU4uxPP2R9yG8VdkyI+YnKWMGXHeCq7XtpKydSaT/LB0P3Q65gAtq4H+nH0pp7rn14Z+Qfv5o1ou9LfhPs1pQVikyZnPkg45IvnbjFEHR/MrQBy3IkcTt3QClQD2jk7Oa1KYOz8Ejy8rv1hMx0uuBWUedzeAlxOt73hucg5tVPVwxV7VL+jQZcsKvM7LOhimvlB/zROjE7dBrx5+MpBZnlHlml+KsrKClmq9VcfY3jsOnA2VyTsbjIumZTANCWBpnr+WnHftZH4qhHLCr/yl6wK+/yq7eUKZSwVfVHwmiYXOf5oMpg+rdcqrxXqYYPO7EC6xSnRp6/eqx7eMaa/3cR1f0v6hbdv4fr2NOdma54lOn7wKT+sVY1W4UPH1pvHXicnmsGqslHOVqqYJ6MxEFzJSX8wxrf3DS3D6WgdJU+4Ht5TLdKvYO4X5tTn2R0XDQYVlLU6ktGdpV95zYfu/k/xtZmg7+8LKUi63FjxSRgPCDoR6zgZm/FVSX1audQSvguprklVdkXGfoaO8S79XbMnZdX0Pk4dlFuppB7vZazW9pHzBoZNftzzjc6ePXzm2qkVzazLX4iBWPugg6GAHWOVZ1TlvtmZDKOPl2AG5NqHlAvmeE3g+/A+PdJVpLiXX/RsK8q0gvsx68jfLkqOmvKLvSOn1pK4pL212+7eqPqb/xTF3Tx/XumnCUfYRLbcyDrf6S8uWQOVtDLv12Tj+Or2zBKsVK2/Rwetrx7XFAFvi39IvF1iU05hIY8dVC+2lP5pygfu+k/xt5pc7TL+vZOnN4KkMjlmQ+P2Co9vj425jzD/TZ+1X5K8G+Ur9JAi36Lel7GzN9iPtLLWMpHYt0ys2WHDoHCRUXpJYzwN9wj8vGyehqIU/0HLBpq44yETs+xpi076yqMZypZHaL2xf5Rj59eZV9uyDdE/RnvM2Ya23/pmzaqPfI5S3KQnBIPuMR7mlFMpWYu0x2slHxzN7zktelad9J/bB57wnqtLuqrzcoK3fVZ9ivMxZ+O9JH621lfXHQCXs8Ut5lcnfxjZ6xpGQiPf4uGZO17mqzZUfyUvjQvPaxuRvjUmznVnfuAAQ7Fr1uUJqxpL5MWH1k21Wd731HIQoS1vOHaex40rHspVrqtPOT5K/zQBrg2MYTG4Lk0IzePKByASTDNqyd0r3sDVlzMFdBnOQHwfkhsFN2Tv10yDeYktDxcXTQf8kSdUKes0yiHplt1sLDp38uuVZ/z7mlV+rm+odZW6IA617yGcl1pVlZTJvNekmwpp9+kvfJpfR5swvLeGcdytxbsuB2Ss1Jx9647fSjx27fAKu+NyFrN/+EfcYq+9sHLg9XHNS7ffa3f2tf1uuV95e3xZ9WQXmLPb08TVeWZvVfqBlsrHBnC7vSMxbhhZ9YmW8ctzqjznbpXFBrxW257GX+yUo/A4dWjJbjHJ7bblC1nxHMCabUr4oF+y141+U22ARr+8/IPnbzLDe2bVzVpMPaaMZPJWBR4PkZjYgL8pYkq/61hPTh+4bfJd+r9iy2SemY9U6Us021SsfkIqynfy65RldQ9vN/R0qc0scvMJuqU7Qwf6omBOLpYrzNbEvxyxXvRwbl4F1lijMkjhqEVCfOD9p3CTQG5OJJGxJOY13s+KwRV6hYKXdXfKKBtonir6sRfMxV222sahlZegOe6uremtdwyvGto17LfdKG5XxvapLhfVsxmtH1XYW9Okdf502Byd/qmuPDktla6SasVSO5960sAfcjmXaZuxvGhM2TkLjRdmaUvvOkfxt5qcOSzu7iNFJPMn2VX4reML5GA9SvuX4lgzfuHvNhp2ktWmdGG6yMqmPFEkzsrlVG27J3qvfK7ao4hs/lX/OoEwytjHu4rfFzrysfrcDhdiu59VHyqPlK71+9KdrL413xzrXt9pu5bUurpyfqBLTXDv1ybEqmpORQIxRAVqNm3piIPUSH4Snf5MHPjbIiwrFg0q7u+RFwesHrX4Szlu7I7+lMbKqd30+UHnHtLGQbNkGaqux65SWS1Rtruhj5r+u8de1mj/oVokVKfcWHdRvfh+smRZde+kPorq9EVxNPz1nx0g9Z30WYrHIGSoxGts76IDkbzPI9HHwtPocUHkH0JW/JAHTfTg2GEJS5vcnpROuDig3/SVqGq+9CmC+rDrPt2S8fDPRahDawe8A/STB3GrLrPfGI+1ciQ1hM3y27yfqlbFXP6X+W+cX5dnO7sYtfWx/fjK7VlZ9a9uN5bJfslo2jYOgo7n1t5HeYnFp0+qmT9DN+PyDK35/WRDlHk6Rlz2Xop0Nc2Uh5fZOJafKapwJ40Oyn0j7aXwvX5hEJW6EvX31jovPh/sRKPFV/mssOoaZsUGTihV5VefEPmnjoE+/qrwtJ+PYY370Kqsi0Db08aRujZfkD5W3JAjH6r8PP7OOfX51HPkMw3593GAXXu9keZfjr/vhKFuZJDbsuBxfbZXNe+rHVSb9OrgwirG5MC+GeFuaXyOjGBcaE9nDmVU7KmX1VWxRnlei+iqlLf0hK0vylwFpf52dlG4cTwM1/krJ3y8VHD+Ed7lp8pUM4i52Q7IQN4V6+bqqNbc9t1tey4LOGSVL7EZ28pJn+8vGPBkotxuzTas6qOV6lDrUXkK9bkubf+cV13EyO7Pso7Qh7/y3KU2spO02v1Je2872S551MBddhmm0vjKbgmuc/e649yZ/PjmbY857I33JswyQ8d1+N7NXtXCd6Donw+6yDPx2IijqcCIh4BJrE7eDmXAlWnUije880/FL+rTZkxTHGSPLnNP5Z01eolv4UsZqmuRorPg9zal+NXmbz3WOubPcLX28zmseF831JNa3tNEeR6TPv+KT2db1oy3jWtyh2zH+xhcjxx+q6nvDTH7AP+ckeua6zMRZ1aFDtD7rR8k7IUOhMo7n+bVkFGxwD3zMv3rLcnYsDT+cY7/Ltnt5o+LLw4fAJtrw4gHJ34vgNleLA9EcEJtlvLPC2fV7p+257KfvjMmtr7wM3yFwYQJuQjMvls1NcU/ixpXE/OpFvjOmXcRRqLmFQPpqpi0107IkfymP9307+0B0dv3e55mGZPk1an+dNYpxGgIXJCC3kNYWWmW1Qlf+LmjiwkN2l7QGpSHgtnDI3bgj/kj+jqDYIUPv1xcbOzvqfqLI2fX7BIO8jed9/V9uyevwHQJXIPC4Z7fda0o/79NB80xN+tvPMaa9HTENfIyAvDPT/NOwB7RL8ncAxGURdi+X7gfoGHiXhR549ez6HWgqoiAAgR8gwJj2A07GxJ0ESP52AqQ6BCAAAQhAAAIQuBIBkr8reQtdIQABCEAAAhCAwE4CJH87AVIdAhCAAAQgAAEIXIkAyd+VvIWuEIAABCAAAQhAYCcBkr+dAKkOAQhAAAIQgAAErkSA5O9K3kJXCEAAAhCAAAQgsJMAyd9OgFSHAAQgAAEIQAACVyJA8nclb6ErBCAAAQhAAAIQ2EmA5G8nQKpDAAIQgAAEIACBKxEg+buSt9AVAhCAAAQgAAEI7CRA8rcTINUhAAEIQAACEIDAlQiQ/F3JW+gKAQhAAAIQgAAEdhIg+dsJkOoQgAAEIAABCEDgSgRI/q7kLXSFAAQgAAEIQAACOwmQ/O0ESHUIQAACEIAABCBwJQIkf1fyFrpCAAIQgAAEIACBnQRI/nYCpDoEIAABCEAAAhC4EgGSvyt5C10hAAEIQAACEIDATgIkfzsBUh0CEIAABCAAAQhciQDJ35W8ha4QgAAEIAABCEBgJwGSv50AqQ4BCEAAAhCAAASuRIDk70reQteTEnhO9+E23cbHSfVDLQhAAAIQgMBMgORvZsERBF4i8LwP0+1G8vcSPCpBAAIQgMDHCZD8fRw5Df4pAs/7NMiqH8nfn3IrxkAAAhD4ywRI/v6yd7HtzQTkdu8w3R/3aSD5ezNrxEMAAhCAwFEE3pD8Paf7GG6DyYQ4jNP9adV9TKOcX/gv3Tr1nB5L8h7joqzbbTDte1luog7tD+N9UvXi7buo2zjJLq7HmOvrz0/TsjxrdWa31WQAACAASURBVOu4bDNvS79Lm8/p+RjdStNwD8eq6zBODzUkaSz3xzCNWcG2DsM0ps4Lkpd80q9j2e7M1e2hu90msdP/dbCWVTjhMcw+TVB0fZGETvXQCo9pNHGiZ0V/p5+2mwauRM405rqI/6JNKuk3Pkt/a2znn5b/evw6ep3jQKmDb6vdx0V6pw5OkbzsPP6VbWd2D/fpoVsItF8nfWCOk1JWykzGzHmck34so8e2v7IN1TcdF2rl0hgPe2KNTbI/tlavPi+ktqXzSzmeOSvfHA+tOam0qR1f91Vf17n1eLGqh45Txg/D/eH3K5tz8/i5POaWbWh8yKefd8sybR49O6YTefnYGsAkfTkZk9vzViLXstDjpK28jzdiUMZ/rd/4nNVbZt3j861lDk7+vLGx4z9l8psDYVbOB7U13E/280Dpy0o5A/Y5B+pcV8bmezbJBujZJO6DYm5DEqnidp2eS5wtTWjZObHokjcb3T7SNhOjXNYZ9PNt2qAeJKnWJC52ajtISnPBHzLQutYlwHwHjT5SrQodnnEiSssu+0TlC9cuHbVdw1s64ngXn87JXxdr5WBkqXm9n9J2ae9tyl0jMTdoO9puUUjiZsgeBMljv1ezP1JO/Z2ziufn/rUpfgVP5zgwaVvqv4C21se36bA8/knCEH94BR1irLmxLfTfhn5FBFTL+fiSCXweHnbsSdU2or8a44KWy5hanXVsiDbLRa0X5Yca8fzZ4mF5/HPaq+4Zi2p8NcqucrMFWsdV2fOcbJFH35iTXWOutmHq6aJIPCU/eCX5KXhoXFoft4wx51XerTEuh0QriTP5AbeQS3T3zS1zqlM5H+9D/7zNeYgU62JtEBxxeGjy5wyIHvfquZWqZPUtnL9b42cgNvsvJ04/wLtAStqRTNwGkCZ/9lxoIwnASrnWRB6CfA6oTnk9XupuMyQTldUAxyo7rwFlmbpVjFpCXtOhcq7HJzVdBEP1fNGGrLKlGked13zXw3qpjPNxmkA7hkm7zpJ0dbCwwTbiYywxybVjV6Rt+T9+3GJV9K95QEyjQceKGr+ecaA1hsyJyNzHt+mwPP5lulXsnR53f5eixSgPjUo57WNJvMXJpTJZ5jLz75U23A8fmWBtI7Vymayqbq16FT6bxjPXdsZcV2Ly/rxBB2eDtVvayevn35VDxaairpY1n1Vu5nrzsKqH9p90nCvb6Jzfqm14JvGuUatMjUfTGHNBfuTJ4kAeg67ZcRrDnULrpmW/3dP8oaZX6JvbY1DCYy3X6WRtEBxxeGDyl/3qXdGuG0jI4svbATZ4Ozu50en58CtLTq4dDF4M1KY802bzcEubtcAUwSoj2hISW9sDggLa0ZcH73mVcBahA4dd3rfH6cqFnURd04WORm/XiF/6nturE9vFui4y8rM6K6dcHzmfnFO7kpNzQ16OTVZqnX0u/6ePWqyKuN4Yvw5a5zjwFh22jX+64mXjLfq9pV8sEA6Kcto/7dgYyga++epLLrL4XmnDT4BZIlmUKyTFH39JN2nVO2U8KF875tnjwL3bpnz8K5nJmdY4VC9tzlb1UBvSGFlroznmVtswOngDyj3R8a7gfHcnq9X+6pI/nZ+ycXWct07McaY2W1/Z45RFu2++Mib1JH+pqU3WabHd345L/kIQVAezipqP0QJX59hzWwbTzkFfOpJszpfbiRIkEoCSXMaEyXTGRtKZ27cqr2J7carVgYoBsL464eVltuhgP/eAudnaNdXB2u0eZrA7hTp9UtPbtZ7pKOfydq0vZo3d0SGsM5n+a9DrZuKvxkgKi745U7UhPx/b2iA/1tl6oG3YQe2oYzvAbtUrK99ilcdMi7+Ia17rHAdUBxvr5jj28WY7FR2CzFg3M7v4mttrC9T0k1tW+b69Wjlnh4ljlRvLVq5pmdpnrGdiqRgXKv1Y9Mh0riYYKj/vOzmfLb6IdhwcD3rLb23PrtpkYsouXiQxUivbwy3auHCgshO2tbm2nWCujrnVNjKdsjJ+3/o4PcJWqoRHVrX6NSR/OnfE+uF8GWd+bIzlqkLNyTz29NJLMSjDle1zdf7SxCpr1eOgz8OTv2Q1qalk3ilrQMJklgRuS2AuL9TNEok5KDShqZTLAjW2WAmILnlRwMLBhjZ14isDObNFAzVj4LTQa5ZtoYNfhXN79+Jg1+mTCitvfaajnLTt2uMM12GsM7n+ayX+lFHGT/Wwg3l+3PSNTS4XbK2q+FdOtuzOY6bB32HQazZ+3YW+cSCJOct1jw4tu6x8e5y3Za8VsnSVY+1Wa+hfNs6i3Erfi9cWDqq6+L1aSZxXy4WEMfhJ+07itqJe0CXnoz7P+qMrrdcSwXLl4HjQ28ZFOxm/XpucivmbAkpfV7llTVa/VvWojHVuGPY+tabN7b4wX1qFoh539/Cm/Hh2EnMf2zpLx5r8uX18EmM+udIka9ZbhXTOW7G439+fxLdc0zjbFYNr/BdYq34HfR6f/FUHnkxbcZ6NssyJvrRCqq86PJI9fh2dPAag3UFUGRCr5WbHx4ColqvIy0yvfq3KqrQplZsdJgtwlVnzR02Glq/6RX3Q6ZOafGd4pqOcy9rtv6X0IuuqA2Y9on8bA2K1emZDXsYPRsrQGe2fsKsNInnlv/a9xSqPGS3XG7+OU8c44PDnE26AvEeHJX1rPszbsmVUlu2Les7GjJ6L5bR/Zrdkl2y27daOizacsPCEqInpWjk9F3QuJ+W53xWLBjkflfXNeIjzlLHbMItzkuoa/RIK5TY5lJVY1PpL3Ey7zUOVk+ihMWJXoyorf9W6lTG3Wi7TSMvczANPUqTGI6ta/RqTv1nG+Jj3ipdxpjav+E0ba+kV7UjZuWoLdVZzHZWb+KnCWvU76PO45C92DH8bVZ80c3pmyZ44J7Ez1k2hqhPdY+NGoFs2TgTMjvdcKuB6AVfLzUEWk4NquUq7PY6qyqq0KbJaQRbOWyyaSEWdgy6ea9YRqjqUnabLJxt0zJO/+H1xknMgylv2PayXyji90xh0DK0utfpVdlrQx4T1i/dhxl+L//XPFqtKzGyKX8etYxyQcm/RQfvK+vjnVW2sLrT0U51tLOo5G1yBYyuZskWdHmv/q7URx2sTw7Vyem4pidEyuWInjYeu8W+DTdVY1PpL3Nb81oqj6Lt0nFO7ohtUh3hCBFbmt2q5TLlWmYqPs5r1rzb5U53Mk7+FLeaH/HousTDHukt+NbtrTg3tJghr/Kt8KqzrNF4+e2DyZwbVYq/DPEj4+/32KVzRXQfOuZy3SB9LN/tNnGxfzk0OsoQs8OKtSe88/2i5DfAAU345ysqqvFpB34XlOtnDvTpF9HO38ewgG5zozscVxz55PZ7pb3MOzCSIde9iGmXzJCdPW2vyHAIt4SVKqt1GhnaiZE+kdDb9Fy0SPxvfqayk3cDLyHee17KGt7Y769jJWl8BkL3ip8cHWkbantt1GrpVjkxtLe4/q51XL/GqFwtrU6wr1ySO/EqJ9dG2cUC6fm8ft2NaRx+K+tbHq4RD5dVRej3qF4NOx8dsc3zVjkpZfUVWlKctdXxqG6au9k87LvToXEvmYz3T/0Wr2EYcb/t98dZ46Bj/ttgUy0a+pf9q3Do8N8d5lO3Ilqu2hvfcr/rH3Np8afWLNmartlUf24qNYyfPxIWXo3P9fNt8tkUEdcxbob3qK3lUl9jH18cD0TO+DkzrV3OdPtb6bsliz3mUve3g2ORP2jZP8UhQ2He9aRC7YEkSh3SwTGJVYDVe8hxfiBon+7njzG3MSYlzRmjX7zvQ8v6lpTEYo24+oEq9/fk1eT2u2NqmJmlDeA+et7OyGVwbdwN/eJ+S2GXfDxjKlDqoPwb3YIzuQlCRfi9NJtMWChPGmo5lu9qBtTOIHt5/PayljPo97fiz5utHEhOqh5aWFaX8B4teM5NSGrhhwMnqyYBgf6gYMX/9sOXvVv9yPDrid8s48C4dou8Wxj8tU9o7J3WlfqEvuocA5k5WlrMx6/frJi951h9/qkTHZ9lGfVxolos66zir9f3exbKet6HkY2w7QzwszElbbKq95NmNXyvcOlw3J89xLjPs186FRHxtzG3ZavVrlVn0sRWQHafyQlzEO4v1OJtFtHMJLVPqNfdNLeMWjoZs/sv6V02Ozk32U6eMNdbzAtltGsKcGPV58eD45G9BEQfEvHw0L+qedjHLt/l1vs8rdKdOIGLyN09WH/Vdclvgoy3TGAQgAAEI/DiBd+Y66WvyXgf94eRvXoVrqSyZvWbDrTI/ff7biVUP/C/rqE999ahKGQhAAAIQgMCRBOQW7doNnpdyHbmzcLcPrb6u9WeTv3t2C6ym9/M+HWRbTfrlz+l9/2JD94ks+5qOcksofxfaibigCgQgAAEI/H0Cj8NzHflnFc0/6XoAwo8mfwfo+8Mi7D443QfUkUx/lNgVdPwoEBqDAAQgAAEInI4Ayd/pXIJCEIAABCAAAQhA4H0ESP7exxbJEIAABCAAAQhA4HQESP5O5xIUggAEIAABCEAAAu8jQPL3PrZIhgAEIAABCEAAAqcjQPJ3OpegEAQgAAEIQAACEHgfAZK/97FFMgQgAAEIQAACEDgdAZK/07kEhSAAAQhAAAIQgMD7CJD8vY8tkiEAAQhAAAIQgMDpCJD8nc4lKAQBCEAAAhCAAATeR4Dk731skQwBCEAAAhCAAAROR4Dk73QuQSEIQAACEIAABCDwPgIkf+9ji2QIQAACEIAABCBwOgIkf6dzCQpBAAIQgAAEIACB9xEg+XsfWyRDAAIQgAAEIACB0xEg+TudS1AIAhCAAAQgAAEIvI8Ayd/72CIZAhCAAAQgAAEInI4Ayd/pXIJCEIAABCAAAQhA4H0ESP7exxbJEIAABCAAAQhA4HQESP5O5xIUggAEIAABCEAAAu8jQPL3PrZIhgAEIAABCEAAAqcjQPJ3OpegEAQgAAEIQAACEHgfAZK/97FF8h4Cz/s0DrfpdvP/DeNjeu6RR10IQAACEHiNwPM+DWEs1jHZfg73yuhcqzM+svaf02Mcwjg/TGNNTqzxmMZhnHIJ8TIHmwiQ/G3CReGPEJDEzyR7z8foB55i4PiINjQCAQhA4KcJPO+aoM0/yOfkb5hqOdtjLMvmQ7gv4xM6Gedvt7osgS9JYl7/p52y03iSv50AqX40ged0v5e/7fzgw6++o2kjDwIQgMAyged0H4fp/mis7g338q6MrPrVztuGdGUwZnSPaZTVxfjdFJYFgNp5U4TDbQRI/rbxovSXCJD8fQk8zUIAAj9O4DHV8j6BIuNy7ZavrvoNcpv2WUkapbJb6buZ+iH5y5PGnkTyxz30ivmHJX/lsrBfpdEgmJeI7eqNvd9/m27DGJePS3nZEnIeIBXrV2XEPQyi03NytxcHH4zxVqOUcQFcaWDyv4iibYMsS6eB3tahtb+hzWTaoGPZrnJ/Tvewl046batc02/6a62Df42Y2HAv9m08pnGs/HqMAvygUP7wkz0gWT35hVi7BxFlnfug9EcW97ti1seW3bszGO7tttNYLcut9PUwyMd+Em1Q2/ytnlKunRhmv5XlVtp3Vdf76txCeVS2Oetu9ynVyqXxOPe/yEO2OCzeVtO25FP7sejYadPL/Pu4znu21sbwPnmyyhTZVMbU0jvzmZJjX5stG2bJ5VHSVj4OheLJOJoMYO1xPpHr+spRNrTbLK3rOSOxXLlNW4k3O85EyV3JX6ONKGT5oMpS5zAzDg33R5wX59jTueXVcVP6a85nvc+WOmv/T8fhZcvXrx6W/Lmm1OlZR3je5V6+LOcqTCntnRqTpecMX/qIv78fEqk8SFxZ3yFWTVSdko43/+pQnWwnlV8rcYk7Bkrenk9I5gcRJEC8k9LB3raltzOf0yMM9mnZNSYaBLepS0e13fhDAmu8+4cpYtu6p86Ucx7SCcn6TXlkZVf9EApI+7Fdd05svjX3cjwfXtcYJ1lDrqMkvl2Wl1U/51f1W2KXjSPfjzTepG/1xIMvb35g1dopzjVidUvMCGX3AI/t//orP+tX2v5afDXK1ceaDX11KSK0zeiXNhs33i3YoL5L+kIhPygTz5f8usafA/jXuS6PV0571T1jUZd3sJ+62uywYSUm9MdUDAstr2Ol9M/kB2lHm5u4dchbmW9V5U2fYl/G2NZ/yjw9DvODIjkg5RPPhzEhfvcri+arFd9/XGUpCwc+ObPyY780J18bN0U9nzTOojbEt+ocKzfGmn4KRcljk7/CmaG9YIjtAOWk7ScI15HG+3S3CUel/vS4x1XCwip7YqtORUf1AegmWNOBNSA0nfNNSif0AWWKuonP22VKV/RaZuLrujKdOsqEm7YrK2xGB+VUlAsXaty1ziufTl462TuO1QFEWWrC29rs6ztUYpZrJ//F9YrCX6qzwR/98RB4JqzDYGvP1druPSe4mjEjv3jL5OVm25b6tbZqbmiVq7S/qa/W2tJztTZ7z6mM8Kl+S+K2JkvKH2LTTv4VHXrGq6Y/K/Le6qcGxy4bMt8lX+VHjfyYdosb6dgqCe4YVjGtn7va3BALPfJ6yiR2dXwRmXZOb1Z5hnHmVv7Itz53Otoy2T4/WTDxifbGFbAqS51f0vmo0MElzbKivTJ2VdsIP3pDMmBtnVmpHtl8VZNXOzcL2nz0peRPDdaJPf9MHVIb/LotbQGrDD7NdlRGDIAQzLZHB4U0eJJNq1o/lp9XCeMpDTKzFO1WD+L3wKSmt7StbUQdzTnXSP4rxBDUurMy0yQd1tweNqVfOwxt2MFCWdlmS+Feb88i6yChsJdjr9USnVLyac/U/CHK1nxfOydlVYaNB2OwrqgWK1RaLzqlFqtGfiwn55ZiZmfyYXR3h4WeoUDBY2Nfzdux34s2N7Cxchw+f2vT4os+S07W/P6KTTv5F1w7x/CC2Tf81Gqz04bMd8lXl/xpHGRj0HiPd3hml3a22c2tR15PmcSqji8i09q7UqVlj8x78Ta/3TYlY8mcByRjfJBl55LF1qttK5O5DZGxNif1j5u5Rhv7bKGzxliZQOct9X5/T/IXE5Y0qZud5UHM31fULQaelfL2cgExXKzJrJ1zxYPjdCIN5ZIET9usXVMdLBfpOMn+wE4mvTqKPnm7qr/qqp9aLoxQfu/jOD3C7fpuP6m84jPws/uVapyKevMJ7ZR1XfbLn1vSI5WZxnCakL96bWXQzPyhGm1K/qagf+ZzGbwG2dcqE5P+IrdltO3FWDWx1R0zG5OPrP3xnr3nsaanqRPjZCnOlq5F6Oag1mbRjw0bo89N9q4ZGzSe56TA1EtOVpK/Jb2b13bwN3ZEriG+5u+Gkz2sMavJa+o9218db21betzbZq8NKrf2GZI/HWsjj3C+9LPvl7FcTaacO9SGzjZbutTOi3523KiVyc65la88trMy/mueWOZjWUjcettXlknb25K/7nEzacMYtzW+VWfTV2QMSXMGI/+Fw/ckfzmAYPgc8MGZebmWAUX9VsHKeYWYt1WTWTvnRGbBF8qlS8Ghbb1m2yt0kCze//LfzKRXR1HHtmuPc0zx2t3pFfcRNdvKBax9r3Q05dTbgTWZsVxjs8E/NrmMNqW3YmKVMx+0dK/5o3bO2ZbFrAsHXW3Sh5LKMknMODm1WLWx1RszG5OP6Of5F28y+fcyWoozvRbbWgmKos01Nhp7pQ1lUmCZar2gT+5j1bvWd/RaYdOr/Bs6LPZHw7Fg1pCnem+yybRjD3vb7LXBys6PNfmLd278StJj9J+ln0OfK/yTCT7Uhs42MxWWvopd89y1VHK+5lis2R3GqUR2waIyn8zNlEdFfSlSl1H6y64Gbhk3MzW2xnehc2OsyZrZ8vVLyZ+Cr6+APJK9QfMvvyQgeq0sIIaKwRmJzNo5VzzrPCrTJhuqT02Glk8CP2eQf1eB/jMyqcmv6Sjnsnb9noPKsrGWu9ll953cU/WjLpZ3raPl1ebv3ge2vl7zcmwsBZa1iUQrnflT/ZHES8MfvfFQlRni2nKqlqvEppbrjpkdyYe2tapnhZHW7e2rS3GhshK/LLCx5bRusKEa+1rG1hN9ch9ruU027eBf0yFOnrbfzfDieKW6vsWmub3kqLfNXhsS4dmXmPzNfhof897q0s+VeDEiN3PrsqGzTaPH8qHIq/t9qZ7MP3kYFOXFd7afS4HCn2pPesu2kKUnivpOaNifn8oo/FWt2ztuqgLGht4+W21X7d7O3mgSD7+U/M3ZtHsU2tz+dLcc8wjJB7+ofsdBFeLcUZNkotVOOG/V0kQqqe98LKsrmXOqOpSO1MBbZLJBx6LTqB6rnStwbbXVgb1axMlLO5vjmOtTq+x0T+v6Yr4jWt/4yTLzQU3mWc+pnxKjdsZsVWbvIFbGahFbyrIZM/OEaP1WrJ7X9NRzNk70XAejTX1V7ah9VtvsZKN1gw3a1xP1tUxysu737Tbt4C8sKn5VGxbHq7faVHOSmWg7OHbZ0GjGnbbJn64kmocWVL5VRc8dxa1HXk+ZJTOTa+JT2xeTi60vsofPPjRRK5fu85tL5ONU6HOr8oKEagxqv03nFOUU/VWtm+uzEHOzEc23gfg2s/mq2q7qnJU1bWw5PDT5k8St2EAeE6L8VS/z5vB0H1VpWP21AH1mbtJJ9ZfkTRNS3RcVoyG0q85Jyvqna/OEUAdOe9tKgyyd/DqYbNCxZru2a3WM5bJfJVpWX4fjLI+v+Eg7TZ83fNJv29bl94g3cPUvB1XWwqX+tK/TMVaW8r6DJKd6lTtJueiPbHBr+cP3n7WYDQOW+FjuXtjXMLh2Hj7mNb4MwNiu0SfquBIzLkmR99iJX+0j8I04inJj+zrgpa/LiOWMTs77S68n6umrSzGwlc2CDbXk7R02vcy/h6skO+GhsNYY/g6bllzkYkD9dJANS+05+8ydKt9XdGycb/cnsX80tw55U1eZJUvna2Jjas98TV9v4vcUh/PuQbAw7tii2bF/vVt2UkW4fh1yg+Dftg6pjBiDsT/KdR1X0nxDx7pZ9sZxM4u5RJO35AxJC5u+HJb8KbR5EPAdQAe5/LzXUm5F+H1I7rp5ybNaUdZPJwEtV/vcrFMMKv9uOa9zulE7ace9bzDTX5PGULDUQR8SGNyme91FMMtdYdKpY9muDkgazKLHEF9FkPun5O7rx45Ued3MbMPSkXQ61UXLyaqE/irM7L95ThnWUFEmH62np/7aS55X+lFnPAgd8Z1/VYI88OFeax5fTSQvKi5jph6rZbm2jqMmY9HnOuiqbB+HkheWckMZ97DE3FPKcu324+65jr6q0Vj7LNtU/dN+3CwXbajYX33J8zE26ftE3YvqnWGV9sOdilL3Dh1kEm2M4S/JO9xP+2yoxYKeS+3z7ciKuH+dVoVznnwcyW3BD6qvS3gabc5l1o7ErjRhymvIYo2OMzLHxD3keUH7XcYm++PQXgvHs9z+V72kPtI+2/kZ5pbt42aIhYoN7kf3cHTOUGto/dxhyd96UxcoESfSeaI5ndZn0TG53XE6Sr+j0Fni4XeIYykEIACByxMg+bMuvMJEehId9Wk2i4/jLxA4STx8wXKahAAEIACBFwmQ/Blw+voVuzfPXD7F4dd1lNsy5n1lp4Dyw0p8PR5+mD2mQwACELgqAZI/5zm7D073GWV7yb7u4Svo+HVIP6QA8fBDzsZUCEAAAocSIPk7FCfCIAABCEAAAhCAwLkJkPyd2z9oBwEIQAACEIAABA4lQPJ3KE6EQQACEIAABCAAgXMTIPk7t3/QDgIQgAAEIAABCBxKgOTvUJwIgwAEIAABCEAAAucmQPJ3bv+gHQQgAAEIQAACEDiUAMnfoTgRBgEIQAACEIAABM5NgOTv3P5BOwhAAAIQgAAEIHAoAZK/Q3EiDAIQgAAEIAABCJybAMnfuf2DdhCAAAQgAAEIQOBQAiR/h+JEGAQgAAEIQAACEDg3AZK/c/sH7SAAAQhAAAIQgMChBEj+DsWJMAhAAAIQgAAEIHBuAiR/5/YP2kEAAhCAAAQgAIFDCZD8HYoTYRCAAAQgAAEIQODcBEj+zu0ftIMABCAAAQhAAAKHEiD5OxQnwiAAAQhAAAIQgMC5CZD8nds/aAcBCEAAAhCAAAQOJUDydyhOhEEAAhCAAAQgAIFzEyD5O7d/0A4CEIAABCAAAQgcSoDk71CcCIMABCAAAQhAAALnJkDyd27/oB0EIAABCEAAAhA4lADJ36E4EQYBCEAAAhCAAATOTYDk79z+QTsIQAACEIAABCBwKIHDkr/nfZhut5v/b7hPz4qajzFcl3Ljw5R4To/R1h+nexCQyFX59jNp6zndEznDND6qmkyjlVE5ntXzug2mzDDW7TMGcQgBCEAAAhCAAAROSeCw5M9Z9xgnTZLm5CnY/bzHa4Nmdu7Sc7oPJkl7Pqb74JNEkSFJYUzgHqNLLmN9V3acfBr5cAndMD5C4ilJm5cTyycukHZv06yn/367zYmnFPcy5nPPoEOavCaC+QIBCEAAAhCAAAROS+DY5O95n8b73a+qzVmVM/55H6cxrMrZS25lz56Q0poojvfpblfZ8uRPyj7ubpVQkzS7njhNmtANcSXRekJ0mvNQLavJpFPEJ6LJ6qJPMm/JOSuVYwhAAAIQgAAEIHBeAm9I/nTFzSZccjv2Pj3CreE519OEy9wONrdXZRUuSeZqyZ9jGxKyWXAkHm8bV6+tJX9RjDt4Pu7TGFYlSf5SNnyDAAQgAAEIQOAaBN6S/OnKXbzd6lYEn5MmYnMeFm7Vzstvy9Rayd/SrdiFa4/RJpeaiNpzXh1J+obhNslev8eTlb9lJ3EVAhCAAAQgAIEzE3hP8hdvt/pESpOsVvLXvX9uLfmr3YptJn9+NXJ+HKSe/M06a0mSvzMHNLpBAAIQgAAEILBM4E3Jn3tSwj2cMT4e0xiW+uZESpXShMveItZr8rBFKGaIgQAAIABJREFU9lRtK/nTPYL5bWIRtVBH9fItqi5m5U/lzkuVItDvaawlmrPqHEEAAhCAAAQgAIFTEnhf8qdJ0m1+orZM/uTZDn3FyzDdzWtZ5KlaeXI3+Wslci7Hqz/Z6+WXyaWcT8WT/CWs+QIBCEAAAhCAwJ8kcGjy516DYlbrfOKlK2n6IMhtinsBHdLH/BBF8rBHLWHzr3q5mTaiV3SV7maSyHAubW+aXGJZrNxp8mfbDat8sqIod33l1TLj4F9Z4+o/fMIaXnFTJKtROQ4gAAEIQAACEIDAOQgclvzNK3iyAhcSPnnQwy2vaWJlnupNlt3ylzPbp3A9KH1nX3yR9C1PIkNyNuhK4m26DWOymiiSanKsTD1W9VyiGJJS/w5BtWWYRn1QheTvHNGMFhCAAAQgAAEIrBI4LPlbbekkBVzyN8hTu3WF3JO95lZ1vRRnIQABCEAAAhCAwDUJ/GDyZ2/r1p1W7gesl+MsBCAAAQhAAAIQuBqB30v+7tkTxDWPPe/TPXvWpFaMcxCAAAQgAAEIQOBqBH4u+buag9AXAhCAAAQgAAEIHEmA5O9ImsiCAAQgAAEIQAACJydA8ndyB6EeBCAAAQhAAAIQOJIAyd+RNJEFAQhAAAIQgAAETk6A5O/kDkI9CEAAAhCAAAQgcCQBkr8jaSILAhCAAAQgAAEInJwAyd/JHYR6EIAABCAAAQhA4EgCJH9H0kQWBCAAAQhAAAIQODkBkr+TOwj1IAABCEAAAhCAwJEESP6OpIksCEAAAhCAAAQgcHICJH8ndxDqQQACEIAABCAAgSMJkPwdSRNZEIAABCAAAQhA4OQESP5O7iDUgwAEIAABCEAAAkcSIPk7kiayIAABCEAAAhCAwMkJkPyd3EGoBwEIQAACEIAABI4kQPJ3JE1kQQACEIAABCAAgZMTIPk7uYNQDwIQgAAEIAABCBxJgOTvSJrIggAEIAABCEAAAicnQPJ3cgehHgQgAAEIQAACEDiSAMnfkTSRBQEIQAACEIAABE5OgOTv5A5CPQhAAAIQgAAEIHAkAZK/I2kiCwIQgAAEIAABCJycAMnfyR2EehCAAAQgAAEIQOBIAiR/R9JEFgQgAAEIQAACEDg5AZK/kzsI9SAAAQhAAAIQgMCRBEj+jqSJLAhAAAIQgAAEIHByAiR/J3cQ6kEAAhCAAAQgAIEjCZD8HUkTWRCAAAQgAAEIQODkBEj+Tu4g1IMABCAAAQhAAAJHEiD5O5ImsiAAAQhAAAIQgMDJCZD8ndxBqAcBCEAAAhCAAASOJEDydyRNZEEAAhCAAAQgAIGTEyD5O7mDUA8CEIAABCAAAQgcSYDk70iayIIABCAAAQhAAAInJ0Dyd3IHoR4EIAABCEAAAhA4kgDJ35E0kQUBCEAAAhCAAAROToDk7+QOQj0IQAACEIAABCBwJAGSvyNpIgsCEIAABCAAAQicnADJ38kdhHoQgAAEIAABCEDgSAIkf0fSRBYEIAABCEAAAhA4OQGSv5M7CPUgAAEIQAACEIDAkQRI/o6kiSwIQAACEIAABCBwcgIkfyd3EOpBAAIQgAAEIACBIwmQ/B1JE1kQgAAEIAABCEDg5ARI/k7uINSDAAQgAAEIQAACRxIg+TuSJrIgAAEIQAACEIDAyQmQ/J3cQagHAQhAAAIQgAAEjiRA8nckTWRBAAIQgAAEIACBkxMg+Tu5g1APAhCAAAQgAAEIHEmA5O9ImsiCAAQgAAEIQAACJydA8ndyB6EeBCAAAQhAAAIQOJIAyd+RNJEFAQhAAAIQgAAETk6A5O/kDkI9CEAAAhCAAAQgcCQBkr8jaSILAhCAAAQgAAEInJwAyd/JHYR6EIAABCAAAQhA4EgCJH9H0kQWBCAAAQhAAAIQODkBkr+TOwj1IAABCEAAAhCAwJEESP66aT6n+3CbbrfGf8MwjffH9OyWR0EI/D0Cz/sw3YZ70g/cuds4Pf6euVi0gwCxsgPex6quzHvZfDjcmQE/5pqdDZH8bQb4mEaXBNrJ7Dk9xsEnhoM9v1k4FSBwaQI+0btNcRJ43qdRJogsIby0kSh/CAFi5RCMHxJSm/ds08/pcR/mfm8vcXxKAiR/m92iv4TyJE/P36bbyBrHZqxU+CMEwiRgVgSGkRXxP+Lcg80gVg4G+kZxOr/l855t8jHdWfmzQE59TPK32T3tTqC/ZFnl2AyVChCAAAQgcFoC7XnvtCqj2CIBkr9FPLWL7U7QTv7MbWF3C2yc9AdSrBNXSsbp8bxPQ/zu9xgO90e553C4u6X2dB+i/2X2GPO9ieN0l/1Ymdzke1WeuYVXw9F97jnd9dZ4D4Npmmo2zGuqW+RlLJJbkJ2+SerMRic6jqO/xWkYx9ufk8aN12XT4vBjXPbbbXDxVI2lBscyFtpxY5nH7Q07fLil7bJsHo8pVxfP473sKwG49dfsm9mf7aPHBt8+p+djnIbB6+qONSZkW0ixLcrHoO3zwzjvmyz9qvEs+4xnYWW5q/i0R8+2Z+RKYntXX52jepo6xwD1of1M2srHpGEaS2dLjyxiKRmHb7cpHR/W5e6zf5mtv6r9zPtqvcZSTJf2z31R28nHyZzBPIfOuqyVWdJplvLKUcLfxoc79uOzl1vavub71pj7ip62DsmfpdF1rMFZdoI4sSQ9V8qbQeA5J3GxmE7uyUCieyyk7qyYtiG30uKfTDQSZEl9MyCGiUSCKA5Goc3Y6ZxewaaqPrG1Fw58wNu2/L5J0yk6bfCNL8vrttMlZIZJwzc6KVvkTg+TpEfbTJJXlM/b20JS9s4l/g2DSL7HdAvHhp+f95BsmgREJsieOO6JQ2f2lrYbZS2+2C9qyVDCyPer2A+skNVj7fv55CwVZz6qiwzqwzBOd00AYrykY4cvP09mkiz6JDbt4+k5f8vUtWFsnrRuEisyFqjMOam0OjvTG/Hv2u2RtzH2umNl1S+hgLZfJE8uO4w/qOe+mvqtxqB/LAljUtziIImGT2DS9tQYH0vzGKGxNceBL7lB7kv2qz5rn7N+JiqbldZjWuUt96WEgcb5c54b9ZQm1JF1pcy6Tk1z+i5o35ud6sYFH0NWRK/vpdzK/GTFbjwm+dsIzA+Y0qntAG5/OZqERn+RJsFgBiI9r5OCfnc6aeew7cwJXVo0rBQmJ92Sj5tEfIeQX0Vm4A+BGjuLtPm4+xXJqj6bQcUKrtNluvnVEMOq1WZFz2V5/Xa6X2uZXlOuhyRd9/DQQlZWJtQxrGamlzQxM7wd33HHftDMLl09yCblQn/1QoXjlrK9rNyEnsKQJVwTh0GhnPMremod7WeVSd8P+PNqodiRxLyR0XfY51tdCcjbKs+Hfp74sdJGjVfvOTGs4oNT+rSiZ59f/Li6ta8uM7h3j5maWKSJkY7hZpwzxsj4MScvWjYd7zfJfWmsMgotHtb1q1fpjOnWGCYxYMaQ5fHea7BeplenukVdZ2v9USo6v8wr9P7Uuu+XYzONtC79skIkfxmQ9a/aCYZpGNLbqHKrRn/kezlaVm/T5J+ho1eDRuumg4FOHqZvuOAqJt34y2ee+BLblgbZqj5J7Q1fwi/XeZSr1621WbWhU5620rRT+eY+0e+zb+TWmh+E7SDukzF5wk1WRhJ/xGTElve3sfNyqub6547kr8rRD0pF3IgiBbN+VoW83W0v6GmgVfuFuz7rPox7Ez/foG9rxbcFw6CsxnmS7M2GPB+ywhti0JbRejGANCaz2CvKBdmFPjMXt7JX3Kqa47/wqYgs5DX8tMX/rbIznuWjMMn299VOBtpqzWZ3LSTr0TdaYf6xbpMZvbqe/G2Uu9l+1aTnU1ml81FXzVZMd42TPeN9T5lU02Y/S4tt+9bqexUp675X3jof5Z/b/ZCrQfKXE1n9rk7pgd8ZlNWgqbdTneSy+n6/0Tg9wq2efPXBmdgcyMwgbieEV99jGHSr6mBZ99rQK09lN+3s943bV5W3Gwbaqj+k7cwef1uiJ2ZU8fzzteRvMRZUR+tnczz7rJ+VTRSOaduwNLrdsnhs+sH6Ilmtz/lu+K7c4mQvfDLfrsRdsUXjcfd7BN0PSM87KaNtZgziLWVVv1bO1HnZp0aGTRZnecZPgUuX/3vKqm1rn7rCEhhE3Zp9tTOutd2WT8P5WoKnSXLt2mO0MVMZ77fK3Wy/GtbzWdFvpZokWG7fayumpb7Ga6sv5b6stdlTJtTr0qnWRs+5wpZ2pVXfh1XRGMNtUS9fIfnbjG5LJwiDeAzsRmPVoKm3U53kYv27e99gfLVGa7ASNZauRXm6tDyvMtQGsYZV/nQhq1E6lluxIZZT3Rry9HTTzn7f+E31qT+081b9Edq2KxBSbl9H3pr8rXAUHVssC2b9rHzyd2TbNT3LeFzyg7NTV+ntaprGyAufq74tGGojgaXRY9Zdbw2VZUpfCQO/6pzE1dt8mvW3mn2x7S3+7yir6NY+NfmJ+259ctXuq51xre3WbJZr4XySrGd1ynEz78/p+OKqb5W72X5Vsuezot9Cta6YDvUX+1KMqSz+bNs9ZdwwondpFvqZlbv1uFMPt3XMbsHK4tU3uzE2t+o6TRPJ32ZoWzqBlk1vEWmTDw2AatBoXfvrcL6NkOSTWv9mNodKI63Bau2ayrON6Dkzaakdi59aL18ZySvFcis2xHIpl1xc/N5koHzXfROfqAyyxsdjGgObeZCLLc4Hqusot/Lq7cyF147yyaKSIIgIbbMnFrSs9bPIKJj1s3LJ36FtG5usnqp7iMe2H2RzuI8VLZMkS2vYW9e1/ZZvC4YqKBvUoxw7uVV8Wy1X8Uu13AE+teyrMWL8tMX/PWUV3dpnTH5me5f7aoWfaSOOz3qu5VNlXhvjFuroGOLFqy5mXNsqd7P9aljPZ0W/VjXVO4mZSkxr/Vi+Mk7qtRrbvH5PmV6dVPaWT9U1aaMiQPyUlKmx1XP1eaOIzUoza6dI/tYIFdfVKaaTFmXmEzrh3OR1HGZDoLslogFQDZp6OypPq7qWqvXnAbA62bUGJRFYk6fntiZ/8VeNfxrZIHDtxE6g8hPDajYolxV56oIFO5Xlmm9i8qcblM0eP5WRqz03H/ZqtApowdXPOeH0RRuDaTfHhp9FeIWZ2rnGyt72jSZV5FVjrNF2tazauZj8SazYwXOOnd3ucJgWfFuz2dgX21c74glXqPxXUarl1B5jY7XcRXxq+FTHLLm+9GeTn86+2hXX2mbLpyYWcr29fOOfIEvOJy6P42Q6r/hVsXLfdlXuC/araeufGmupftV61RhsjFdBgNpZXSE1e2Dr84fqtjAnvKBT1balk9U2ygq9vvc+ljFmIXcoxXefIfnrRqUFa4+Z67Xap5bPN2zOA4Ikgm4fTTIaaEDP5US6BoQdZGL97JePlr3pCqNRTzac+jazJ1KljUIf1aUchIzI9qF2imLf0GxbbLPHhg55qsySnW4fng4siW6ZXoafZ6oD4Hz70fpD23afQdfEtUmB5S9uUJTXR4gc+9CMvtYheY2J8V0Hx8g8S+jrcbMhjg9uO+oZIZbxqJPHzMj7JnklkqCOsZMOqMteaFxd8q32ITtwywMNEmfRDpEbzgkzuRslr1uRB1OknPPLw/9oVHmmbvST8V9kZc55s8PDaSaWu+M/6jJziG0bebHtLf7vKDu3unzk2rf6uIex1vrqelxrq4tjSS2uwrk5Jr0k0XPI/DO/RWIee1zpjXLtWL95rFJDq5/KKdOvVdaNpysxbesu9aXIoD2Hzv26Vaavn8WtFKafWTUXj7WPFr6da23yvYwNK/PTLHn7EclfN7N5wrEbntNXvrSEyS27MPi6gXR+zDsOoq6z5IG78r36UmY/2OlkOOuqg6As7JRydYBq6uM22OteiZadC+fNk3yik33/Wdnmug0ySdqOYeWpFkt2ahm//6LHN4FfXLKvxEN1wJBBZ2Y/t9t3pE8T32KSV2n3gy957o/jtg/LFzdvKRtiN8Zjhcf4SGJcY7s2QcRrfe7ISi34NkwEg7wmKA7g8lLm8p+6cxNC6P9+v67a5F/iXPYP7b/DtPwy6DbX+SbzlrGpLW+fT9tyZz0z9NnXlJGXJ/72dxaUp3LLE/A2A22mayxx70nMxpJkqao+9s5j9KxfMpR0yN1nv1pZ+6yw08SuVjycW4vpsupCX5LCHeP9Wpl1nWZbhzCmlnrWz6T8xY8hBk3xWgyt+l5WhBu5gxH90iHJ30vYqASBPgIyKOxLMPraodTnCSz6NiZ/O34wfd4kWnwzAZcAyI/2Rli4p1HNtpI3q3Ma8Yt96Qtapq9iOUaBs/me5O8YvyIFAiUBd5uv5zZJWZUzJyew5luSv5M78DvqyW1Fu3ujpoUkQsnKX63QXzq31pc+bavoc+9dc+5X7my+J/nr9x0lIbBOQPd96G28tZF+XSIlzkJgg29171C6v+8shqDHtwg87uUe60KX5316Q+5RNPPVExv60uf0lH8y0fxzjAc3fDbfk/wd7GDE/TiBuDnZ79f6cRp/y/wu3+rG8nn/VvX9b3+LDNZAYBuBrr60TSSltxEg+dvGi9IQgAAEIAABCEDg0gRI/i7tPpSHAAQgAAEIQAAC2wiQ/G3jRWkIQAACEIAABCBwaQIkf5d2H8pDAAIQgAAEIACBbQRI/rbxojQEIAABCEAAAhC4NAGSv0u7D+UhAAEIQAACEIDANgIkf9t4URoCEIAABCAAAQhcmgDJ36Xdh/IQgAAEIAABCEBgGwGSv228KA0BCEAAAhCAAAQuTYDk79LuQ3kIQAACEIAABCCwjQDJ3zZelIYABCAAAQhAAAKXJkDyd2n3oTwEIAABCEAAAhDYRoDkbxsvSkMAAhCAAAQgAIFLEyD5u7T7UB4CEIAABCAAAQhsI0Dyt40XpSEAAQhAAAIQgMClCZD8Xdp9KA8BCEAAAhCAAAS2ESD528aL0hCAAAQgAAEIQODSBEj+Lu0+lIcABCAwTc/7MN1ut+l2G6b7EyIQgAAElgmQ/C3z4SoEIACBcxN43qcxZHwuCRwf59YX7SAAga8TIPn7ugtQAAIQgMBBBB7jNLD0dxBMxEDg7xIg+fu7vsUyCEDgpwg8p/udVb+fcjnGQuBFAiR/L4KjGgQgAIFVAs/HdL+P0zDc1lfk5PbtIPv2btNtGLft3Xvep8Ht+etoZ1VpCkAAAn+dwDHJ32MMm4114LpP9T3Hj2kMA5TfnCzlx4nfqn89zLDPEcj7SdEXQv9x5+kXl48auQU7DH1JWYiN8eFHzmf8rhSe010TwzxuzB4/t+dvaI2/KotPCEDg1wkck/wFis/H/OvzZgakArL8wr1t/GVbCOEEBC5GQCb04T6F+d0pr09pJt3FreLw1ObFvNtWNyRy7b144UdxEgTT9Bhf+XH8mEaSv7YvuAIBCDgChyZ/IlEnM1nZy8Yyg1wGO1Y2DBAOf4HAYyz6hPaXvK887/w4+jMhsZL8tWJgWqlX5cMDH1UsnIQABFICb0n+5FbH8junSP5SN/DtJwg8n8V2iObEXyn7E4z+opGLSZzezq2s9Oo+vvyXQcZIY8iNuStls6p8hQAEfpTAe5K/+9OsANZW+M6V/CWDp9lv5W+7tPZhPaf7qEmubNAeJt2vo7GUyG3ciknaSAbu5/RI5NuVoOcke4J0E7k71n1Aw5jcVlRdap+JflrffQ7xvWFzPa+PbiqXiWYY7d6ifp3Kdn2MJCyMH6Zpue0t8u7xZbjWr+Y4+mm5zZnLviPVPXF9VeRavGkSkdkSEg//Y0yu+SRD253Pr/lAlFrTwSqel53jt2zb6Cx+l1vjFT+1b5vadk94vJj8hVu+tZcza/LHXZITOhWVIHBtAm9L/gRLnMzjhKqwzpX8Oa10ksx0ldtv/he1TXT8gD2Mj7CSI4mCn8CKCUqStJBYFRN8HNzzJ/RkIjfJpDwxGDZ7iwxtyyVg8lSgbiKL8moJt7LPPtXuqNwzTrzWFt+mmcCzept1Ui4F75BQm8Ryre0t/pOEOibp+aTsONskqG1vRvHlr5oIRfxVSf3xpj8YJDbjn9tjK/GZxYX6sPDBzpifgr76vrmn7EObE89eH+htT0kG6w+QRQvPfZDHmdV2sc96joXfbH2OIQABCLxA4K3Jn1sp0CfU7GTkJodsInpB+UOr6CCc6OkyWJf81RIhM736VREzwUXd3Nv35QGX25Q/BCOJ5RhW92yzLiGwJ0RYpp8mDVYvX8wnT/n5qE9+kMl1l4tzYVUpmYTDxGTObdKpaCMoVkyUfW3nfKKZiTxZjTKJRHJN279P92dnm7GR1w+UWe5uK1GT3654q9kUkrEiier2gf7gyPts4JStWjl9M4P86rSsOvb6oIx5y+RSx1WfBAvUB3li7i6T/F3KzygLgQsReHPyJyR0ALOrW3Iun0i+TE0H4WzS0tWHOZkK9uTl3Fylq1ZmmnbJn64M2n09fhLU21uzOJ1Qs1thYfUwrgK0JhS1wyRli2S1fFRAdW0/sCNPdc/vI1tJpqRxbcPqpOdiu1JOV4hsrKTaN9uuyZOqLU5r10yzzTZNmVcP15O/jfFWtTfIsPxF4W5mW3TwZef+skKmqm+o09JvReTpLvfYWBsP1f7atdMZiUIQgMCVCHwg+TOTTHwCWCaIpeQvTDYx4WklQq+ctwmYcVUcaOsy42QWBvJ8Fc9Jql0LyZ9OtFFOOF9O/p2TZ3NCCezyid6YmhzW7B6G+VayKexe5SMvqx3ldSWVdrbopO2G5M/vYRynR7jNHjmF9lfbVnmNmMnlObFNfX2jq20aNq8elv7PJNViSovUrqlNMameb+M3V/7WmNXaaekQ/FDlrXXsp+qrt4jttZpPZTvEXbdb2MJy/IVxI1eh9n3JxqhzZTxU+3v7cq1tzkEAAhCoEPhM8icN6wTibhHJIF0Z7CoKfuyUDrRx0gwt5wO32lEbkPWalaHJn2yWd7eFvd2P0X+Wk3+YwKyMGoRcr1imkpTFa5WDwm7/oIPbT2gm5FlP3X1VaWeLTrHdu3uwJe6frMjoajvKM6uuYm5FXqSwcK2rzSjo9YO5nYaMoGORuElxvWZjReJNt1rIQzluT2jYdpDHbC8zbSevX9OhJbNhntpQTRYLWfOqdPXHV6uNb59fiLN5a0zlR6lyt/79ti20DwEI/AkCn0v+3AKgeTr2qsmfTkg1/WuDfEz+5sl6fDymMQzo5eSvSWJlMnAiwm3WWlsuJDuTRw1ftSeZYDIdqmVeSP5sGyrzZh7AEJ1yu7ScraurJTYZqZaryFO7a23ptaqsir1afsdn6f9MmOrSG29Zdf+1obvKTthWmGm5Hh2WytZ0y/1ty6gsq5+es763dc54vGSjGRetmWLGamyc0VZ0ggAELkHgo8mfEJmfCr3oyp+xIV+t8IN1lrTZ5E+Tlnj7uz7A66DvXsuhT/LKZCBPyOoM0ZpQwnktthqFOpkmFQ5O/mo6VdtdSDwS/SrJTK88C6TFsCqr0qaV9eKx+joxL5OlfaYr3rK6/mtD96qdFR9sinmNnfDKFl0oFkWkL+SGtnwQyrsn5W0d1fkPJX/xdrW1MzI/2ThZjS9OQgACVyNwePInr3GICUqVhk4O5xrUJLFyr3TJJhWdnG/2KVGdgOQWtiZn4VwxQYtcU9fLU9vn21hpvfnBB6dT3JNlEkvVN9EhTPLZJFJ1g55UOaZOtDmyCHJl5Ucmc3klivhZ9HJlHp6DyurQKfLOVpNi25FZX9tRXtTZG1jKU8MlF6m90kSu97Upq5TCYDne5/bKo9n/o7nFXpTbEG9FXTkR66fvgNzELMpYj/m5vXz/rInfoGjbB/7Hjov/GJs6drQfCKra/+WTSzEYVQt9R19D5OvIqngssf9gd7zuVwEJEIDAOQgclvzFAS4mKksDtEyumgB9H0Spu9dNV1zmBMzo7N4JZ25j2/ftBZNSuaFuXP2YJ7IoPxnp2y/JdeLDZDHc7R6vpc3wJedUPztRSwJvnuLVVcfgW78/T/U3L4Tu1Klsd5m3JCn6rsRa21vlCYnSt2m8rrWpPng1+St19vyTELAu64g3W1yPSzt9Ala2v+wDJ2+LDubJbYlvv/fQLgMu+6DUL8Sne+AjlaO2nu4zJsy2b6VxZnW2MXfb8LJ2K2PxmORvEQ8XIfBLBA5L/n4J2ilsjYnWiSbCM+p0CmehBAQgAAEIQOA8BEj+zuOLbZqcMdE6o07bqFIaAhCAAAQg8OcJkPxd1MX6z3id6ZUXZ9Tpou5FbQhAAAIQgMDbCJD8vQ3tuwTrwwhmH1H2kMO7Wm7LPaNObW25AgEIQAACEPhlAiR/v+x9bIcABCAAAQhA4OcIkPz9nMsxGAIQgAAEIACBXyZA8vfL3sd2CEAAAhCAAAR+jgDJ38+5HIMhAAEIQAACEPhlAiR/v+x9bIcABCAAAQhA4OcIkPz9nMsxGAIQgAAEIACBXyZA8vfL3sd2CEAAAhCAAAR+jgDJ38+5HIMhAAEIQAACEPhlAiR/v+x9bIcABCAAAQhA4OcIkPz9nMsxGAIQgAAEIACBXyZA8vfL3sd2CEAAAhCAAAR+jgDJ38+5HIMhAAEIQAACEPhlAiR/v+x9bIcABCAAAQhA4OcIkPz9nMsxGAIQgAAEIACBXyZA8vfL3sd2CEAAAhCAAAR+jgDJ38+5/A8b/HxM93GYbsN9ev5hMzENAhCAAAQgsIcAyd8eetQ9DYHnfZyG220a7g8Sv9N4BUUgAAEIQOCMBEj+zugVdNpE4HkfptvtNo2P9WrPx30ah2G6szQYYUnifBvG6fEESoTCAQQgAIE/TIDk7w879ydMe97Dit9a4vKc7sMtJDk/QWaTkT4pvk1DTwa9STKFIQABCEDgbARI/s7mEfTZQCAkdLdxWl7008SPvYDLcB/TeLtNNxLAZUxchUCNwGOcBm4p1Mhw7oQESP5O6BRU6iTwGN3t3rUB198yw0JNAAAYlklEQVQWXkoQNYm8OXll8rN2vVPfA4vJSt2wmvRO0/SU29zBLtkT6W7vLigSmP6p/C88CDQYDrdhmMbH2mrxAicuvYnAWl9bu/4mtaLYrH35sWT+WxuLohgOIPBlAiR/X3YAzb9O4DHKwLu2f693NethkqRaohjkfP1J4uf0kCea3YRT09PwlJUI+xDMM9iwmDSGye3rdho79hyGZFaeAI+5XuTQt090T/PUfYXAmfsiyd8rHqXO+QiQ/J3PJ2jURaAvGfOrfmsJojQog/owjSGxKle+fHuv/7L3k8br9edVvGH0Sd3tlSROk6HSwEi9n1ms8saDndycvZUkuYPDG42qiN5pZ0XidU+9uy/uIYOf9tCj7nkIkPydxxdosoVAmLzXkim/OliZ/PO23IMj8sSrf4CkuPXrzvckkblg/b530pDVENFP5HlZi8lf80GYjtW/Zl215ZOfe7k1dNXk7zQrnG+ys2H+qU+7+HtnX9xjPX7aQ4+65yFA8nceX6DJBgJ9r3fpWx10zUoy4BKBRmLlkoWOJLJpw5GTRkNH07byKZNjrbuUyAZuldVBfZ9ifrv9GW4xH/+C7SO5GUALPx4+b6Potd/O7+htmB51+Pa+uEfR/X7a0zp1IXAUAZK/o0gi56MEjt3vN01OXkh2NHGyuY+9/pqhR04aXtbSyp/nU9/TtnTN29ZImuPTjFlyGBIp2YdYJpuv0ZprHclNpS7w+4qNotdOOz+ot/YP+6DD8vHSDw31yfxp+5q2dWxfnNvafrTTT9sbpAYE3kKA5O8tWBH6XgI6ea9MKuH2ZXELt1AuG9CLetn1on7PiSNkaDtqf3slcinBW7rmW+iVL+37RPD4pC+19Uj5PqFYiZ0p/CBw+yrfbaPYelx8eP9+wjfqoyM/Mw5v6Yt79A36DeOUPj0+Tvf4RNEe+dSFwGcIkPx9hjOtHEogrDwtPvAg82lj/16hi8izyUCe/Pj27OpDIWL1RDaprZZfKpDrV5ZdSvCWrnlJ6/I1gZIJ8MjErLTkSG4SEvKktLzmpWwpP6Nl32+jtHycnZ/VO6e29/sn+uI+HeVpe3kZenxRkDw9Hl4j1BNX+1qnNgSOIUDydwxHpHyUQGfyF1alVlf+Kvv5/AQabptWri+Zq3WXb4XZ94PZxHNJsl5bT86WEjx/banNwHfpYYiQWB/5L4K8nZvzY1/i50i/wUaR+3Y736S3Rt9bPyt9TXm5xKpyfUkfrfu+vhha1x+aS31mSVGuQeDDBEj+Pgyc5g4goAPt2sqfJn8rA7KbIPKf7NqG/MKX1aIVGetWHbeyo6tES3v+dNIrV+U0cexI/nImxkh5wMNNqAtlprAislTEiGwcHsQtPJCyRZdVG5/+nYvyLkWfXOx5cfRBdkpyueIb/fet54Rom94aW3N9tb/1uRRrqds/0xfTNo/51vuD9JjWkAKBvQRI/vYSpP7nCWhitpr82X1bLTVbk64mSeM0jkfc2my109Jr6fysW/PuZTMB2LCq1/qnqkT2MPpbXbWkOPsXNbYkXKXVB3AL8VImwmVr8cyajfE2rd7+k0RQkp/+RCe25Q4OsFPkrOrt+8RwP0rv1Ip931oM5ng/pi/u07Jem+SvzoWzZyVA8ndWz6BXm8CG5E9XKdoJiB+0a9e1rqxw1K63FaxdaU1stbJr5+bJsJn86apnniCHpHApEVK7azb7V7r4BMeXqzx08niE9xG22a5ZOF/fyy2wqhpT/yfyumycFZyPHNvvJX/79K74cbbsQ0fteNGYPKYvvm5OM+Z1TKr9GHq9OWpC4G0ESP7ehhbBbyOgA23XKkv4RV6b/M3+q+rlTe2sWbs3ibHydYP5cqKhE2bcnC4rcrIxfXGCCslSXiYkjTL5xsQxnHPshFUBsT2ZW2uWj3dyM3pXb1NaO03Zfhtn7R1vK2++1HG0w84devtbwOPUWuTtUPywIhqvRRhJC4f2xddVVh1lH3H5wMdyf3y9VWpC4HgCJH/HM0Xi2wmEhK4r+dMN9pWB2Uya9dt1jUToJft2TO6hPfeU4aD/rq/ZXzXI04f3eTIy+vnVoLlsq1ysEpjkE7A+QBKTIlch8JGEsNr+95M/1bua+MlePZOsadltNnpyjrP8CywR5NaD1+PjJb1N7A/xX47ZqvOB5Y0+7++LO/SWH1D37DUvN9//eNPLDq5U/TgBkr+PI6fB/QQ0+eu9HXtkEveq9q9P7q+2uL1e4JpnftsFhRrfT/5eVn1Dxf2JnzT2rfjYu1dxAyiKQgACpyFA8ncaV6BIP4GtyZ9I1gRQ/33c/tZ+oaTc/pOnVstbt3usPyL529P+++vKbUC3cvb+pg5r4fkwtyxFarileljOf5imCIIABN5FgOTvXWSR+0YCIZGz+886W/OrNMN0f/3+XGdL1ykm/yasPL37eMZdTMcorwnlGTaUHWNRKsXdqkxv9UoyeO4kSlcYNQF8To/w4uu/6qbUaXyDAASEAMkfcXBJArrPafUFzpe07uJKJ/u3zH7DP5VdzKvP6X7Cyt7Sk7nT/wCa/SKJ/59yzcl4ow4EzkiA5O+MXkGnVQL2qbvVwhSAAAQgAAEIQCASIPmLKDi4EoGY/JmnNa+kP7pCAAIQgAAEvkWA5O9b5Gl3H4F4azHdc7VPKLUhAAEIQAACf58Ayd/f9/HftDC+9JXk7286GKsgAAEIQOBdBEj+3kUWuW8moBvuz7/B/s0gEA8BCEAAAhDYRIDkbxMuCp+HAMnfeXyBJhCAAAQgcCUCJH9X8ha6GgL6rj9W/gwUDiEAAQhAAAKrBEj+VhFR4JwESP7O6Re0ggAEIACBsxMg+Tu7h9CvQUCTv28+8KE6hBfmFv+0w9r1hmkXO62v3SnMf4sda0zXrr9Fqc8IfT6m+yj/nJx9QbP8iyIH/8ssn7HmA63Iv1s8uH+2cH4R9+D+CUOIfQA/TZyaAMnfqd2Dcm0CYc/f19/z95jGOBnXEtGz6NkmuetKfOr69sF/1uwHmeurjYb7FHO9p+57/ST7XdHywcrKJv23vOVfN3GJ4NfHjQ+ioCkIVAiQ/FWgcOoCBDTp+Mxy0wIQWWkapnEc3KRSquMnoeE0/36WXxk7Rp8ga2jZvoBt16WrMRdjd3J3SUvlx4UmM2Xg7SJ89cr6zz/WsCxdu7rd6A+BXgIkf72kKHcuAmHSqw3uH1XUJaGyunD3t5dyhdz5Mz2UsjMJMXDd7V5Zibp/OPm7HHOBdhx344Jp0uSPlawMi9war/c73aZwzA+gpFm+QOAyBEj+LuMqFLUE3K/3M0x4Mvk6PfzkfrtlqzNucs7OBUOe9zHsR0onKbk1NdxuQa61+ojjg5IQk9TqZJrnvWvaunpbK4nQyzEXpQ/inkMNyV8tkflOfOUKfuf70uqev5b2ue9oSasQ+B4Bkr/vsaflVwmEVbZX8oZXm2zVcxNJUKSWBNnriQxJ8Nyt4LA3SY0Jk7nsS6pN6ImMl74ckYSkMmp2N1UTu8fHJBvupZ63MWzM77w1bpnW2rbXEz2+xly0SJkler38xcssfnCIvA/ZqvznByrMwyjyA6b471NJ1/Kev/f0rZcdSUUIfJwAyd/HkdPgHgK6KnaOwTub0ENSetNErnPCd8mKWzH8xP7ATOdXnJGtZmoCEM1ekfmUBxVGuV08TsPgVzk1IVypWiZRl2AuVh3APYPjua8nU5+Nr0zJr37V5DhNQs8xdnwVDI1DYCL5IwguQmAeyM8zeEuyZidf1VFv8/pkbi0p0klcXuHxftv2JiGlTVuTPwm45yPskRR+8fHVnlC8InNn8XQ/0L8aM2ux5Vp2ezL9K2LeH189PvxEGdMX43tdnnF/6vwD7RO60AYEzkeA5O98PkGjBQKnWvnLVsBE7SQRqlyvmhZWr2T168g/1aW89ZauhMzXbSJb16R2S1XbceqLLYt7McMELGXcrUl5d93Y/666CtOk/cr1qiVvYi5tqT4z1xZvPb/OPbHB2Sjv90vOtr+80dZ2o/uu7GWo9WuM/Eoor8fZ5yFqX50Ayd/VPfiL+ofJr3OL2NsIuQkmn13CRCsrC+76YiLkVZMkyCUKuSyrudwqHY6YsHas/KltxT4uTWLC55Id2Z4/XYERVj2rUh9j/sxfELz3Zco7uNs4EH63bXGwFl+yCjuG1/X4hLXfVuePtXhIrm9MdK3t3ce66ldvS3XuibfuJikIgYsRIPm7mMNQ1xNwv947Eqv38WpN5jrxjNM4dtzGlcRvGP2Lomv2ZP+qw1Je1WdrS+++2rVSOplu1a2ayNUaiOdauh/MPO7P8w+myH49v1pUTyaieosHLd0XK6UXdQVvy6+etfhyz4ZInB5pa6r2579pPNT9pfFK8vd5z9DieQiQ/J3HF2iyhUBYLduacGxpYrlsufdNy+vkIqsoS/r5W9h+gvJ1dK+gSpKZ+RH+RYd2e6Z0x+EBSUjWitq7ZGtW5cWvbQaqwyHMa9q5eKsnE7Xi5bm93ENCU4PsksIydrriq1Q0vDuwlFcretZzS7d29yfyZ7UavSDQT4Dkr58VJc9EQG9B1ibDD+ipyUa1edUteRjEKBUSV0lU4uqDTWalfiG4nfgYyR2He5OQsolFFmXxl88stvMW5rOqru3ayuxcZOVoJ3cTM/7WbHar3epmyvbHl1ff3wIepy2LiyuGf+my7y/uRc/mgSKNobJ/fUlNmoXAlwiQ/H0JPM3uJRAGdzvp7RXZW99MrvV/RSCs0jR001WJODG7dkMdSQjHu3sPXqrOOZM/tUUTktSm1IJd377C3GvsVtCGvSth+5K/nLPyjp8m1rRs6ouV+DJ85fU7Jl/a5bavVtYtE3bPofxTjH/CuK+SpfE/QIDk7w848TdN0Mls76R8FXrnTP6uQu9VPY9J/KT1fcnfq/pvr3fE/sbtrVIDAhD4LAGSv8/yprXDCGjyt2cf1mHKfEDQUcnfB1T9I03ILUK3CvZH7GmZ8Xzowx6hRLiFXuw8aAngPAQgcDkCJH+XcxkKewI/lvyFlyKnt/KIhbcRcLdB01VlSQb/XkKkK5KaAOqLkH/lR9XbIgjBEDg1AZK/U7sH5doEwp6/1kMV7YrXumL2YsX9XfZBkWtZcxFtNbayhyr+aKz5W9vG1uEvPPBxkVBDTQh8iQDJ35fA0+xeAjpBs0KxlyT1IQABCEDgtwiQ/P2Wv/+OtfHVHumtub9jIJZAAAIQgAAE3kOA5O89XJH6bgIkf+8mjHwIQAACEPijBEj+/qhj/7xZuhfOvN/sz9uMgRCAAAQgAIEDCJD8HQAREZ8noG/qv5H8fR4+LUIAAhCAwKUJkPxd2n2/q3xM/v7euzd+16lYDgEIQAACHyFA8vcRzDRyNAH9J6xuJH9Ho0VeIOD/ndu/+zT58z5ON/dPuT3xOQQg8GMESP5+zOF/w1x9wfNt4qXHf8Oj57IixNdf+TduF+D6BFf+PenHQikuQQACf40Ayd9f8+hP2DMnf8xZP+HwDxqpid99+nPrYY+x8WMpvDOTzvTBOKMpCHyXAMnfd/nT+ksE9AXPt2v9c1vPx3Qf5d+Ltf+agvyTYX8uzXjJq2eo5PeSLr07cv7h4f7FlSJhWrv+biuz9m8m1pb+ZZjw9HxhzrvV/ZR8fTtAxoN/NedTDqCdsxEg+TubR9Cng4Amfxfaj6WTz3CfYq73VDsulsR2eOiaRXpXwB7TGBP4WqIY5HzlSfQXk78p1PuKzh+IFu1/zeTvQmPJB3DRxN8nQPL393389yyML3i+0IDtJp9KoqCT0p9dcvlU+PnkZc8eUL/q1xNT0tYwjeMwycpR6Tqf/L2uyx5bXq/bb/+nfHpcO862RmLrHh4rnXhc40iCwAkJkPyd0CmotEIgJn+VZGql6ukua/LXmJhOp+9pFXo96VGT/BPkHTHl4m+cHhqHeeLgzvckkdpy/rnHlh11gz2vJ625Hef5Lslf1a5gc+7C82iOJhB4DwGSv/dwReo7Ceike+uYqN+pxxGyQ/JXm5jkVRyDu02VJhJP2bgv50+aMH5H7x1Jj/Pjhlu14jPH3rd5y+PQ+XRPbO6xZU/d9m3v7/j0iA62LMMl/CftR8uacxUC+wiQ/O3jR+1vEPgzyV8jeRCm8cnMbELWlcKlzfvf8Im2+TW99yQ9Dvg0SkLdsQRkbxP6W6XprV97XbFs+9xjy566jQT4gz5VnvZBjOXj9IfRJs6s+m3CReG/RYDk72/58zes+SPJn5/o1iev+Xakn5xrq4RndPxn9d6T9EzTpDG1mvxl7RT1susvOWaPjFB3GLOnysfpHp80ainl6xYrmab4Z31qGn7D4WzLG4QjEgInJ0Dyd3IHoV6NQFihyG+31Yqe9Jwmfqu5hstL5MEC/4qYqyR+gl1tlFfbvF/vPQnTluRPYs8m7HnC5GOzx6/t0Nxny0NeJzQ+5vcUylPl4enkZb1yW0oNP+vTsv3jzlzrh9RxdiMJAp4AyR+RcEECOknZSfi9ZvhJL31n2su3o9ytW3m/X6fOYXXp6H+F4VCbaqZcSu/wg2LNKZX9fMrRVa1cr6HRc1p3OZZs3L0Y87pCubi/LTBYKvMmnyqPT3167nv2ZX5KU9qBwHsIkPy9hytS30pAk790r9VbmzxKeHhYYy3HsM3JAx4uOViqFFZ3lopYmZ84XtX7+ZzcKlV899qeF17vWy2bpo7ER1czc8iaWMlq23044EGcvbbUvBvsW1wtX0+A13yq/x7ynMxu8+lnkuF1O2sEOQeBv0SA5O8vefOHbNFJIp+HT41AV03uG/5FD0n8htHftqutyGT/ashpeKzpHV4qPNz19qQkgrLC9eLKVpS3gW0WLOt7wFpJmf4YGadxPOIWd6udTOFNXzuSv7X4XPWpPKck9h/l000Gdhf2Y8ercdbdDAUhcGoCJH+ndg/KNQn0rIY1K3/jQkgQatmZm3TLW1D+lS5+kvITVllmejzCvxjiJ/ea+E9b26V3TSnn01cn5f0J0/oPijZjrSsrXvt98LotzTjR1cnaD4jgC7Whpv8+n1bitub/j5xj1e8jmGnk9ARI/k7vIhSsEwiD+MJkVq/3pbOarMZbnHYfV/bOPlM2PigRzrmJWSbyYoZuJyYfs/glvWftXPLxsj9fT5hmDZYTg6XkKD4t/PLK5azFtGMVU3WUV9bENdD4wMdSYh1+nOT8d/jU3wIepy0L3ZbCO449nyUO72gVmRA4HwGSv/P5BI06Cey7TdjZyEHFvK5ZwmcTQTPpatmY+DkdwuQs7/cb7/PEHvX7fvL3mt7eALeyNOxZIToi+ZufUC4SFpME1W9NN5Kn6J8tBztskW0A8nLw+G8P+1vpEjOLb3qxPy6Mqi/51LAaxKcxCzWCv3J4sR+MX2FEo79CgOTvVzz9F+0Mk0yaJP1FQ3ts+n7y16Nlrcz+xE+k7kiYEqWOTOISwRu+HGVLb5PLK569Uspye/dxlhI5AwEIHEOA5O8Yjkj5CoEwUS8+wfgVxb7Q6DWTP7kN51aHvkCs3aQmgGdatWpru+eK3JqVfyqw3EbwmtTnw9xuFhFhr2GxS+E18dSCAAQOIkDydxBIxHyJQJhcfn71Tyfx4n7ll/zS06xbuU1v9UoyeJZEwa9IDtO9932MPTafqIz8e73yJPnjedR9WV2x1ATwOT3k1TeH7IM8EThUgcAfIEDy9wec+PMmNPYr/QQXs79qfrfaEa8beTe9cKvR7nt0x2zGfzf5d8r3CbPZ2zqc64GPd9qObAhciQDJ35W8ha5NAvqUY/LPWjVLcwECEIAABCDwuwRI/n7X93/P8vDC45t5cvbvGYlFEIAABCAAgX0ESP728aM2BCAAAQhAAAIQuBQBkr9LuQtlIQABCEAAAhCAwD4CJH/7+FEbAhCAAAQgAAEIXIoAyd+l3IWyEIAABCAAAQhAYB8Bkr99/KgNAQhAAAIQgAAELkWA5O9S7kJZCEAAAhCAAAQgsI8Ayd8+ftSGAAQgAAEIQAAClyJA8ncpd6EsBCAAAQhAAAIQ2EeA5G8fP2pDAAIQgAAEIACBSxEg+buUu1AWAhCAAAQgAAEI7CNA8rePH7UhAAEIQAACEIDApQiQ/F3KXSgLAQhAAAIQgAAE9hEg+dvHj9oQgAAEIAABCEDgUgRI/i7lLpSFAAQgAAEIQAAC+wiQ/O3jR20IQAACEIAABCBwKQIkf5dyF8pCAAIQgAAEIACBfQRI/vbxozYEIAABCEAAAhC4FAGSv0u5C2UhAAEIQAACEIDAPgIkf/v4URsCEIAABCAAAQhcigDJ36XchbIQgAAEIAABCEBgHwGSv338qA0BCEAAAhCAAAQuRYDk71LuQlkIQAACEIAABCCwjwDJ3z5+1IYABCAAAQhAAAKXIkDydyl3oSwEIAABCEAAAhDYR+D/AdVqPAJrKgmkAAAAAElFTkSuQmCC"/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161925</xdr:rowOff>
    </xdr:from>
    <xdr:to>
      <xdr:col>4</xdr:col>
      <xdr:colOff>162389</xdr:colOff>
      <xdr:row>10</xdr:row>
      <xdr:rowOff>38242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3925"/>
          <a:ext cx="3324689" cy="1019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A3" sqref="A3"/>
    </sheetView>
  </sheetViews>
  <sheetFormatPr defaultRowHeight="15" x14ac:dyDescent="0.25"/>
  <cols>
    <col min="2" max="2" width="15" customWidth="1"/>
    <col min="3" max="3" width="14.140625" customWidth="1"/>
  </cols>
  <sheetData>
    <row r="1" spans="1:10" x14ac:dyDescent="0.25">
      <c r="A1" s="1" t="s">
        <v>0</v>
      </c>
    </row>
    <row r="2" spans="1:10" x14ac:dyDescent="0.25">
      <c r="A2">
        <v>9</v>
      </c>
    </row>
    <row r="4" spans="1:10" x14ac:dyDescent="0.25">
      <c r="B4" s="4" t="s">
        <v>2</v>
      </c>
      <c r="C4" s="4"/>
    </row>
    <row r="13" spans="1:10" x14ac:dyDescent="0.25">
      <c r="B13" s="4" t="s">
        <v>1</v>
      </c>
      <c r="C13" s="4"/>
    </row>
    <row r="15" spans="1:10" x14ac:dyDescent="0.25">
      <c r="A15" s="1">
        <f>A2+10</f>
        <v>19</v>
      </c>
      <c r="B15" s="1">
        <v>2</v>
      </c>
      <c r="C15" s="3">
        <v>1</v>
      </c>
      <c r="D15" s="1">
        <f>A2-5</f>
        <v>4</v>
      </c>
      <c r="G15" s="2">
        <v>2</v>
      </c>
      <c r="H15" s="2">
        <v>1</v>
      </c>
      <c r="I15" s="2">
        <v>-1</v>
      </c>
      <c r="J15" s="2">
        <v>5</v>
      </c>
    </row>
    <row r="16" spans="1:10" x14ac:dyDescent="0.25">
      <c r="A16" s="1">
        <f>A2</f>
        <v>9</v>
      </c>
      <c r="B16" s="1">
        <f>4*A2</f>
        <v>36</v>
      </c>
      <c r="C16" s="3">
        <v>2</v>
      </c>
      <c r="D16" s="1">
        <v>-8</v>
      </c>
      <c r="G16" s="2">
        <v>1</v>
      </c>
      <c r="H16" s="2">
        <v>-2</v>
      </c>
      <c r="I16" s="2">
        <v>3</v>
      </c>
      <c r="J16" s="2">
        <v>-3</v>
      </c>
    </row>
    <row r="17" spans="1:10" x14ac:dyDescent="0.25">
      <c r="A17" s="1">
        <v>-2</v>
      </c>
      <c r="B17" s="1">
        <v>-1</v>
      </c>
      <c r="C17" s="3">
        <f>A2+5</f>
        <v>14</v>
      </c>
      <c r="D17" s="1">
        <v>7</v>
      </c>
      <c r="G17" s="2">
        <v>7</v>
      </c>
      <c r="H17" s="2">
        <v>1</v>
      </c>
      <c r="I17" s="2">
        <v>-1</v>
      </c>
      <c r="J17" s="2">
        <v>10</v>
      </c>
    </row>
    <row r="19" spans="1:10" x14ac:dyDescent="0.25">
      <c r="A19" s="1">
        <f>A15/A15</f>
        <v>1</v>
      </c>
      <c r="B19" s="1">
        <f>B15/A15</f>
        <v>0.10526315789473684</v>
      </c>
      <c r="C19" s="3">
        <f>C15/A15</f>
        <v>5.2631578947368418E-2</v>
      </c>
      <c r="D19" s="1">
        <f>D15/A15</f>
        <v>0.21052631578947367</v>
      </c>
      <c r="G19" s="2">
        <f>G15/G15</f>
        <v>1</v>
      </c>
      <c r="H19" s="2">
        <f>H15/G15</f>
        <v>0.5</v>
      </c>
      <c r="I19" s="2">
        <f>I15/G15</f>
        <v>-0.5</v>
      </c>
      <c r="J19" s="2">
        <f>J15/G15</f>
        <v>2.5</v>
      </c>
    </row>
    <row r="20" spans="1:10" x14ac:dyDescent="0.25">
      <c r="A20" s="1">
        <f>(A19*-A16)+A16</f>
        <v>0</v>
      </c>
      <c r="B20" s="1">
        <f>(B19*-A16)+B16</f>
        <v>35.05263157894737</v>
      </c>
      <c r="C20" s="3">
        <f>(C19*-A16)+C16</f>
        <v>1.5263157894736843</v>
      </c>
      <c r="D20" s="1">
        <f>(D19*-A16)+D16</f>
        <v>-9.8947368421052637</v>
      </c>
      <c r="G20" s="2">
        <f>(G19*-G16)+G16</f>
        <v>0</v>
      </c>
      <c r="H20" s="2">
        <f>(H19*-G16)+H16</f>
        <v>-2.5</v>
      </c>
      <c r="I20" s="2">
        <f>(I19*-G16)+I16</f>
        <v>3.5</v>
      </c>
      <c r="J20" s="2">
        <f>(J19*-G16)+J16</f>
        <v>-5.5</v>
      </c>
    </row>
    <row r="21" spans="1:10" x14ac:dyDescent="0.25">
      <c r="A21" s="1">
        <f>(A19*-A17)+A17</f>
        <v>0</v>
      </c>
      <c r="B21" s="1">
        <f>(B19*-A17)+B17</f>
        <v>-0.78947368421052633</v>
      </c>
      <c r="C21" s="3">
        <f>(C19*-A17)+C17</f>
        <v>14.105263157894736</v>
      </c>
      <c r="D21" s="1">
        <f>(D19*-A17)+D17</f>
        <v>7.4210526315789469</v>
      </c>
      <c r="G21" s="2">
        <f>(G19*-G17)+G17</f>
        <v>0</v>
      </c>
      <c r="H21" s="2">
        <f>(H19*-G17)+H17</f>
        <v>-2.5</v>
      </c>
      <c r="I21" s="2">
        <f>(I19*-G17)+I17</f>
        <v>2.5</v>
      </c>
      <c r="J21" s="2">
        <f>(J19*-G17)+J17</f>
        <v>-7.5</v>
      </c>
    </row>
    <row r="23" spans="1:10" x14ac:dyDescent="0.25">
      <c r="A23" s="1">
        <f>A19</f>
        <v>1</v>
      </c>
      <c r="B23" s="1">
        <f t="shared" ref="B23:D23" si="0">B19</f>
        <v>0.10526315789473684</v>
      </c>
      <c r="C23" s="3">
        <f t="shared" si="0"/>
        <v>5.2631578947368418E-2</v>
      </c>
      <c r="D23" s="1">
        <f t="shared" si="0"/>
        <v>0.21052631578947367</v>
      </c>
      <c r="G23" s="2">
        <f>G19</f>
        <v>1</v>
      </c>
      <c r="H23" s="2">
        <f t="shared" ref="H23:J23" si="1">H19</f>
        <v>0.5</v>
      </c>
      <c r="I23" s="2">
        <f t="shared" si="1"/>
        <v>-0.5</v>
      </c>
      <c r="J23" s="2">
        <f t="shared" si="1"/>
        <v>2.5</v>
      </c>
    </row>
    <row r="24" spans="1:10" x14ac:dyDescent="0.25">
      <c r="A24" s="1">
        <f>A20</f>
        <v>0</v>
      </c>
      <c r="B24" s="1">
        <f>B20/B20</f>
        <v>1</v>
      </c>
      <c r="C24" s="3">
        <f>C20/B20</f>
        <v>4.3543543543543541E-2</v>
      </c>
      <c r="D24" s="1">
        <f>D20/B20</f>
        <v>-0.2822822822822823</v>
      </c>
      <c r="G24" s="2">
        <f>G20</f>
        <v>0</v>
      </c>
      <c r="H24" s="2">
        <f>H20/$H$20</f>
        <v>1</v>
      </c>
      <c r="I24" s="2">
        <f t="shared" ref="I24:J24" si="2">I20/$H$20</f>
        <v>-1.4</v>
      </c>
      <c r="J24" s="2">
        <f t="shared" si="2"/>
        <v>2.2000000000000002</v>
      </c>
    </row>
    <row r="25" spans="1:10" x14ac:dyDescent="0.25">
      <c r="A25" s="1">
        <f>A21</f>
        <v>0</v>
      </c>
      <c r="B25" s="1">
        <f>(B24*-B17)+B17</f>
        <v>0</v>
      </c>
      <c r="C25" s="3">
        <f>(C24*-B21)+C21</f>
        <v>14.13963963963964</v>
      </c>
      <c r="D25" s="1">
        <f>(D24*-B21)+D21</f>
        <v>7.198198198198198</v>
      </c>
      <c r="G25" s="2">
        <f>G21</f>
        <v>0</v>
      </c>
      <c r="H25" s="2">
        <f>(H24*-$H$21)+H21</f>
        <v>0</v>
      </c>
      <c r="I25" s="2">
        <f>(I24*-$H$21)+I21</f>
        <v>-1</v>
      </c>
      <c r="J25" s="2">
        <f t="shared" ref="J25" si="3">(J24*-$H$21)+J21</f>
        <v>-2</v>
      </c>
    </row>
    <row r="27" spans="1:10" x14ac:dyDescent="0.25">
      <c r="A27" s="1">
        <f>A23</f>
        <v>1</v>
      </c>
      <c r="B27" s="1">
        <f t="shared" ref="B27:D27" si="4">B23</f>
        <v>0.10526315789473684</v>
      </c>
      <c r="C27" s="3">
        <f t="shared" si="4"/>
        <v>5.2631578947368418E-2</v>
      </c>
      <c r="D27" s="1">
        <f t="shared" si="4"/>
        <v>0.21052631578947367</v>
      </c>
      <c r="G27" s="2">
        <f>G23</f>
        <v>1</v>
      </c>
      <c r="H27" s="2">
        <f t="shared" ref="H27:J27" si="5">H23</f>
        <v>0.5</v>
      </c>
      <c r="I27" s="2">
        <f t="shared" si="5"/>
        <v>-0.5</v>
      </c>
      <c r="J27" s="2">
        <f t="shared" si="5"/>
        <v>2.5</v>
      </c>
    </row>
    <row r="28" spans="1:10" x14ac:dyDescent="0.25">
      <c r="A28" s="1">
        <f>A24</f>
        <v>0</v>
      </c>
      <c r="B28" s="1">
        <f t="shared" ref="B28:D28" si="6">B24</f>
        <v>1</v>
      </c>
      <c r="C28" s="3">
        <f t="shared" si="6"/>
        <v>4.3543543543543541E-2</v>
      </c>
      <c r="D28" s="1">
        <f t="shared" si="6"/>
        <v>-0.2822822822822823</v>
      </c>
      <c r="G28" s="2">
        <f>G24</f>
        <v>0</v>
      </c>
      <c r="H28" s="2">
        <f t="shared" ref="H28:J28" si="7">H24</f>
        <v>1</v>
      </c>
      <c r="I28" s="2">
        <f t="shared" si="7"/>
        <v>-1.4</v>
      </c>
      <c r="J28" s="2">
        <f t="shared" si="7"/>
        <v>2.2000000000000002</v>
      </c>
    </row>
    <row r="29" spans="1:10" x14ac:dyDescent="0.25">
      <c r="A29" s="1">
        <f>A25</f>
        <v>0</v>
      </c>
      <c r="B29" s="1">
        <f>B25</f>
        <v>0</v>
      </c>
      <c r="C29" s="3">
        <f>C25/C25</f>
        <v>1</v>
      </c>
      <c r="D29" s="5">
        <f>D25/C25</f>
        <v>0.50907932462567695</v>
      </c>
      <c r="E29" s="6"/>
      <c r="G29" s="2">
        <f>G25</f>
        <v>0</v>
      </c>
      <c r="H29" s="2">
        <f>H25</f>
        <v>0</v>
      </c>
      <c r="I29">
        <f>I25/$I$25</f>
        <v>1</v>
      </c>
      <c r="J29">
        <f>J25/$I$25</f>
        <v>2</v>
      </c>
    </row>
    <row r="32" spans="1:10" x14ac:dyDescent="0.25">
      <c r="A32" t="s">
        <v>3</v>
      </c>
      <c r="B32">
        <f>D29</f>
        <v>0.50907932462567695</v>
      </c>
      <c r="G32" s="2" t="s">
        <v>3</v>
      </c>
      <c r="H32" s="2">
        <f>J29</f>
        <v>2</v>
      </c>
    </row>
    <row r="33" spans="1:8" x14ac:dyDescent="0.25">
      <c r="A33" t="s">
        <v>4</v>
      </c>
      <c r="B33">
        <f>D28-C28*B32</f>
        <v>-0.30444940002123821</v>
      </c>
      <c r="G33" s="2" t="s">
        <v>4</v>
      </c>
      <c r="H33" s="2">
        <f>J28-I28*H32</f>
        <v>5</v>
      </c>
    </row>
    <row r="34" spans="1:8" x14ac:dyDescent="0.25">
      <c r="A34" t="s">
        <v>5</v>
      </c>
      <c r="B34">
        <f>D27-(B27*B33+C27*B32)</f>
        <v>0.21577997239035784</v>
      </c>
      <c r="G34" s="2" t="s">
        <v>5</v>
      </c>
      <c r="H34" s="2">
        <f>J27-H27*H33-I27*H32</f>
        <v>1</v>
      </c>
    </row>
    <row r="37" spans="1:8" x14ac:dyDescent="0.25">
      <c r="A37" t="s">
        <v>6</v>
      </c>
      <c r="G37" t="s">
        <v>6</v>
      </c>
    </row>
    <row r="38" spans="1:8" x14ac:dyDescent="0.25">
      <c r="A38" t="b">
        <f>(A2+10)*B34+2*B33+B32=A2-5</f>
        <v>1</v>
      </c>
      <c r="G38" t="b">
        <f>2*H34+H33-H32=5</f>
        <v>1</v>
      </c>
    </row>
    <row r="39" spans="1:8" x14ac:dyDescent="0.25">
      <c r="A39" t="b">
        <f>A2*B34+4*A2*B33+2*B32=-8</f>
        <v>1</v>
      </c>
    </row>
    <row r="40" spans="1:8" x14ac:dyDescent="0.25">
      <c r="A40" t="b">
        <f>-2*B34-B33+(A2+5)*B32=7</f>
        <v>1</v>
      </c>
    </row>
  </sheetData>
  <mergeCells count="2">
    <mergeCell ref="B4:C4"/>
    <mergeCell ref="B13:C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2024-03-14T09:21:45Z</dcterms:modified>
</cp:coreProperties>
</file>