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\Bike_lane\major\endogeneity\kabra\"/>
    </mc:Choice>
  </mc:AlternateContent>
  <xr:revisionPtr revIDLastSave="0" documentId="13_ncr:1_{7328F3D2-AC6F-49FB-A6F4-9902AE495099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summary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2" l="1"/>
  <c r="Y4" i="2"/>
  <c r="Y5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X4" i="2"/>
  <c r="Z4" i="2"/>
  <c r="AA4" i="2"/>
  <c r="AB4" i="2"/>
  <c r="AC4" i="2"/>
  <c r="AD4" i="2"/>
  <c r="AE4" i="2"/>
  <c r="AF4" i="2"/>
  <c r="Y22" i="2"/>
  <c r="Z22" i="2"/>
  <c r="AA22" i="2"/>
  <c r="AB22" i="2"/>
  <c r="AC22" i="2"/>
  <c r="AD22" i="2"/>
  <c r="AE22" i="2"/>
  <c r="AF22" i="2"/>
  <c r="Y23" i="2"/>
  <c r="Z23" i="2"/>
  <c r="AA23" i="2"/>
  <c r="AB23" i="2"/>
  <c r="AC23" i="2"/>
  <c r="AD23" i="2"/>
  <c r="AE23" i="2"/>
  <c r="AF23" i="2"/>
  <c r="Y24" i="2"/>
  <c r="Z24" i="2"/>
  <c r="AA24" i="2"/>
  <c r="AB24" i="2"/>
  <c r="AC24" i="2"/>
  <c r="AD24" i="2"/>
  <c r="AE24" i="2"/>
  <c r="AF24" i="2"/>
  <c r="Y25" i="2"/>
  <c r="Z25" i="2"/>
  <c r="AA25" i="2"/>
  <c r="AB25" i="2"/>
  <c r="AC25" i="2"/>
  <c r="AD25" i="2"/>
  <c r="AE25" i="2"/>
  <c r="AF25" i="2"/>
  <c r="Y26" i="2"/>
  <c r="Z26" i="2"/>
  <c r="AA26" i="2"/>
  <c r="AB26" i="2"/>
  <c r="AC26" i="2"/>
  <c r="AD26" i="2"/>
  <c r="AE26" i="2"/>
  <c r="AF26" i="2"/>
  <c r="Y27" i="2"/>
  <c r="Z27" i="2"/>
  <c r="AA27" i="2"/>
  <c r="AB27" i="2"/>
  <c r="AC27" i="2"/>
  <c r="AD27" i="2"/>
  <c r="AE27" i="2"/>
  <c r="AF27" i="2"/>
  <c r="Y28" i="2"/>
  <c r="Z28" i="2"/>
  <c r="AA28" i="2"/>
  <c r="AB28" i="2"/>
  <c r="AC28" i="2"/>
  <c r="AD28" i="2"/>
  <c r="AE28" i="2"/>
  <c r="AF28" i="2"/>
  <c r="Y29" i="2"/>
  <c r="Z29" i="2"/>
  <c r="AA29" i="2"/>
  <c r="AB29" i="2"/>
  <c r="AC29" i="2"/>
  <c r="AD29" i="2"/>
  <c r="AE29" i="2"/>
  <c r="AF29" i="2"/>
  <c r="Y30" i="2"/>
  <c r="Z30" i="2"/>
  <c r="AA30" i="2"/>
  <c r="AB30" i="2"/>
  <c r="AC30" i="2"/>
  <c r="AD30" i="2"/>
  <c r="AE30" i="2"/>
  <c r="AF30" i="2"/>
  <c r="Y31" i="2"/>
  <c r="Z31" i="2"/>
  <c r="AA31" i="2"/>
  <c r="AB31" i="2"/>
  <c r="AC31" i="2"/>
  <c r="AD31" i="2"/>
  <c r="AE31" i="2"/>
  <c r="AF31" i="2"/>
  <c r="Y32" i="2"/>
  <c r="Z32" i="2"/>
  <c r="AA32" i="2"/>
  <c r="AB32" i="2"/>
  <c r="AC32" i="2"/>
  <c r="AD32" i="2"/>
  <c r="AE32" i="2"/>
  <c r="AF32" i="2"/>
  <c r="Y33" i="2"/>
  <c r="Z33" i="2"/>
  <c r="AA33" i="2"/>
  <c r="AB33" i="2"/>
  <c r="AC33" i="2"/>
  <c r="AD33" i="2"/>
  <c r="AE33" i="2"/>
  <c r="AF33" i="2"/>
  <c r="Y34" i="2"/>
  <c r="Z34" i="2"/>
  <c r="AA34" i="2"/>
  <c r="AB34" i="2"/>
  <c r="AC34" i="2"/>
  <c r="AD34" i="2"/>
  <c r="AE34" i="2"/>
  <c r="AF34" i="2"/>
  <c r="Y35" i="2"/>
  <c r="Z35" i="2"/>
  <c r="AA35" i="2"/>
  <c r="AB35" i="2"/>
  <c r="AC35" i="2"/>
  <c r="AD35" i="2"/>
  <c r="AE35" i="2"/>
  <c r="AF35" i="2"/>
  <c r="Y36" i="2"/>
  <c r="Z36" i="2"/>
  <c r="AA36" i="2"/>
  <c r="AB36" i="2"/>
  <c r="AC36" i="2"/>
  <c r="AD36" i="2"/>
  <c r="AE36" i="2"/>
  <c r="AF36" i="2"/>
  <c r="Y37" i="2"/>
  <c r="Z37" i="2"/>
  <c r="AA37" i="2"/>
  <c r="AB37" i="2"/>
  <c r="AC37" i="2"/>
  <c r="AD37" i="2"/>
  <c r="AE37" i="2"/>
  <c r="AF37" i="2"/>
  <c r="Y38" i="2"/>
  <c r="Z38" i="2"/>
  <c r="AA38" i="2"/>
  <c r="AB38" i="2"/>
  <c r="AC38" i="2"/>
  <c r="AD38" i="2"/>
  <c r="AE38" i="2"/>
  <c r="AF38" i="2"/>
  <c r="Y39" i="2"/>
  <c r="Z39" i="2"/>
  <c r="AA39" i="2"/>
  <c r="AB39" i="2"/>
  <c r="AC39" i="2"/>
  <c r="AD39" i="2"/>
  <c r="AE39" i="2"/>
  <c r="AF39" i="2"/>
  <c r="Y40" i="2"/>
  <c r="Z40" i="2"/>
  <c r="AA40" i="2"/>
  <c r="AB40" i="2"/>
  <c r="AC40" i="2"/>
  <c r="AD40" i="2"/>
  <c r="AE40" i="2"/>
  <c r="AF40" i="2"/>
  <c r="Y41" i="2"/>
  <c r="Z41" i="2"/>
  <c r="AA41" i="2"/>
  <c r="AB41" i="2"/>
  <c r="AC41" i="2"/>
  <c r="AD41" i="2"/>
  <c r="AE41" i="2"/>
  <c r="AF41" i="2"/>
  <c r="Y42" i="2"/>
  <c r="Z42" i="2"/>
  <c r="AA42" i="2"/>
  <c r="AB42" i="2"/>
  <c r="AC42" i="2"/>
  <c r="AD42" i="2"/>
  <c r="AE42" i="2"/>
  <c r="AF42" i="2"/>
  <c r="Y43" i="2"/>
  <c r="Z43" i="2"/>
  <c r="AA43" i="2"/>
  <c r="AB43" i="2"/>
  <c r="AC43" i="2"/>
  <c r="AD43" i="2"/>
  <c r="AE43" i="2"/>
  <c r="AF43" i="2"/>
  <c r="Y44" i="2"/>
  <c r="Z44" i="2"/>
  <c r="AA44" i="2"/>
  <c r="AB44" i="2"/>
  <c r="AC44" i="2"/>
  <c r="AD44" i="2"/>
  <c r="AE44" i="2"/>
  <c r="AF44" i="2"/>
  <c r="Y45" i="2"/>
  <c r="Z45" i="2"/>
  <c r="AA45" i="2"/>
  <c r="AB45" i="2"/>
  <c r="AC45" i="2"/>
  <c r="AD45" i="2"/>
  <c r="AE45" i="2"/>
  <c r="AF45" i="2"/>
  <c r="Y46" i="2"/>
  <c r="Z46" i="2"/>
  <c r="AA46" i="2"/>
  <c r="AB46" i="2"/>
  <c r="AC46" i="2"/>
  <c r="AD46" i="2"/>
  <c r="AE46" i="2"/>
  <c r="AF46" i="2"/>
  <c r="Y47" i="2"/>
  <c r="Z47" i="2"/>
  <c r="AA47" i="2"/>
  <c r="AB47" i="2"/>
  <c r="AC47" i="2"/>
  <c r="AD47" i="2"/>
  <c r="AE47" i="2"/>
  <c r="AF47" i="2"/>
  <c r="Y48" i="2"/>
  <c r="Z48" i="2"/>
  <c r="AA48" i="2"/>
  <c r="AB48" i="2"/>
  <c r="AC48" i="2"/>
  <c r="AD48" i="2"/>
  <c r="AE48" i="2"/>
  <c r="AF48" i="2"/>
  <c r="Y49" i="2"/>
  <c r="Z49" i="2"/>
  <c r="AA49" i="2"/>
  <c r="AB49" i="2"/>
  <c r="AC49" i="2"/>
  <c r="AD49" i="2"/>
  <c r="AE49" i="2"/>
  <c r="AF49" i="2"/>
  <c r="Y50" i="2"/>
  <c r="Z50" i="2"/>
  <c r="AA50" i="2"/>
  <c r="AB50" i="2"/>
  <c r="AC50" i="2"/>
  <c r="AD50" i="2"/>
  <c r="AE50" i="2"/>
  <c r="AF50" i="2"/>
  <c r="Y51" i="2"/>
  <c r="Z51" i="2"/>
  <c r="AA51" i="2"/>
  <c r="AB51" i="2"/>
  <c r="AC51" i="2"/>
  <c r="AD51" i="2"/>
  <c r="AE51" i="2"/>
  <c r="AF51" i="2"/>
  <c r="Y52" i="2"/>
  <c r="Z52" i="2"/>
  <c r="AA52" i="2"/>
  <c r="AB52" i="2"/>
  <c r="AC52" i="2"/>
  <c r="AD52" i="2"/>
  <c r="AE52" i="2"/>
  <c r="AF52" i="2"/>
  <c r="Y53" i="2"/>
  <c r="Z53" i="2"/>
  <c r="AA53" i="2"/>
  <c r="AB53" i="2"/>
  <c r="AC53" i="2"/>
  <c r="AD53" i="2"/>
  <c r="AE53" i="2"/>
  <c r="AF53" i="2"/>
  <c r="Y54" i="2"/>
  <c r="Z54" i="2"/>
  <c r="AA54" i="2"/>
  <c r="AB54" i="2"/>
  <c r="AC54" i="2"/>
  <c r="AD54" i="2"/>
  <c r="AE54" i="2"/>
  <c r="AF54" i="2"/>
  <c r="Y55" i="2"/>
  <c r="Z55" i="2"/>
  <c r="AA55" i="2"/>
  <c r="AB55" i="2"/>
  <c r="AC55" i="2"/>
  <c r="AD55" i="2"/>
  <c r="AE55" i="2"/>
  <c r="AF55" i="2"/>
  <c r="Y56" i="2"/>
  <c r="Z56" i="2"/>
  <c r="AA56" i="2"/>
  <c r="AB56" i="2"/>
  <c r="AC56" i="2"/>
  <c r="AD56" i="2"/>
  <c r="AE56" i="2"/>
  <c r="AF56" i="2"/>
  <c r="Y57" i="2"/>
  <c r="Z57" i="2"/>
  <c r="AA57" i="2"/>
  <c r="AB57" i="2"/>
  <c r="AC57" i="2"/>
  <c r="AD57" i="2"/>
  <c r="AE57" i="2"/>
  <c r="AF57" i="2"/>
  <c r="Y58" i="2"/>
  <c r="Z58" i="2"/>
  <c r="AA58" i="2"/>
  <c r="AB58" i="2"/>
  <c r="AC58" i="2"/>
  <c r="AD58" i="2"/>
  <c r="AE58" i="2"/>
  <c r="AF58" i="2"/>
  <c r="Y59" i="2"/>
  <c r="Z59" i="2"/>
  <c r="AA59" i="2"/>
  <c r="AB59" i="2"/>
  <c r="AC59" i="2"/>
  <c r="AD59" i="2"/>
  <c r="AE59" i="2"/>
  <c r="AF59" i="2"/>
  <c r="Y60" i="2"/>
  <c r="Z60" i="2"/>
  <c r="AA60" i="2"/>
  <c r="AB60" i="2"/>
  <c r="AC60" i="2"/>
  <c r="AD60" i="2"/>
  <c r="AE60" i="2"/>
  <c r="AF60" i="2"/>
  <c r="Y61" i="2"/>
  <c r="Z61" i="2"/>
  <c r="AA61" i="2"/>
  <c r="AB61" i="2"/>
  <c r="AC61" i="2"/>
  <c r="AD61" i="2"/>
  <c r="AE61" i="2"/>
  <c r="AF61" i="2"/>
  <c r="Y62" i="2"/>
  <c r="Z62" i="2"/>
  <c r="AA62" i="2"/>
  <c r="AB62" i="2"/>
  <c r="AC62" i="2"/>
  <c r="AD62" i="2"/>
  <c r="AE62" i="2"/>
  <c r="AF62" i="2"/>
  <c r="Y63" i="2"/>
  <c r="Z63" i="2"/>
  <c r="AA63" i="2"/>
  <c r="AB63" i="2"/>
  <c r="AC63" i="2"/>
  <c r="AD63" i="2"/>
  <c r="AE63" i="2"/>
  <c r="AF63" i="2"/>
  <c r="X63" i="2"/>
  <c r="X62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23" i="2"/>
  <c r="X22" i="2"/>
  <c r="AF12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D6" i="2"/>
  <c r="Z5" i="2"/>
  <c r="AA5" i="2"/>
  <c r="AB5" i="2"/>
  <c r="AC5" i="2"/>
  <c r="AD5" i="2"/>
  <c r="Z6" i="2"/>
  <c r="AA6" i="2"/>
  <c r="AB6" i="2"/>
  <c r="AC6" i="2"/>
  <c r="Z7" i="2"/>
  <c r="AA7" i="2"/>
  <c r="AB7" i="2"/>
  <c r="AC7" i="2"/>
  <c r="AD7" i="2"/>
  <c r="Z8" i="2"/>
  <c r="AA8" i="2"/>
  <c r="AB8" i="2"/>
  <c r="AC8" i="2"/>
  <c r="AD8" i="2"/>
  <c r="Z9" i="2"/>
  <c r="AA9" i="2"/>
  <c r="AB9" i="2"/>
  <c r="AC9" i="2"/>
  <c r="AD9" i="2"/>
  <c r="Z10" i="2"/>
  <c r="AA10" i="2"/>
  <c r="AB10" i="2"/>
  <c r="AC10" i="2"/>
  <c r="AD10" i="2"/>
  <c r="Z11" i="2"/>
  <c r="AA11" i="2"/>
  <c r="AB11" i="2"/>
  <c r="AC11" i="2"/>
  <c r="AD11" i="2"/>
  <c r="Z12" i="2"/>
  <c r="AA12" i="2"/>
  <c r="AB12" i="2"/>
  <c r="AC12" i="2"/>
  <c r="AD12" i="2"/>
  <c r="Z13" i="2"/>
  <c r="AA13" i="2"/>
  <c r="AB13" i="2"/>
  <c r="AC13" i="2"/>
  <c r="AD13" i="2"/>
  <c r="Z14" i="2"/>
  <c r="AA14" i="2"/>
  <c r="AB14" i="2"/>
  <c r="AC14" i="2"/>
  <c r="AD14" i="2"/>
  <c r="Z15" i="2"/>
  <c r="AA15" i="2"/>
  <c r="AB15" i="2"/>
  <c r="AC15" i="2"/>
  <c r="AD15" i="2"/>
  <c r="Z16" i="2"/>
  <c r="AA16" i="2"/>
  <c r="AB16" i="2"/>
  <c r="AC16" i="2"/>
  <c r="AD16" i="2"/>
  <c r="Z17" i="2"/>
  <c r="AA17" i="2"/>
  <c r="AB17" i="2"/>
  <c r="AC17" i="2"/>
  <c r="AD17" i="2"/>
  <c r="Z18" i="2"/>
  <c r="AA18" i="2"/>
  <c r="AB18" i="2"/>
  <c r="AC18" i="2"/>
  <c r="AD18" i="2"/>
  <c r="Z19" i="2"/>
  <c r="AA19" i="2"/>
  <c r="AB19" i="2"/>
  <c r="AC19" i="2"/>
  <c r="AD19" i="2"/>
  <c r="Z20" i="2"/>
  <c r="AA20" i="2"/>
  <c r="AB20" i="2"/>
  <c r="AC20" i="2"/>
  <c r="AD20" i="2"/>
  <c r="Z21" i="2"/>
  <c r="AA21" i="2"/>
  <c r="AB21" i="2"/>
  <c r="AC21" i="2"/>
  <c r="AD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1" i="2"/>
  <c r="K32" i="1"/>
  <c r="K26" i="1"/>
  <c r="K24" i="1"/>
  <c r="K23" i="1"/>
  <c r="L31" i="1"/>
  <c r="K31" i="1"/>
  <c r="J31" i="1"/>
  <c r="L42" i="1"/>
  <c r="L41" i="1"/>
  <c r="L40" i="1"/>
  <c r="L39" i="1"/>
  <c r="L38" i="1"/>
  <c r="L37" i="1"/>
  <c r="L36" i="1"/>
  <c r="L35" i="1"/>
  <c r="L34" i="1"/>
  <c r="L33" i="1"/>
  <c r="L32" i="1"/>
  <c r="L30" i="1"/>
  <c r="L29" i="1"/>
  <c r="L28" i="1"/>
  <c r="L27" i="1"/>
  <c r="L26" i="1"/>
  <c r="L25" i="1"/>
  <c r="L24" i="1"/>
  <c r="L23" i="1"/>
  <c r="I33" i="1"/>
  <c r="I34" i="1"/>
  <c r="K42" i="1"/>
  <c r="K41" i="1"/>
  <c r="K40" i="1"/>
  <c r="K39" i="1"/>
  <c r="K38" i="1"/>
  <c r="K37" i="1"/>
  <c r="K36" i="1"/>
  <c r="K35" i="1"/>
  <c r="K34" i="1"/>
  <c r="K33" i="1"/>
  <c r="K30" i="1"/>
  <c r="K29" i="1"/>
  <c r="K28" i="1"/>
  <c r="K27" i="1"/>
  <c r="K25" i="1"/>
  <c r="J42" i="1"/>
  <c r="J41" i="1"/>
  <c r="J40" i="1"/>
  <c r="J39" i="1"/>
  <c r="J38" i="1"/>
  <c r="J37" i="1"/>
  <c r="J36" i="1"/>
  <c r="J35" i="1"/>
  <c r="J34" i="1"/>
  <c r="J33" i="1"/>
  <c r="J32" i="1"/>
  <c r="J30" i="1"/>
  <c r="J29" i="1"/>
  <c r="J28" i="1"/>
  <c r="J27" i="1"/>
  <c r="J26" i="1"/>
  <c r="J25" i="1"/>
  <c r="J24" i="1"/>
  <c r="J23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E34" i="1"/>
  <c r="F34" i="1"/>
  <c r="G34" i="1"/>
  <c r="H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D39" i="1"/>
  <c r="D41" i="1"/>
  <c r="D42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24" i="1"/>
  <c r="D23" i="1"/>
  <c r="W16" i="1"/>
  <c r="W15" i="1"/>
</calcChain>
</file>

<file path=xl/sharedStrings.xml><?xml version="1.0" encoding="utf-8"?>
<sst xmlns="http://schemas.openxmlformats.org/spreadsheetml/2006/main" count="896" uniqueCount="298">
  <si>
    <t>estimate (500,7000)</t>
  </si>
  <si>
    <t>significance (500,7000)</t>
  </si>
  <si>
    <t>estimate (500,8000)</t>
  </si>
  <si>
    <t>significance (500,8000)</t>
  </si>
  <si>
    <t>estimate (1000,7000)</t>
  </si>
  <si>
    <t>significance (1000,7000)</t>
  </si>
  <si>
    <t>estimate (1000,8000)</t>
  </si>
  <si>
    <t>significance (1000,8000)</t>
  </si>
  <si>
    <t>estimate (1500,7000)</t>
  </si>
  <si>
    <t>significance (1500,7000)</t>
  </si>
  <si>
    <t>estimate (1500,8000)</t>
  </si>
  <si>
    <t>significance (1500,8000)</t>
  </si>
  <si>
    <t>c_time</t>
  </si>
  <si>
    <t>***</t>
  </si>
  <si>
    <t>bus_time</t>
  </si>
  <si>
    <t>avg_tan_abs</t>
  </si>
  <si>
    <t>sum_transit_stations</t>
  </si>
  <si>
    <t>**</t>
  </si>
  <si>
    <t>c_const</t>
  </si>
  <si>
    <t>d_const</t>
  </si>
  <si>
    <t>d_with_vehicle_hh</t>
  </si>
  <si>
    <t>d_sum_median_hh_income</t>
  </si>
  <si>
    <t>*</t>
  </si>
  <si>
    <t>c_one_sum_movie_theater</t>
  </si>
  <si>
    <t>c_one_sum_park</t>
  </si>
  <si>
    <t>c_one_sum_restaurant</t>
  </si>
  <si>
    <t>c_one_sum_shopping_mall</t>
  </si>
  <si>
    <t>c_one_sum_supermarket</t>
  </si>
  <si>
    <t>c_one_sum_bakery</t>
  </si>
  <si>
    <t>c_one_sum_bar</t>
  </si>
  <si>
    <t>c_one_sum_university</t>
  </si>
  <si>
    <t>c_one_sum_hospital</t>
  </si>
  <si>
    <t>c_one_sum_library</t>
  </si>
  <si>
    <t>d_one_sum_movie_theater</t>
  </si>
  <si>
    <t>d_one_sum_park</t>
  </si>
  <si>
    <t>d_one_sum_restaurant</t>
  </si>
  <si>
    <t>d_one_sum_shopping_mall</t>
  </si>
  <si>
    <t>d_one_sum_supermarket</t>
  </si>
  <si>
    <t>d_one_sum_bakery</t>
  </si>
  <si>
    <t>d_one_sum_bar</t>
  </si>
  <si>
    <t>d_one_sum_university</t>
  </si>
  <si>
    <t>d_one_sum_hospital</t>
  </si>
  <si>
    <t>d_one_sum_library</t>
  </si>
  <si>
    <t>d_drive_time</t>
  </si>
  <si>
    <t>c_bl_proportion</t>
  </si>
  <si>
    <t>Cycling</t>
  </si>
  <si>
    <t xml:space="preserve">Driving  </t>
  </si>
  <si>
    <t>Outside option</t>
  </si>
  <si>
    <t>Control
 variables</t>
  </si>
  <si>
    <t>intercept</t>
  </si>
  <si>
    <t>cycling time</t>
  </si>
  <si>
    <t>average grade of elevation changes</t>
  </si>
  <si>
    <t>bike lane coverage</t>
  </si>
  <si>
    <t>vehicle ownership</t>
  </si>
  <si>
    <t>driving time</t>
  </si>
  <si>
    <t>transit time</t>
  </si>
  <si>
    <t>transit stations</t>
  </si>
  <si>
    <t>\beta_{0}^{C}</t>
  </si>
  <si>
    <t>t_w^C</t>
  </si>
  <si>
    <t>\text{aag}_{w}</t>
  </si>
  <si>
    <t>\rho_w(\tilde{\bf x})</t>
  </si>
  <si>
    <t>\beta_{0}^{D}</t>
  </si>
  <si>
    <t>\text{vo}_{w}</t>
  </si>
  <si>
    <t>t_{w}\left({\bf x},\boldsymbol{\theta}\right)</t>
  </si>
  <si>
    <t>t_{w}^{O}</t>
  </si>
  <si>
    <t>\text{ts}_{w}</t>
  </si>
  <si>
    <t>-0.2406***</t>
  </si>
  <si>
    <t>-0.2189***</t>
  </si>
  <si>
    <t>-0.2464***</t>
  </si>
  <si>
    <t>-0.2206***</t>
  </si>
  <si>
    <t>-0.2308***</t>
  </si>
  <si>
    <t>-0.2140***</t>
  </si>
  <si>
    <t>(0.01)</t>
  </si>
  <si>
    <t>-3.0067***</t>
  </si>
  <si>
    <t>-2.6596***</t>
  </si>
  <si>
    <t>-3.4079***</t>
  </si>
  <si>
    <t>-2.7376***</t>
  </si>
  <si>
    <t>-3.1848***</t>
  </si>
  <si>
    <t>-2.8355***</t>
  </si>
  <si>
    <t>(0.80)</t>
  </si>
  <si>
    <t>(0.79)</t>
  </si>
  <si>
    <t>(0.82)</t>
  </si>
  <si>
    <t>2.8702***</t>
  </si>
  <si>
    <t>1.8817***</t>
  </si>
  <si>
    <t>4.3507***</t>
  </si>
  <si>
    <t>2.9137***</t>
  </si>
  <si>
    <t>2.2739***</t>
  </si>
  <si>
    <t>1.9598***</t>
  </si>
  <si>
    <t>(0.60)</t>
  </si>
  <si>
    <t>(0.64)</t>
  </si>
  <si>
    <t>(0.65)</t>
  </si>
  <si>
    <t>(0.63)</t>
  </si>
  <si>
    <t>(0.62)</t>
  </si>
  <si>
    <t>0.5818***</t>
  </si>
  <si>
    <t>0.5964***</t>
  </si>
  <si>
    <t>0.6167***</t>
  </si>
  <si>
    <t>0.5710***</t>
  </si>
  <si>
    <t>0.7396***</t>
  </si>
  <si>
    <t>0.6790***</t>
  </si>
  <si>
    <t>(0.22)</t>
  </si>
  <si>
    <t>-0.2901***</t>
  </si>
  <si>
    <t>-0.2088***</t>
  </si>
  <si>
    <t>-0.2753***</t>
  </si>
  <si>
    <t>-0.1863***</t>
  </si>
  <si>
    <t>-0.2582***</t>
  </si>
  <si>
    <t>-0.1812***</t>
  </si>
  <si>
    <t>(0.03)</t>
  </si>
  <si>
    <t>(0.04)</t>
  </si>
  <si>
    <t>-0.0169***</t>
  </si>
  <si>
    <t>-0.0304***</t>
  </si>
  <si>
    <t>-0.0192***</t>
  </si>
  <si>
    <t>-0.0333***</t>
  </si>
  <si>
    <t>-0.0227***</t>
  </si>
  <si>
    <t>-0.0342***</t>
  </si>
  <si>
    <t>0.0039***</t>
  </si>
  <si>
    <t>0.0040***</t>
  </si>
  <si>
    <t>0.0034**</t>
  </si>
  <si>
    <t>0.0038***</t>
  </si>
  <si>
    <t>(0.00)</t>
  </si>
  <si>
    <t>0.9617</t>
  </si>
  <si>
    <t>2.3614</t>
  </si>
  <si>
    <t>2.0078</t>
  </si>
  <si>
    <t>2.8570</t>
  </si>
  <si>
    <t>3.3606</t>
  </si>
  <si>
    <t>3.9285</t>
  </si>
  <si>
    <t>(2.57)</t>
  </si>
  <si>
    <t>(2.43)</t>
  </si>
  <si>
    <t>(2.47)</t>
  </si>
  <si>
    <t>(2.45)</t>
  </si>
  <si>
    <t>(2.46)</t>
  </si>
  <si>
    <t>4.0802***</t>
  </si>
  <si>
    <t>3.9695**</t>
  </si>
  <si>
    <t>4.3210***</t>
  </si>
  <si>
    <t>4.1129***</t>
  </si>
  <si>
    <t>4.3183***</t>
  </si>
  <si>
    <t>4.2857***</t>
  </si>
  <si>
    <t>(1.52)</t>
  </si>
  <si>
    <t>(1.55)</t>
  </si>
  <si>
    <t>(1.51)</t>
  </si>
  <si>
    <t>(1.57)</t>
  </si>
  <si>
    <t>(1.58)</t>
  </si>
  <si>
    <t>Driving</t>
  </si>
  <si>
    <t>vehicle
 ownership</t>
  </si>
  <si>
    <t>average grade of 
elevation changes</t>
  </si>
  <si>
    <t>bike lane
coverage</t>
  </si>
  <si>
    <t>Outside
option</t>
  </si>
  <si>
    <t>transit
stations</t>
  </si>
  <si>
    <t>transit
time</t>
  </si>
  <si>
    <t>driving
time</t>
  </si>
  <si>
    <t>cycling
time</t>
  </si>
  <si>
    <t>(1)</t>
  </si>
  <si>
    <t>(2)</t>
  </si>
  <si>
    <t>(3)</t>
  </si>
  <si>
    <t>(4)</t>
  </si>
  <si>
    <t>(5)</t>
  </si>
  <si>
    <t>(6)</t>
  </si>
  <si>
    <t>significance</t>
  </si>
  <si>
    <t>spatial (</t>
  </si>
  <si>
    <t>spatial(1500,7500)</t>
  </si>
  <si>
    <t>(7)</t>
  </si>
  <si>
    <t>(8)</t>
  </si>
  <si>
    <t>-0.2500***</t>
  </si>
  <si>
    <t>1.7638</t>
  </si>
  <si>
    <t>(2.50)</t>
  </si>
  <si>
    <t>-2.7225***</t>
  </si>
  <si>
    <t>2.7358*</t>
  </si>
  <si>
    <t>(1.65)</t>
  </si>
  <si>
    <t>4.9540***</t>
  </si>
  <si>
    <t>0.5193**</t>
  </si>
  <si>
    <t>(0.23)</t>
  </si>
  <si>
    <t>-0.3560***</t>
  </si>
  <si>
    <t>-0.0068***</t>
  </si>
  <si>
    <t>0.0048***</t>
  </si>
  <si>
    <t>Netwrok</t>
  </si>
  <si>
    <t>Spatial</t>
  </si>
  <si>
    <t>2.87***</t>
  </si>
  <si>
    <t>1.88***</t>
  </si>
  <si>
    <t>4.35***</t>
  </si>
  <si>
    <t>2.91***</t>
  </si>
  <si>
    <t>2.27***</t>
  </si>
  <si>
    <t>1.96***</t>
  </si>
  <si>
    <t>2.73*</t>
  </si>
  <si>
    <t>-0.26***</t>
  </si>
  <si>
    <t>-0.36***</t>
  </si>
  <si>
    <t>-0.18***</t>
  </si>
  <si>
    <t>-0.19***</t>
  </si>
  <si>
    <t>-0.28***</t>
  </si>
  <si>
    <t>-0.21***</t>
  </si>
  <si>
    <t>-0.29***</t>
  </si>
  <si>
    <t xml:space="preserve">bike lane
</t>
  </si>
  <si>
    <t>coverage</t>
  </si>
  <si>
    <t>time</t>
  </si>
  <si>
    <t>driving</t>
  </si>
  <si>
    <t>OLS</t>
  </si>
  <si>
    <t>2.1559</t>
  </si>
  <si>
    <t>(1.71)</t>
  </si>
  <si>
    <t>-0.2081***</t>
  </si>
  <si>
    <t>-2.0991***</t>
  </si>
  <si>
    <t>(0.66)</t>
  </si>
  <si>
    <t>-0.1425</t>
  </si>
  <si>
    <t>(0.15)</t>
  </si>
  <si>
    <t>4.3919***</t>
  </si>
  <si>
    <t>(1.69)</t>
  </si>
  <si>
    <t>0.4860</t>
  </si>
  <si>
    <t>(0.31)</t>
  </si>
  <si>
    <t>-0.2452***</t>
  </si>
  <si>
    <t>-0.0231***</t>
  </si>
  <si>
    <t>0.0052***</t>
  </si>
  <si>
    <t>$\beta_{0}^{C}$</t>
  </si>
  <si>
    <t>$\beta_{1}^{C}$</t>
  </si>
  <si>
    <t xml:space="preserve">$\beta_{2}^{C}$ </t>
  </si>
  <si>
    <t>$\beta_{0}^{D}$</t>
  </si>
  <si>
    <t>$\beta_{2}^{D}$</t>
  </si>
  <si>
    <t xml:space="preserve"> $\beta_{1}^{O}$</t>
  </si>
  <si>
    <t>$\beta_{3}^{C}$</t>
  </si>
  <si>
    <t>$\beta_{1}^{O}$</t>
  </si>
  <si>
    <t xml:space="preserve">$\beta_{2}^{O}$ </t>
  </si>
  <si>
    <t>Controls</t>
  </si>
  <si>
    <t>Yes, see Table xxx</t>
  </si>
  <si>
    <t>$\boldsymbol{\beta}_{4}^{C}, \boldsymbol{\beta}_{4}^{D}$</t>
  </si>
  <si>
    <t>$R^2$</t>
  </si>
  <si>
    <t>IV</t>
  </si>
  <si>
    <t>Parameters</t>
  </si>
  <si>
    <t>Variable</t>
  </si>
  <si>
    <t>park</t>
  </si>
  <si>
    <t>restaurant</t>
  </si>
  <si>
    <t>supermarket</t>
  </si>
  <si>
    <t>bakery</t>
  </si>
  <si>
    <t>bar</t>
  </si>
  <si>
    <t>university</t>
  </si>
  <si>
    <t>hospital</t>
  </si>
  <si>
    <t>library</t>
  </si>
  <si>
    <t>2.74***</t>
  </si>
  <si>
    <t>network</t>
  </si>
  <si>
    <t>network(8000)</t>
  </si>
  <si>
    <t>fy8000</t>
  </si>
  <si>
    <t>(2.44)</t>
  </si>
  <si>
    <t>2.0680</t>
  </si>
  <si>
    <t>-0.2168***</t>
  </si>
  <si>
    <t>-2.6803***</t>
  </si>
  <si>
    <t>(0.81)</t>
  </si>
  <si>
    <t>2.7400***</t>
  </si>
  <si>
    <t>(0.83)</t>
  </si>
  <si>
    <t>3.8677**</t>
  </si>
  <si>
    <t>(1.44)</t>
  </si>
  <si>
    <t>0.6154***</t>
  </si>
  <si>
    <t>0.0043***</t>
  </si>
  <si>
    <t>-0.0330***</t>
  </si>
  <si>
    <t>spatial</t>
  </si>
  <si>
    <t xml:space="preserve">cycling </t>
  </si>
  <si>
    <t xml:space="preserve">average grade of </t>
  </si>
  <si>
    <t>elevation changes</t>
  </si>
  <si>
    <t>bike lane</t>
  </si>
  <si>
    <t>vehicle</t>
  </si>
  <si>
    <t>ownership</t>
  </si>
  <si>
    <t>transit</t>
  </si>
  <si>
    <t>stations</t>
  </si>
  <si>
    <t xml:space="preserve">movie </t>
  </si>
  <si>
    <t>theater</t>
  </si>
  <si>
    <t xml:space="preserve">shopping </t>
  </si>
  <si>
    <t>mall</t>
  </si>
  <si>
    <t xml:space="preserve">household </t>
  </si>
  <si>
    <t>income</t>
  </si>
  <si>
    <t>controls</t>
  </si>
  <si>
    <t xml:space="preserve">
option</t>
  </si>
  <si>
    <t>Outside</t>
  </si>
  <si>
    <t>option</t>
  </si>
  <si>
    <t>2.36</t>
  </si>
  <si>
    <t>2.16</t>
  </si>
  <si>
    <t>-0.22***</t>
  </si>
  <si>
    <t>-0.25***</t>
  </si>
  <si>
    <t>-2.66***</t>
  </si>
  <si>
    <t>-2.10***</t>
  </si>
  <si>
    <t>-0.14</t>
  </si>
  <si>
    <t>3.97**</t>
  </si>
  <si>
    <t>4.39***</t>
  </si>
  <si>
    <t>0.60***</t>
  </si>
  <si>
    <t>0.49</t>
  </si>
  <si>
    <t>-0.02***</t>
  </si>
  <si>
    <t>-0.03***</t>
  </si>
  <si>
    <t>0.00***</t>
  </si>
  <si>
    <t>0.01***</t>
  </si>
  <si>
    <t>time $\beta_{1}^{C}$</t>
  </si>
  <si>
    <t>coverage $\beta_{2}^{C}$</t>
  </si>
  <si>
    <t>elevation changes $\beta_{3}^{C}$</t>
  </si>
  <si>
    <t>ownership $\beta_{2}^{D}$</t>
  </si>
  <si>
    <t>time $\beta_{1}^{D}$</t>
  </si>
  <si>
    <t>0.01**</t>
  </si>
  <si>
    <t>income $\beta_{3}^{D}$</t>
  </si>
  <si>
    <t>time $\beta_{1}^{O}$</t>
  </si>
  <si>
    <t>stations $\beta_{2}^{O}$</t>
  </si>
  <si>
    <t>Number of</t>
  </si>
  <si>
    <t>observations</t>
  </si>
  <si>
    <t>See</t>
  </si>
  <si>
    <t>Table \ref{tab:all_estimates}</t>
  </si>
  <si>
    <t xml:space="preserve">Cycling </t>
  </si>
  <si>
    <t xml:space="preserve">Adusted 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</si>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</sst>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49" fontId="0" fillId="0" borderId="15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4" xfId="0" applyBorder="1"/>
    <xf numFmtId="0" fontId="0" fillId="0" borderId="10" xfId="0" applyBorder="1"/>
    <xf numFmtId="49" fontId="0" fillId="0" borderId="10" xfId="0" applyNumberForma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Alignment="1">
      <alignment horizontal="center"/>
    </xf>
    <xf numFmtId="49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69"/>
  <sheetViews>
    <sheetView topLeftCell="A7" workbookViewId="0">
      <selection activeCell="N25" sqref="N25"/>
    </sheetView>
  </sheetViews>
  <sheetFormatPr defaultColWidth="8.81640625" defaultRowHeight="14.5" x14ac:dyDescent="0.35"/>
  <cols>
    <col min="3" max="3" width="15" customWidth="1"/>
  </cols>
  <sheetData>
    <row r="1" spans="3:42" x14ac:dyDescent="0.3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157</v>
      </c>
      <c r="Q1" t="s">
        <v>156</v>
      </c>
      <c r="R1" t="s">
        <v>234</v>
      </c>
      <c r="T1" t="s">
        <v>193</v>
      </c>
      <c r="U1" t="s">
        <v>156</v>
      </c>
    </row>
    <row r="2" spans="3:42" x14ac:dyDescent="0.35">
      <c r="C2" t="s">
        <v>12</v>
      </c>
      <c r="D2">
        <v>-0.24060000000000001</v>
      </c>
      <c r="E2" t="s">
        <v>13</v>
      </c>
      <c r="F2">
        <v>-0.21890000000000001</v>
      </c>
      <c r="G2" t="s">
        <v>13</v>
      </c>
      <c r="H2">
        <v>-0.24640000000000001</v>
      </c>
      <c r="I2" t="s">
        <v>13</v>
      </c>
      <c r="J2">
        <v>-0.22059999999999999</v>
      </c>
      <c r="K2" t="s">
        <v>13</v>
      </c>
      <c r="L2">
        <v>-0.23080000000000001</v>
      </c>
      <c r="M2" t="s">
        <v>13</v>
      </c>
      <c r="N2">
        <v>-0.214</v>
      </c>
      <c r="O2" t="s">
        <v>13</v>
      </c>
      <c r="P2">
        <v>-0.25</v>
      </c>
      <c r="Q2" t="s">
        <v>13</v>
      </c>
      <c r="R2">
        <v>-0.21679999999999999</v>
      </c>
      <c r="S2" t="s">
        <v>13</v>
      </c>
      <c r="T2">
        <v>-0.20810000000000001</v>
      </c>
      <c r="U2" t="s">
        <v>13</v>
      </c>
      <c r="W2">
        <v>-0.24060000000000001</v>
      </c>
      <c r="X2">
        <v>0.01</v>
      </c>
      <c r="Y2">
        <v>-1.6899999999999998E-2</v>
      </c>
      <c r="Z2">
        <v>0.01</v>
      </c>
      <c r="AA2">
        <v>-3.0066999999999999</v>
      </c>
      <c r="AB2">
        <v>0.8</v>
      </c>
      <c r="AC2">
        <v>3.8999999999999998E-3</v>
      </c>
      <c r="AD2">
        <v>0</v>
      </c>
      <c r="AE2">
        <v>0.9617</v>
      </c>
      <c r="AF2">
        <v>2.57</v>
      </c>
      <c r="AG2">
        <v>4.0801999999999996</v>
      </c>
      <c r="AH2">
        <v>1.52</v>
      </c>
      <c r="AI2">
        <v>0.58179999999999998</v>
      </c>
      <c r="AJ2">
        <v>0.22</v>
      </c>
      <c r="AK2">
        <v>9.9000000000000008E-3</v>
      </c>
      <c r="AL2">
        <v>0.01</v>
      </c>
      <c r="AM2">
        <v>-0.29010000000000002</v>
      </c>
      <c r="AN2">
        <v>0.03</v>
      </c>
      <c r="AO2">
        <v>2.8702000000000001</v>
      </c>
      <c r="AP2">
        <v>0.6</v>
      </c>
    </row>
    <row r="3" spans="3:42" x14ac:dyDescent="0.35">
      <c r="D3">
        <v>0.01</v>
      </c>
      <c r="F3">
        <v>0.01</v>
      </c>
      <c r="H3">
        <v>0.01</v>
      </c>
      <c r="J3">
        <v>0.01</v>
      </c>
      <c r="L3">
        <v>0.01</v>
      </c>
      <c r="N3">
        <v>0.01</v>
      </c>
      <c r="P3">
        <v>0.01</v>
      </c>
      <c r="R3">
        <v>0.01</v>
      </c>
      <c r="T3">
        <v>0</v>
      </c>
      <c r="W3" t="s">
        <v>13</v>
      </c>
      <c r="Y3" t="s">
        <v>13</v>
      </c>
      <c r="AA3" t="s">
        <v>13</v>
      </c>
      <c r="AC3" t="s">
        <v>13</v>
      </c>
      <c r="AG3" t="s">
        <v>13</v>
      </c>
      <c r="AI3" t="s">
        <v>13</v>
      </c>
      <c r="AM3" t="s">
        <v>13</v>
      </c>
      <c r="AO3" t="s">
        <v>13</v>
      </c>
    </row>
    <row r="4" spans="3:42" x14ac:dyDescent="0.35">
      <c r="C4" t="s">
        <v>14</v>
      </c>
      <c r="D4">
        <v>-1.6899999999999998E-2</v>
      </c>
      <c r="E4" t="s">
        <v>13</v>
      </c>
      <c r="F4">
        <v>-3.04E-2</v>
      </c>
      <c r="G4" t="s">
        <v>13</v>
      </c>
      <c r="H4">
        <v>-1.9199999999999998E-2</v>
      </c>
      <c r="I4" t="s">
        <v>13</v>
      </c>
      <c r="J4">
        <v>-3.3300000000000003E-2</v>
      </c>
      <c r="K4" t="s">
        <v>13</v>
      </c>
      <c r="L4">
        <v>-2.2700000000000001E-2</v>
      </c>
      <c r="M4" t="s">
        <v>13</v>
      </c>
      <c r="N4">
        <v>-3.4200000000000001E-2</v>
      </c>
      <c r="O4" t="s">
        <v>13</v>
      </c>
      <c r="P4">
        <v>-6.7999999999999996E-3</v>
      </c>
      <c r="Q4" t="s">
        <v>13</v>
      </c>
      <c r="R4">
        <v>-3.3000000000000002E-2</v>
      </c>
      <c r="S4" t="s">
        <v>13</v>
      </c>
      <c r="T4">
        <v>-2.3099999999999999E-2</v>
      </c>
      <c r="U4" t="s">
        <v>13</v>
      </c>
      <c r="W4">
        <v>-0.21890000000000001</v>
      </c>
      <c r="X4">
        <v>0.01</v>
      </c>
      <c r="Y4">
        <v>-3.04E-2</v>
      </c>
      <c r="Z4">
        <v>0.01</v>
      </c>
      <c r="AA4">
        <v>-2.6596000000000002</v>
      </c>
      <c r="AB4">
        <v>0.79</v>
      </c>
      <c r="AC4">
        <v>4.0000000000000001E-3</v>
      </c>
      <c r="AD4">
        <v>0</v>
      </c>
      <c r="AE4">
        <v>2.3614000000000002</v>
      </c>
      <c r="AF4">
        <v>2.4300000000000002</v>
      </c>
      <c r="AG4">
        <v>3.9695</v>
      </c>
      <c r="AH4">
        <v>1.55</v>
      </c>
      <c r="AI4">
        <v>0.59640000000000004</v>
      </c>
      <c r="AJ4">
        <v>0.22</v>
      </c>
      <c r="AK4">
        <v>1.46E-2</v>
      </c>
      <c r="AL4">
        <v>0.01</v>
      </c>
      <c r="AM4">
        <v>-0.20880000000000001</v>
      </c>
      <c r="AN4">
        <v>0.04</v>
      </c>
      <c r="AO4">
        <v>1.8816999999999999</v>
      </c>
      <c r="AP4">
        <v>0.64</v>
      </c>
    </row>
    <row r="5" spans="3:42" x14ac:dyDescent="0.35">
      <c r="D5">
        <v>0.01</v>
      </c>
      <c r="F5">
        <v>0.01</v>
      </c>
      <c r="H5">
        <v>0.01</v>
      </c>
      <c r="J5">
        <v>0.01</v>
      </c>
      <c r="L5">
        <v>0.01</v>
      </c>
      <c r="N5">
        <v>0.01</v>
      </c>
      <c r="P5">
        <v>0</v>
      </c>
      <c r="R5">
        <v>0.01</v>
      </c>
      <c r="T5">
        <v>0</v>
      </c>
      <c r="W5" t="s">
        <v>13</v>
      </c>
      <c r="Y5" t="s">
        <v>13</v>
      </c>
      <c r="AA5" t="s">
        <v>13</v>
      </c>
      <c r="AC5" t="s">
        <v>13</v>
      </c>
      <c r="AG5" t="s">
        <v>17</v>
      </c>
      <c r="AI5" t="s">
        <v>13</v>
      </c>
      <c r="AK5" t="s">
        <v>17</v>
      </c>
      <c r="AM5" t="s">
        <v>13</v>
      </c>
      <c r="AO5" t="s">
        <v>13</v>
      </c>
    </row>
    <row r="6" spans="3:42" x14ac:dyDescent="0.35">
      <c r="C6" t="s">
        <v>15</v>
      </c>
      <c r="D6">
        <v>-3.0066999999999999</v>
      </c>
      <c r="E6" t="s">
        <v>13</v>
      </c>
      <c r="F6">
        <v>-2.6596000000000002</v>
      </c>
      <c r="G6" t="s">
        <v>13</v>
      </c>
      <c r="H6">
        <v>-3.4079000000000002</v>
      </c>
      <c r="I6" t="s">
        <v>13</v>
      </c>
      <c r="J6">
        <v>-2.7376</v>
      </c>
      <c r="K6" t="s">
        <v>13</v>
      </c>
      <c r="L6">
        <v>-3.1848000000000001</v>
      </c>
      <c r="M6" t="s">
        <v>13</v>
      </c>
      <c r="N6">
        <v>-2.8355000000000001</v>
      </c>
      <c r="O6" t="s">
        <v>13</v>
      </c>
      <c r="P6">
        <v>-2.7225000000000001</v>
      </c>
      <c r="Q6" t="s">
        <v>13</v>
      </c>
      <c r="R6">
        <v>-2.6802999999999999</v>
      </c>
      <c r="S6" t="s">
        <v>13</v>
      </c>
      <c r="T6">
        <v>-2.0991</v>
      </c>
      <c r="U6" t="s">
        <v>13</v>
      </c>
      <c r="W6">
        <v>-0.24640000000000001</v>
      </c>
      <c r="X6">
        <v>0.01</v>
      </c>
      <c r="Y6">
        <v>-1.9199999999999998E-2</v>
      </c>
      <c r="Z6">
        <v>0.01</v>
      </c>
      <c r="AA6">
        <v>-3.4079000000000002</v>
      </c>
      <c r="AB6">
        <v>0.82</v>
      </c>
      <c r="AC6">
        <v>3.3999999999999998E-3</v>
      </c>
      <c r="AD6">
        <v>0</v>
      </c>
      <c r="AE6">
        <v>2.0078</v>
      </c>
      <c r="AF6">
        <v>2.4700000000000002</v>
      </c>
      <c r="AG6">
        <v>4.3209999999999997</v>
      </c>
      <c r="AH6">
        <v>1.51</v>
      </c>
      <c r="AI6">
        <v>0.61670000000000003</v>
      </c>
      <c r="AJ6">
        <v>0.22</v>
      </c>
      <c r="AK6">
        <v>1.04E-2</v>
      </c>
      <c r="AL6">
        <v>0.01</v>
      </c>
      <c r="AM6">
        <v>-0.27529999999999999</v>
      </c>
      <c r="AN6">
        <v>0.03</v>
      </c>
      <c r="AO6">
        <v>4.3506999999999998</v>
      </c>
      <c r="AP6">
        <v>0.65</v>
      </c>
    </row>
    <row r="7" spans="3:42" x14ac:dyDescent="0.35">
      <c r="D7">
        <v>0.8</v>
      </c>
      <c r="F7">
        <v>0.79</v>
      </c>
      <c r="H7">
        <v>0.82</v>
      </c>
      <c r="J7">
        <v>0.8</v>
      </c>
      <c r="L7">
        <v>0.79</v>
      </c>
      <c r="N7">
        <v>0.79</v>
      </c>
      <c r="P7">
        <v>0.81</v>
      </c>
      <c r="R7">
        <v>0.81</v>
      </c>
      <c r="T7">
        <v>0.66</v>
      </c>
      <c r="W7" t="s">
        <v>13</v>
      </c>
      <c r="Y7" t="s">
        <v>13</v>
      </c>
      <c r="AA7" t="s">
        <v>13</v>
      </c>
      <c r="AC7" t="s">
        <v>17</v>
      </c>
      <c r="AG7" t="s">
        <v>13</v>
      </c>
      <c r="AI7" t="s">
        <v>13</v>
      </c>
      <c r="AK7" t="s">
        <v>22</v>
      </c>
      <c r="AM7" t="s">
        <v>13</v>
      </c>
      <c r="AO7" t="s">
        <v>13</v>
      </c>
    </row>
    <row r="8" spans="3:42" x14ac:dyDescent="0.35">
      <c r="C8" t="s">
        <v>16</v>
      </c>
      <c r="D8">
        <v>3.8999999999999998E-3</v>
      </c>
      <c r="E8" t="s">
        <v>13</v>
      </c>
      <c r="F8">
        <v>4.0000000000000001E-3</v>
      </c>
      <c r="G8" t="s">
        <v>13</v>
      </c>
      <c r="H8">
        <v>3.3999999999999998E-3</v>
      </c>
      <c r="I8" t="s">
        <v>17</v>
      </c>
      <c r="J8">
        <v>4.0000000000000001E-3</v>
      </c>
      <c r="K8" t="s">
        <v>13</v>
      </c>
      <c r="L8">
        <v>3.8E-3</v>
      </c>
      <c r="M8" t="s">
        <v>13</v>
      </c>
      <c r="N8">
        <v>3.8E-3</v>
      </c>
      <c r="O8" t="s">
        <v>13</v>
      </c>
      <c r="P8">
        <v>4.7999999999999996E-3</v>
      </c>
      <c r="Q8" t="s">
        <v>13</v>
      </c>
      <c r="R8">
        <v>4.3E-3</v>
      </c>
      <c r="S8" t="s">
        <v>13</v>
      </c>
      <c r="T8">
        <v>5.1999999999999998E-3</v>
      </c>
      <c r="U8" t="s">
        <v>13</v>
      </c>
      <c r="W8">
        <v>-0.22059999999999999</v>
      </c>
      <c r="X8">
        <v>0.01</v>
      </c>
      <c r="Y8">
        <v>-3.3300000000000003E-2</v>
      </c>
      <c r="Z8">
        <v>0.01</v>
      </c>
      <c r="AA8">
        <v>-2.7376</v>
      </c>
      <c r="AB8">
        <v>0.8</v>
      </c>
      <c r="AC8">
        <v>4.0000000000000001E-3</v>
      </c>
      <c r="AD8">
        <v>0</v>
      </c>
      <c r="AE8">
        <v>2.8570000000000002</v>
      </c>
      <c r="AF8">
        <v>2.4300000000000002</v>
      </c>
      <c r="AG8">
        <v>4.1128999999999998</v>
      </c>
      <c r="AH8">
        <v>1.57</v>
      </c>
      <c r="AI8">
        <v>0.57099999999999995</v>
      </c>
      <c r="AJ8">
        <v>0.22</v>
      </c>
      <c r="AK8">
        <v>1.4200000000000001E-2</v>
      </c>
      <c r="AL8">
        <v>0.01</v>
      </c>
      <c r="AM8">
        <v>-0.18629999999999999</v>
      </c>
      <c r="AN8">
        <v>0.04</v>
      </c>
      <c r="AO8">
        <v>2.9137</v>
      </c>
      <c r="AP8">
        <v>0.63</v>
      </c>
    </row>
    <row r="9" spans="3:42" x14ac:dyDescent="0.35">
      <c r="D9">
        <v>0</v>
      </c>
      <c r="F9">
        <v>0</v>
      </c>
      <c r="H9">
        <v>0</v>
      </c>
      <c r="J9">
        <v>0</v>
      </c>
      <c r="L9">
        <v>0</v>
      </c>
      <c r="N9">
        <v>0</v>
      </c>
      <c r="P9">
        <v>0</v>
      </c>
      <c r="R9">
        <v>0</v>
      </c>
      <c r="T9">
        <v>0</v>
      </c>
      <c r="W9" t="s">
        <v>13</v>
      </c>
      <c r="Y9" t="s">
        <v>13</v>
      </c>
      <c r="AA9" t="s">
        <v>13</v>
      </c>
      <c r="AC9" t="s">
        <v>13</v>
      </c>
      <c r="AG9" t="s">
        <v>13</v>
      </c>
      <c r="AI9" t="s">
        <v>13</v>
      </c>
      <c r="AK9" t="s">
        <v>17</v>
      </c>
      <c r="AM9" t="s">
        <v>13</v>
      </c>
      <c r="AO9" t="s">
        <v>13</v>
      </c>
    </row>
    <row r="10" spans="3:42" x14ac:dyDescent="0.35">
      <c r="C10" t="s">
        <v>18</v>
      </c>
      <c r="D10">
        <v>0.9617</v>
      </c>
      <c r="F10">
        <v>2.3614000000000002</v>
      </c>
      <c r="H10">
        <v>2.0078</v>
      </c>
      <c r="J10">
        <v>2.8570000000000002</v>
      </c>
      <c r="L10">
        <v>3.3605999999999998</v>
      </c>
      <c r="N10">
        <v>3.9285000000000001</v>
      </c>
      <c r="P10">
        <v>1.7638</v>
      </c>
      <c r="R10">
        <v>2.0680000000000001</v>
      </c>
      <c r="T10">
        <v>2.1558999999999999</v>
      </c>
      <c r="W10">
        <v>-0.23080000000000001</v>
      </c>
      <c r="X10">
        <v>0.01</v>
      </c>
      <c r="Y10">
        <v>-2.2700000000000001E-2</v>
      </c>
      <c r="Z10">
        <v>0.01</v>
      </c>
      <c r="AA10">
        <v>-3.1848000000000001</v>
      </c>
      <c r="AB10">
        <v>0.79</v>
      </c>
      <c r="AC10">
        <v>3.8E-3</v>
      </c>
      <c r="AD10">
        <v>0</v>
      </c>
      <c r="AE10">
        <v>3.3605999999999998</v>
      </c>
      <c r="AF10">
        <v>2.4500000000000002</v>
      </c>
      <c r="AG10">
        <v>4.3182999999999998</v>
      </c>
      <c r="AH10">
        <v>1.51</v>
      </c>
      <c r="AI10">
        <v>0.73960000000000004</v>
      </c>
      <c r="AJ10">
        <v>0.22</v>
      </c>
      <c r="AK10">
        <v>1.24E-2</v>
      </c>
      <c r="AL10">
        <v>0.01</v>
      </c>
      <c r="AM10">
        <v>-0.25819999999999999</v>
      </c>
      <c r="AN10">
        <v>0.04</v>
      </c>
      <c r="AO10">
        <v>2.2738999999999998</v>
      </c>
      <c r="AP10">
        <v>0.64</v>
      </c>
    </row>
    <row r="11" spans="3:42" x14ac:dyDescent="0.35">
      <c r="D11">
        <v>2.57</v>
      </c>
      <c r="F11">
        <v>2.4300000000000002</v>
      </c>
      <c r="H11">
        <v>2.4700000000000002</v>
      </c>
      <c r="J11">
        <v>2.4300000000000002</v>
      </c>
      <c r="L11">
        <v>2.4500000000000002</v>
      </c>
      <c r="N11">
        <v>2.46</v>
      </c>
      <c r="P11">
        <v>2.5</v>
      </c>
      <c r="R11">
        <v>2.44</v>
      </c>
      <c r="T11">
        <v>1.71</v>
      </c>
      <c r="W11" t="s">
        <v>13</v>
      </c>
      <c r="Y11" t="s">
        <v>13</v>
      </c>
      <c r="AA11" t="s">
        <v>13</v>
      </c>
      <c r="AC11" t="s">
        <v>13</v>
      </c>
      <c r="AG11" t="s">
        <v>13</v>
      </c>
      <c r="AI11" t="s">
        <v>13</v>
      </c>
      <c r="AK11" t="s">
        <v>17</v>
      </c>
      <c r="AM11" t="s">
        <v>13</v>
      </c>
      <c r="AO11" t="s">
        <v>13</v>
      </c>
    </row>
    <row r="12" spans="3:42" x14ac:dyDescent="0.35">
      <c r="C12" t="s">
        <v>19</v>
      </c>
      <c r="D12">
        <v>4.0801999999999996</v>
      </c>
      <c r="E12" t="s">
        <v>13</v>
      </c>
      <c r="F12">
        <v>3.9695</v>
      </c>
      <c r="G12" t="s">
        <v>17</v>
      </c>
      <c r="H12">
        <v>4.3209999999999997</v>
      </c>
      <c r="I12" t="s">
        <v>13</v>
      </c>
      <c r="J12">
        <v>4.1128999999999998</v>
      </c>
      <c r="K12" t="s">
        <v>13</v>
      </c>
      <c r="L12">
        <v>4.3182999999999998</v>
      </c>
      <c r="M12" t="s">
        <v>13</v>
      </c>
      <c r="N12">
        <v>4.2857000000000003</v>
      </c>
      <c r="O12" t="s">
        <v>13</v>
      </c>
      <c r="P12">
        <v>4.9539999999999997</v>
      </c>
      <c r="Q12" t="s">
        <v>13</v>
      </c>
      <c r="R12">
        <v>3.8677000000000001</v>
      </c>
      <c r="S12" t="s">
        <v>17</v>
      </c>
      <c r="T12">
        <v>4.3918999999999997</v>
      </c>
      <c r="U12" t="s">
        <v>13</v>
      </c>
      <c r="W12">
        <v>-0.214</v>
      </c>
      <c r="X12">
        <v>0.01</v>
      </c>
      <c r="Y12">
        <v>-3.4200000000000001E-2</v>
      </c>
      <c r="Z12">
        <v>0.01</v>
      </c>
      <c r="AA12">
        <v>-2.8355000000000001</v>
      </c>
      <c r="AB12">
        <v>0.79</v>
      </c>
      <c r="AC12">
        <v>3.8E-3</v>
      </c>
      <c r="AD12">
        <v>0</v>
      </c>
      <c r="AE12">
        <v>3.9285000000000001</v>
      </c>
      <c r="AF12">
        <v>2.46</v>
      </c>
      <c r="AG12">
        <v>4.2857000000000003</v>
      </c>
      <c r="AH12">
        <v>1.58</v>
      </c>
      <c r="AI12">
        <v>0.67900000000000005</v>
      </c>
      <c r="AJ12">
        <v>0.22</v>
      </c>
      <c r="AK12">
        <v>1.4E-2</v>
      </c>
      <c r="AL12">
        <v>0.01</v>
      </c>
      <c r="AM12">
        <v>-0.1812</v>
      </c>
      <c r="AN12">
        <v>0.04</v>
      </c>
      <c r="AO12">
        <v>1.9598</v>
      </c>
      <c r="AP12">
        <v>0.62</v>
      </c>
    </row>
    <row r="13" spans="3:42" x14ac:dyDescent="0.35">
      <c r="D13">
        <v>1.52</v>
      </c>
      <c r="F13">
        <v>1.55</v>
      </c>
      <c r="H13">
        <v>1.51</v>
      </c>
      <c r="J13">
        <v>1.57</v>
      </c>
      <c r="L13">
        <v>1.51</v>
      </c>
      <c r="N13">
        <v>1.58</v>
      </c>
      <c r="P13">
        <v>1.44</v>
      </c>
      <c r="R13">
        <v>1.57</v>
      </c>
      <c r="T13">
        <v>1.69</v>
      </c>
      <c r="W13" t="s">
        <v>13</v>
      </c>
      <c r="Y13" t="s">
        <v>13</v>
      </c>
      <c r="AA13" t="s">
        <v>13</v>
      </c>
      <c r="AC13" t="s">
        <v>13</v>
      </c>
      <c r="AG13" t="s">
        <v>13</v>
      </c>
      <c r="AI13" t="s">
        <v>13</v>
      </c>
      <c r="AK13" t="s">
        <v>17</v>
      </c>
      <c r="AM13" t="s">
        <v>13</v>
      </c>
      <c r="AO13" t="s">
        <v>13</v>
      </c>
    </row>
    <row r="14" spans="3:42" x14ac:dyDescent="0.35">
      <c r="C14" t="s">
        <v>20</v>
      </c>
      <c r="D14">
        <v>0.58179999999999998</v>
      </c>
      <c r="E14" t="s">
        <v>13</v>
      </c>
      <c r="F14">
        <v>0.59640000000000004</v>
      </c>
      <c r="G14" t="s">
        <v>13</v>
      </c>
      <c r="H14">
        <v>0.61670000000000003</v>
      </c>
      <c r="I14" t="s">
        <v>13</v>
      </c>
      <c r="J14">
        <v>0.57099999999999995</v>
      </c>
      <c r="K14" t="s">
        <v>13</v>
      </c>
      <c r="L14">
        <v>0.73960000000000004</v>
      </c>
      <c r="M14" t="s">
        <v>13</v>
      </c>
      <c r="N14">
        <v>0.67900000000000005</v>
      </c>
      <c r="O14" t="s">
        <v>13</v>
      </c>
      <c r="P14">
        <v>0.51929999999999998</v>
      </c>
      <c r="Q14" t="s">
        <v>17</v>
      </c>
      <c r="R14">
        <v>0.61539999999999995</v>
      </c>
      <c r="S14" t="s">
        <v>13</v>
      </c>
      <c r="T14">
        <v>0.48599999999999999</v>
      </c>
    </row>
    <row r="15" spans="3:42" x14ac:dyDescent="0.35">
      <c r="D15">
        <v>0.22</v>
      </c>
      <c r="F15">
        <v>0.22</v>
      </c>
      <c r="H15">
        <v>0.22</v>
      </c>
      <c r="J15">
        <v>0.22</v>
      </c>
      <c r="L15">
        <v>0.22</v>
      </c>
      <c r="N15">
        <v>0.22</v>
      </c>
      <c r="P15">
        <v>0.23</v>
      </c>
      <c r="R15">
        <v>0.22</v>
      </c>
      <c r="T15">
        <v>0.31</v>
      </c>
      <c r="W15" t="str">
        <f>_xlfn.CONCAT(TEXT(W2,"0.0000"),W3)</f>
        <v>-0.2406***</v>
      </c>
    </row>
    <row r="16" spans="3:42" x14ac:dyDescent="0.35">
      <c r="C16" t="s">
        <v>21</v>
      </c>
      <c r="D16">
        <v>9.9000000000000008E-3</v>
      </c>
      <c r="F16">
        <v>1.46E-2</v>
      </c>
      <c r="G16" t="s">
        <v>17</v>
      </c>
      <c r="H16">
        <v>1.04E-2</v>
      </c>
      <c r="I16" t="s">
        <v>22</v>
      </c>
      <c r="J16">
        <v>1.4200000000000001E-2</v>
      </c>
      <c r="K16" t="s">
        <v>17</v>
      </c>
      <c r="L16">
        <v>1.24E-2</v>
      </c>
      <c r="M16" t="s">
        <v>17</v>
      </c>
      <c r="N16">
        <v>1.4E-2</v>
      </c>
      <c r="O16" t="s">
        <v>17</v>
      </c>
      <c r="P16">
        <v>7.4999999999999997E-3</v>
      </c>
      <c r="R16">
        <v>1.55E-2</v>
      </c>
      <c r="S16" t="s">
        <v>17</v>
      </c>
      <c r="T16">
        <v>1.3299999999999999E-2</v>
      </c>
      <c r="W16" t="str">
        <f>_xlfn.CONCAT("(",TEXT(X2,"0.00"),")")</f>
        <v>(0.01)</v>
      </c>
    </row>
    <row r="17" spans="2:26" x14ac:dyDescent="0.35">
      <c r="D17">
        <v>0.01</v>
      </c>
      <c r="F17">
        <v>0.01</v>
      </c>
      <c r="H17">
        <v>0.01</v>
      </c>
      <c r="J17">
        <v>0.01</v>
      </c>
      <c r="L17">
        <v>0.01</v>
      </c>
      <c r="N17">
        <v>0.01</v>
      </c>
      <c r="P17">
        <v>0.01</v>
      </c>
      <c r="R17">
        <v>0.01</v>
      </c>
      <c r="T17">
        <v>0.01</v>
      </c>
    </row>
    <row r="18" spans="2:26" x14ac:dyDescent="0.35">
      <c r="C18" t="s">
        <v>43</v>
      </c>
      <c r="D18">
        <v>-0.29010000000000002</v>
      </c>
      <c r="E18" t="s">
        <v>13</v>
      </c>
      <c r="F18">
        <v>-0.20880000000000001</v>
      </c>
      <c r="G18" t="s">
        <v>13</v>
      </c>
      <c r="H18">
        <v>-0.27529999999999999</v>
      </c>
      <c r="I18" t="s">
        <v>13</v>
      </c>
      <c r="J18">
        <v>-0.18629999999999999</v>
      </c>
      <c r="K18" t="s">
        <v>13</v>
      </c>
      <c r="L18">
        <v>-0.25819999999999999</v>
      </c>
      <c r="M18" t="s">
        <v>13</v>
      </c>
      <c r="N18">
        <v>-0.1812</v>
      </c>
      <c r="O18" t="s">
        <v>13</v>
      </c>
      <c r="P18">
        <v>-0.35599999999999998</v>
      </c>
      <c r="Q18" t="s">
        <v>13</v>
      </c>
      <c r="R18">
        <v>-0.18629999999999999</v>
      </c>
      <c r="S18" t="s">
        <v>13</v>
      </c>
      <c r="T18">
        <v>-0.2452</v>
      </c>
      <c r="U18" t="s">
        <v>13</v>
      </c>
    </row>
    <row r="19" spans="2:26" x14ac:dyDescent="0.35">
      <c r="D19">
        <v>0.03</v>
      </c>
      <c r="F19">
        <v>0.04</v>
      </c>
      <c r="H19">
        <v>0.03</v>
      </c>
      <c r="J19">
        <v>0.04</v>
      </c>
      <c r="L19">
        <v>0.04</v>
      </c>
      <c r="N19">
        <v>0.04</v>
      </c>
      <c r="P19">
        <v>0.01</v>
      </c>
      <c r="R19">
        <v>0.04</v>
      </c>
      <c r="T19">
        <v>0.01</v>
      </c>
    </row>
    <row r="20" spans="2:26" x14ac:dyDescent="0.35">
      <c r="C20" t="s">
        <v>44</v>
      </c>
      <c r="D20">
        <v>2.8702000000000001</v>
      </c>
      <c r="E20" t="s">
        <v>13</v>
      </c>
      <c r="F20">
        <v>1.8816999999999999</v>
      </c>
      <c r="G20" t="s">
        <v>13</v>
      </c>
      <c r="H20">
        <v>4.3506999999999998</v>
      </c>
      <c r="I20" t="s">
        <v>13</v>
      </c>
      <c r="J20">
        <v>2.9137</v>
      </c>
      <c r="K20" t="s">
        <v>13</v>
      </c>
      <c r="L20">
        <v>2.2738999999999998</v>
      </c>
      <c r="M20" t="s">
        <v>13</v>
      </c>
      <c r="N20">
        <v>1.9598</v>
      </c>
      <c r="O20" t="s">
        <v>13</v>
      </c>
      <c r="P20">
        <v>2.7357999999999998</v>
      </c>
      <c r="Q20" t="s">
        <v>22</v>
      </c>
      <c r="R20">
        <v>2.74</v>
      </c>
      <c r="S20" t="s">
        <v>13</v>
      </c>
      <c r="T20">
        <v>-0.14249999999999999</v>
      </c>
    </row>
    <row r="21" spans="2:26" x14ac:dyDescent="0.35">
      <c r="D21">
        <v>0.6</v>
      </c>
      <c r="F21">
        <v>0.64</v>
      </c>
      <c r="H21">
        <v>0.65</v>
      </c>
      <c r="J21">
        <v>0.63</v>
      </c>
      <c r="L21">
        <v>0.64</v>
      </c>
      <c r="N21">
        <v>0.62</v>
      </c>
      <c r="P21">
        <v>1.65</v>
      </c>
      <c r="R21">
        <v>0.83</v>
      </c>
      <c r="T21">
        <v>0.15</v>
      </c>
    </row>
    <row r="22" spans="2:26" ht="15" thickBot="1" x14ac:dyDescent="0.4">
      <c r="J22" t="s">
        <v>158</v>
      </c>
      <c r="K22" t="s">
        <v>235</v>
      </c>
    </row>
    <row r="23" spans="2:26" x14ac:dyDescent="0.35">
      <c r="B23" t="s">
        <v>12</v>
      </c>
      <c r="C23" s="2" t="s">
        <v>50</v>
      </c>
      <c r="D23" t="str">
        <f>_xlfn.CONCAT(TEXT(D2,"0.0000"),E2)</f>
        <v>-0.2406***</v>
      </c>
      <c r="E23" t="str">
        <f t="shared" ref="E23" si="0">_xlfn.CONCAT(TEXT(F2,"0.0000"),G2)</f>
        <v>-0.2189***</v>
      </c>
      <c r="F23" t="str">
        <f t="shared" ref="F23" si="1">_xlfn.CONCAT(TEXT(H2,"0.0000"),I2)</f>
        <v>-0.2464***</v>
      </c>
      <c r="G23" t="str">
        <f t="shared" ref="G23" si="2">_xlfn.CONCAT(TEXT(J2,"0.0000"),K2)</f>
        <v>-0.2206***</v>
      </c>
      <c r="H23" t="str">
        <f t="shared" ref="H23" si="3">_xlfn.CONCAT(TEXT(L2,"0.0000"),M2)</f>
        <v>-0.2308***</v>
      </c>
      <c r="I23" t="str">
        <f t="shared" ref="I23" si="4">_xlfn.CONCAT(TEXT(N2,"0.0000"),O2)</f>
        <v>-0.2140***</v>
      </c>
      <c r="J23" t="str">
        <f>_xlfn.CONCAT(TEXT(P2,"0.0000"),Q2)</f>
        <v>-0.2500***</v>
      </c>
      <c r="K23" t="str">
        <f>_xlfn.CONCAT(TEXT(R2,"0.0000"),S2)</f>
        <v>-0.2168***</v>
      </c>
      <c r="L23" t="str">
        <f>_xlfn.CONCAT(TEXT(T2,"0.0000"),U2)</f>
        <v>-0.2081***</v>
      </c>
      <c r="N23" s="48" t="s">
        <v>45</v>
      </c>
      <c r="O23" s="48"/>
      <c r="P23" s="48"/>
      <c r="Q23" s="48"/>
      <c r="R23" s="1"/>
      <c r="S23" s="48" t="s">
        <v>46</v>
      </c>
      <c r="T23" s="48"/>
      <c r="U23" s="48"/>
      <c r="V23" s="1"/>
      <c r="W23" s="48" t="s">
        <v>47</v>
      </c>
      <c r="X23" s="48"/>
      <c r="Y23" s="1"/>
      <c r="Z23" s="47" t="s">
        <v>48</v>
      </c>
    </row>
    <row r="24" spans="2:26" ht="17.5" x14ac:dyDescent="0.35">
      <c r="C24" s="6" t="s">
        <v>58</v>
      </c>
      <c r="D24" t="str">
        <f>_xlfn.CONCAT("(",TEXT(D3,"0.00"),")")</f>
        <v>(0.01)</v>
      </c>
      <c r="E24" t="str">
        <f t="shared" ref="E24" si="5">_xlfn.CONCAT("(",TEXT(F3,"0.00"),")")</f>
        <v>(0.01)</v>
      </c>
      <c r="F24" t="str">
        <f t="shared" ref="F24" si="6">_xlfn.CONCAT("(",TEXT(H3,"0.00"),")")</f>
        <v>(0.01)</v>
      </c>
      <c r="G24" t="str">
        <f t="shared" ref="G24" si="7">_xlfn.CONCAT("(",TEXT(J3,"0.00"),")")</f>
        <v>(0.01)</v>
      </c>
      <c r="H24" t="str">
        <f t="shared" ref="H24" si="8">_xlfn.CONCAT("(",TEXT(L3,"0.00"),")")</f>
        <v>(0.01)</v>
      </c>
      <c r="I24" t="str">
        <f t="shared" ref="I24" si="9">_xlfn.CONCAT("(",TEXT(N3,"0.00"),")")</f>
        <v>(0.01)</v>
      </c>
      <c r="J24" t="str">
        <f t="shared" ref="J24" si="10">_xlfn.CONCAT("(",TEXT(P3,"0.00"),")")</f>
        <v>(0.01)</v>
      </c>
      <c r="K24" t="str">
        <f>_xlfn.CONCAT("(",TEXT(R3,"0.00"),")")</f>
        <v>(0.01)</v>
      </c>
      <c r="L24" t="str">
        <f t="shared" ref="L24" si="11">_xlfn.CONCAT("(",TEXT(T3,"0.00"),")")</f>
        <v>(0.00)</v>
      </c>
      <c r="N24" s="2" t="s">
        <v>49</v>
      </c>
      <c r="O24" s="2" t="s">
        <v>50</v>
      </c>
      <c r="P24" s="2" t="s">
        <v>51</v>
      </c>
      <c r="Q24" s="2" t="s">
        <v>52</v>
      </c>
      <c r="R24" s="3"/>
      <c r="S24" s="2" t="s">
        <v>49</v>
      </c>
      <c r="T24" s="2" t="s">
        <v>53</v>
      </c>
      <c r="U24" s="4" t="s">
        <v>54</v>
      </c>
      <c r="V24" s="5"/>
      <c r="W24" s="2" t="s">
        <v>55</v>
      </c>
      <c r="X24" s="2" t="s">
        <v>56</v>
      </c>
      <c r="Y24" s="3"/>
      <c r="Z24" s="41"/>
    </row>
    <row r="25" spans="2:26" x14ac:dyDescent="0.35">
      <c r="B25" t="s">
        <v>14</v>
      </c>
      <c r="C25" s="2" t="s">
        <v>55</v>
      </c>
      <c r="D25" t="str">
        <f t="shared" ref="D25" si="12">_xlfn.CONCAT(TEXT(D4,"0.0000"),E4)</f>
        <v>-0.0169***</v>
      </c>
      <c r="E25" t="str">
        <f>_xlfn.CONCAT(TEXT(F4,"0.0000"),G4)</f>
        <v>-0.0304***</v>
      </c>
      <c r="F25" t="str">
        <f>_xlfn.CONCAT(TEXT(H4,"0.0000"),I4)</f>
        <v>-0.0192***</v>
      </c>
      <c r="G25" t="str">
        <f>_xlfn.CONCAT(TEXT(J4,"0.0000"),K4)</f>
        <v>-0.0333***</v>
      </c>
      <c r="H25" t="str">
        <f>_xlfn.CONCAT(TEXT(L4,"0.0000"),M4)</f>
        <v>-0.0227***</v>
      </c>
      <c r="I25" t="str">
        <f>_xlfn.CONCAT(TEXT(N4,"0.0000"),O4)</f>
        <v>-0.0342***</v>
      </c>
      <c r="J25" t="str">
        <f>_xlfn.CONCAT(TEXT(P4,"0.0000"),Q4)</f>
        <v>-0.0068***</v>
      </c>
      <c r="K25" t="str">
        <f>_xlfn.CONCAT(TEXT(R4,"0.0000"),S4)</f>
        <v>-0.0330***</v>
      </c>
      <c r="L25" t="str">
        <f>_xlfn.CONCAT(TEXT(T4,"0.0000"),U4)</f>
        <v>-0.0231***</v>
      </c>
      <c r="N25" s="6" t="s">
        <v>57</v>
      </c>
      <c r="O25" s="6" t="s">
        <v>58</v>
      </c>
      <c r="P25" s="6" t="s">
        <v>59</v>
      </c>
      <c r="Q25" s="6" t="s">
        <v>60</v>
      </c>
      <c r="R25" s="3"/>
      <c r="S25" s="6" t="s">
        <v>61</v>
      </c>
      <c r="T25" s="6" t="s">
        <v>62</v>
      </c>
      <c r="U25" s="6" t="s">
        <v>63</v>
      </c>
      <c r="V25" s="3"/>
      <c r="W25" s="6" t="s">
        <v>64</v>
      </c>
      <c r="X25" s="6" t="s">
        <v>65</v>
      </c>
      <c r="Y25" s="3"/>
      <c r="Z25" s="41"/>
    </row>
    <row r="26" spans="2:26" x14ac:dyDescent="0.35">
      <c r="C26" s="6" t="s">
        <v>64</v>
      </c>
      <c r="D26" t="str">
        <f t="shared" ref="D26" si="13">_xlfn.CONCAT("(",TEXT(D5,"0.00"),")")</f>
        <v>(0.01)</v>
      </c>
      <c r="E26" t="str">
        <f>_xlfn.CONCAT("(",TEXT(F5,"0.00"),")")</f>
        <v>(0.01)</v>
      </c>
      <c r="F26" t="str">
        <f>_xlfn.CONCAT("(",TEXT(H5,"0.00"),")")</f>
        <v>(0.01)</v>
      </c>
      <c r="G26" t="str">
        <f>_xlfn.CONCAT("(",TEXT(J5,"0.00"),")")</f>
        <v>(0.01)</v>
      </c>
      <c r="H26" t="str">
        <f>_xlfn.CONCAT("(",TEXT(L5,"0.00"),")")</f>
        <v>(0.01)</v>
      </c>
      <c r="I26" t="str">
        <f>_xlfn.CONCAT("(",TEXT(N5,"0.00"),")")</f>
        <v>(0.01)</v>
      </c>
      <c r="J26" t="str">
        <f>_xlfn.CONCAT("(",TEXT(P5,"0.00"),")")</f>
        <v>(0.00)</v>
      </c>
      <c r="K26" t="str">
        <f>_xlfn.CONCAT("(",TEXT(R5,"0.00"),")")</f>
        <v>(0.01)</v>
      </c>
      <c r="L26" t="str">
        <f t="shared" ref="L26" si="14">_xlfn.CONCAT("(",TEXT(T5,"0.00"),")")</f>
        <v>(0.00)</v>
      </c>
    </row>
    <row r="27" spans="2:26" x14ac:dyDescent="0.35">
      <c r="B27" t="s">
        <v>15</v>
      </c>
      <c r="C27" s="2" t="s">
        <v>51</v>
      </c>
      <c r="D27" t="str">
        <f t="shared" ref="D27" si="15">_xlfn.CONCAT(TEXT(D6,"0.0000"),E6)</f>
        <v>-3.0067***</v>
      </c>
      <c r="E27" t="str">
        <f>_xlfn.CONCAT(TEXT(F6,"0.0000"),G6)</f>
        <v>-2.6596***</v>
      </c>
      <c r="F27" t="str">
        <f>_xlfn.CONCAT(TEXT(H6,"0.0000"),I6)</f>
        <v>-3.4079***</v>
      </c>
      <c r="G27" t="str">
        <f>_xlfn.CONCAT(TEXT(J6,"0.0000"),K6)</f>
        <v>-2.7376***</v>
      </c>
      <c r="H27" t="str">
        <f>_xlfn.CONCAT(TEXT(L6,"0.0000"),M6)</f>
        <v>-3.1848***</v>
      </c>
      <c r="I27" t="str">
        <f>_xlfn.CONCAT(TEXT(N6,"0.0000"),O6)</f>
        <v>-2.8355***</v>
      </c>
      <c r="J27" t="str">
        <f>_xlfn.CONCAT(TEXT(P6,"0.0000"),Q6)</f>
        <v>-2.7225***</v>
      </c>
      <c r="K27" t="str">
        <f>_xlfn.CONCAT(TEXT(R6,"0.0000"),S6)</f>
        <v>-2.6803***</v>
      </c>
      <c r="L27" t="str">
        <f>_xlfn.CONCAT(TEXT(T6,"0.0000"),U6)</f>
        <v>-2.0991***</v>
      </c>
    </row>
    <row r="28" spans="2:26" x14ac:dyDescent="0.35">
      <c r="C28" s="6" t="s">
        <v>59</v>
      </c>
      <c r="D28" t="str">
        <f t="shared" ref="D28" si="16">_xlfn.CONCAT("(",TEXT(D7,"0.00"),")")</f>
        <v>(0.80)</v>
      </c>
      <c r="E28" t="str">
        <f>_xlfn.CONCAT("(",TEXT(F7,"0.00"),")")</f>
        <v>(0.79)</v>
      </c>
      <c r="F28" t="str">
        <f>_xlfn.CONCAT("(",TEXT(H7,"0.00"),")")</f>
        <v>(0.82)</v>
      </c>
      <c r="G28" t="str">
        <f>_xlfn.CONCAT("(",TEXT(J7,"0.00"),")")</f>
        <v>(0.80)</v>
      </c>
      <c r="H28" t="str">
        <f>_xlfn.CONCAT("(",TEXT(L7,"0.00"),")")</f>
        <v>(0.79)</v>
      </c>
      <c r="I28" t="str">
        <f>_xlfn.CONCAT("(",TEXT(N7,"0.00"),")")</f>
        <v>(0.79)</v>
      </c>
      <c r="J28" t="str">
        <f t="shared" ref="J28" si="17">_xlfn.CONCAT("(",TEXT(P7,"0.00"),")")</f>
        <v>(0.81)</v>
      </c>
      <c r="K28" t="str">
        <f>_xlfn.CONCAT("(",TEXT(R7,"0.00"),")")</f>
        <v>(0.81)</v>
      </c>
      <c r="L28" t="str">
        <f t="shared" ref="L28" si="18">_xlfn.CONCAT("(",TEXT(T7,"0.00"),")")</f>
        <v>(0.66)</v>
      </c>
    </row>
    <row r="29" spans="2:26" x14ac:dyDescent="0.35">
      <c r="B29" t="s">
        <v>16</v>
      </c>
      <c r="D29" t="str">
        <f t="shared" ref="D29" si="19">_xlfn.CONCAT(TEXT(D8,"0.0000"),E8)</f>
        <v>0.0039***</v>
      </c>
      <c r="E29" t="str">
        <f>_xlfn.CONCAT(TEXT(F8,"0.0000"),G8)</f>
        <v>0.0040***</v>
      </c>
      <c r="F29" t="str">
        <f>_xlfn.CONCAT(TEXT(H8,"0.0000"),I8)</f>
        <v>0.0034**</v>
      </c>
      <c r="G29" t="str">
        <f>_xlfn.CONCAT(TEXT(J8,"0.0000"),K8)</f>
        <v>0.0040***</v>
      </c>
      <c r="H29" t="str">
        <f>_xlfn.CONCAT(TEXT(L8,"0.0000"),M8)</f>
        <v>0.0038***</v>
      </c>
      <c r="I29" t="str">
        <f>_xlfn.CONCAT(TEXT(N8,"0.0000"),O8)</f>
        <v>0.0038***</v>
      </c>
      <c r="J29" t="str">
        <f>_xlfn.CONCAT(TEXT(P8,"0.0000"),Q8)</f>
        <v>0.0048***</v>
      </c>
      <c r="K29" t="str">
        <f>_xlfn.CONCAT(TEXT(R8,"0.0000"),S8)</f>
        <v>0.0043***</v>
      </c>
      <c r="L29" t="str">
        <f>_xlfn.CONCAT(TEXT(T8,"0.0000"),U8)</f>
        <v>0.0052***</v>
      </c>
    </row>
    <row r="30" spans="2:26" x14ac:dyDescent="0.35">
      <c r="D30" t="str">
        <f t="shared" ref="D30" si="20">_xlfn.CONCAT("(",TEXT(D9,"0.00"),")")</f>
        <v>(0.00)</v>
      </c>
      <c r="E30" t="str">
        <f>_xlfn.CONCAT("(",TEXT(F9,"0.00"),")")</f>
        <v>(0.00)</v>
      </c>
      <c r="F30" t="str">
        <f>_xlfn.CONCAT("(",TEXT(H9,"0.00"),")")</f>
        <v>(0.00)</v>
      </c>
      <c r="G30" t="str">
        <f>_xlfn.CONCAT("(",TEXT(J9,"0.00"),")")</f>
        <v>(0.00)</v>
      </c>
      <c r="H30" t="str">
        <f>_xlfn.CONCAT("(",TEXT(L9,"0.00"),")")</f>
        <v>(0.00)</v>
      </c>
      <c r="I30" t="str">
        <f>_xlfn.CONCAT("(",TEXT(N9,"0.00"),")")</f>
        <v>(0.00)</v>
      </c>
      <c r="J30" t="str">
        <f t="shared" ref="J30" si="21">_xlfn.CONCAT("(",TEXT(P9,"0.00"),")")</f>
        <v>(0.00)</v>
      </c>
      <c r="K30" t="str">
        <f>_xlfn.CONCAT("(",TEXT(R9,"0.00"),")")</f>
        <v>(0.00)</v>
      </c>
      <c r="L30" t="str">
        <f t="shared" ref="L30" si="22">_xlfn.CONCAT("(",TEXT(T9,"0.00"),")")</f>
        <v>(0.00)</v>
      </c>
    </row>
    <row r="31" spans="2:26" x14ac:dyDescent="0.35">
      <c r="B31" t="s">
        <v>18</v>
      </c>
      <c r="D31" t="str">
        <f t="shared" ref="D31" si="23">_xlfn.CONCAT(TEXT(D10,"0.0000"),E10)</f>
        <v>0.9617</v>
      </c>
      <c r="E31" t="str">
        <f>_xlfn.CONCAT(TEXT(F10,"0.0000"),G10)</f>
        <v>2.3614</v>
      </c>
      <c r="F31" t="str">
        <f>_xlfn.CONCAT(TEXT(H10,"0.0000"),I10)</f>
        <v>2.0078</v>
      </c>
      <c r="G31" t="str">
        <f>_xlfn.CONCAT(TEXT(J10,"0.0000"),K10)</f>
        <v>2.8570</v>
      </c>
      <c r="H31" t="str">
        <f>_xlfn.CONCAT(TEXT(L10,"0.0000"),M10)</f>
        <v>3.3606</v>
      </c>
      <c r="I31" t="str">
        <f>_xlfn.CONCAT(TEXT(N10,"0.0000"),O10)</f>
        <v>3.9285</v>
      </c>
      <c r="J31" t="str">
        <f>_xlfn.CONCAT(TEXT(P10,"0.0000"),Q10)</f>
        <v>1.7638</v>
      </c>
      <c r="K31" t="str">
        <f>_xlfn.CONCAT(TEXT(R10,"0.0000"),S10)</f>
        <v>2.0680</v>
      </c>
      <c r="L31" t="str">
        <f>_xlfn.CONCAT(TEXT(T10,"0.0000"),U10)</f>
        <v>2.1559</v>
      </c>
    </row>
    <row r="32" spans="2:26" x14ac:dyDescent="0.35">
      <c r="D32" t="str">
        <f t="shared" ref="D32" si="24">_xlfn.CONCAT("(",TEXT(D11,"0.00"),")")</f>
        <v>(2.57)</v>
      </c>
      <c r="E32" t="str">
        <f>_xlfn.CONCAT("(",TEXT(F11,"0.00"),")")</f>
        <v>(2.43)</v>
      </c>
      <c r="F32" t="str">
        <f>_xlfn.CONCAT("(",TEXT(H11,"0.00"),")")</f>
        <v>(2.47)</v>
      </c>
      <c r="G32" t="str">
        <f>_xlfn.CONCAT("(",TEXT(J11,"0.00"),")")</f>
        <v>(2.43)</v>
      </c>
      <c r="H32" t="str">
        <f>_xlfn.CONCAT("(",TEXT(L11,"0.00"),")")</f>
        <v>(2.45)</v>
      </c>
      <c r="I32" t="str">
        <f>_xlfn.CONCAT("(",TEXT(N11,"0.00"),")")</f>
        <v>(2.46)</v>
      </c>
      <c r="J32" t="str">
        <f>_xlfn.CONCAT("(",TEXT(P11,"0.00"),")")</f>
        <v>(2.50)</v>
      </c>
      <c r="K32" t="str">
        <f>_xlfn.CONCAT("(",TEXT(R11,"0.00"),")")</f>
        <v>(2.44)</v>
      </c>
      <c r="L32" t="str">
        <f t="shared" ref="L32" si="25">_xlfn.CONCAT("(",TEXT(T11,"0.00"),")")</f>
        <v>(1.71)</v>
      </c>
    </row>
    <row r="33" spans="2:19" x14ac:dyDescent="0.35">
      <c r="B33" t="s">
        <v>19</v>
      </c>
      <c r="D33" t="str">
        <f t="shared" ref="D33" si="26">_xlfn.CONCAT(TEXT(D12,"0.0000"),E12)</f>
        <v>4.0802***</v>
      </c>
      <c r="E33" t="str">
        <f>_xlfn.CONCAT(TEXT(F12,"0.0000"),G12)</f>
        <v>3.9695**</v>
      </c>
      <c r="F33" t="str">
        <f>_xlfn.CONCAT(TEXT(H12,"0.0000"),I12)</f>
        <v>4.3210***</v>
      </c>
      <c r="G33" t="str">
        <f>_xlfn.CONCAT(TEXT(J12,"0.0000"),K12)</f>
        <v>4.1129***</v>
      </c>
      <c r="H33" t="str">
        <f>_xlfn.CONCAT(TEXT(L12,"0.0000"),M12)</f>
        <v>4.3183***</v>
      </c>
      <c r="I33" t="str">
        <f>_xlfn.CONCAT(TEXT(N12,"0.0000"),O12)</f>
        <v>4.2857***</v>
      </c>
      <c r="J33" t="str">
        <f>_xlfn.CONCAT(TEXT(P12,"0.0000"),Q12)</f>
        <v>4.9540***</v>
      </c>
      <c r="K33" t="str">
        <f>_xlfn.CONCAT(TEXT(R12,"0.0000"),S12)</f>
        <v>3.8677**</v>
      </c>
      <c r="L33" t="str">
        <f>_xlfn.CONCAT(TEXT(T12,"0.0000"),U12)</f>
        <v>4.3919***</v>
      </c>
    </row>
    <row r="34" spans="2:19" x14ac:dyDescent="0.35">
      <c r="D34" t="str">
        <f t="shared" ref="D34" si="27">_xlfn.CONCAT("(",TEXT(D13,"0.00"),")")</f>
        <v>(1.52)</v>
      </c>
      <c r="E34" t="str">
        <f>_xlfn.CONCAT("(",TEXT(F13,"0.00"),")")</f>
        <v>(1.55)</v>
      </c>
      <c r="F34" t="str">
        <f>_xlfn.CONCAT("(",TEXT(H13,"0.00"),")")</f>
        <v>(1.51)</v>
      </c>
      <c r="G34" t="str">
        <f>_xlfn.CONCAT("(",TEXT(J13,"0.00"),")")</f>
        <v>(1.57)</v>
      </c>
      <c r="H34" t="str">
        <f>_xlfn.CONCAT("(",TEXT(L13,"0.00"),")")</f>
        <v>(1.51)</v>
      </c>
      <c r="I34" t="str">
        <f>_xlfn.CONCAT("(",TEXT(N13,"0.00"),")")</f>
        <v>(1.58)</v>
      </c>
      <c r="J34" t="str">
        <f t="shared" ref="J34" si="28">_xlfn.CONCAT("(",TEXT(P13,"0.00"),")")</f>
        <v>(1.44)</v>
      </c>
      <c r="K34" t="str">
        <f>_xlfn.CONCAT("(",TEXT(R13,"0.00"),")")</f>
        <v>(1.57)</v>
      </c>
      <c r="L34" t="str">
        <f t="shared" ref="L34" si="29">_xlfn.CONCAT("(",TEXT(T13,"0.00"),")")</f>
        <v>(1.69)</v>
      </c>
    </row>
    <row r="35" spans="2:19" x14ac:dyDescent="0.35">
      <c r="B35" t="s">
        <v>20</v>
      </c>
      <c r="D35" t="str">
        <f t="shared" ref="D35" si="30">_xlfn.CONCAT(TEXT(D14,"0.0000"),E14)</f>
        <v>0.5818***</v>
      </c>
      <c r="E35" t="str">
        <f>_xlfn.CONCAT(TEXT(F14,"0.0000"),G14)</f>
        <v>0.5964***</v>
      </c>
      <c r="F35" t="str">
        <f>_xlfn.CONCAT(TEXT(H14,"0.0000"),I14)</f>
        <v>0.6167***</v>
      </c>
      <c r="G35" t="str">
        <f>_xlfn.CONCAT(TEXT(J14,"0.0000"),K14)</f>
        <v>0.5710***</v>
      </c>
      <c r="H35" t="str">
        <f>_xlfn.CONCAT(TEXT(L14,"0.0000"),M14)</f>
        <v>0.7396***</v>
      </c>
      <c r="I35" t="str">
        <f>_xlfn.CONCAT(TEXT(N14,"0.0000"),O14)</f>
        <v>0.6790***</v>
      </c>
      <c r="J35" t="str">
        <f>_xlfn.CONCAT(TEXT(P14,"0.0000"),Q14)</f>
        <v>0.5193**</v>
      </c>
      <c r="K35" t="str">
        <f>_xlfn.CONCAT(TEXT(R14,"0.0000"),S14)</f>
        <v>0.6154***</v>
      </c>
      <c r="L35" t="str">
        <f>_xlfn.CONCAT(TEXT(T14,"0.0000"),U14)</f>
        <v>0.4860</v>
      </c>
    </row>
    <row r="36" spans="2:19" x14ac:dyDescent="0.35">
      <c r="D36" t="str">
        <f t="shared" ref="D36" si="31">_xlfn.CONCAT("(",TEXT(D15,"0.00"),")")</f>
        <v>(0.22)</v>
      </c>
      <c r="E36" t="str">
        <f>_xlfn.CONCAT("(",TEXT(F15,"0.00"),")")</f>
        <v>(0.22)</v>
      </c>
      <c r="F36" t="str">
        <f>_xlfn.CONCAT("(",TEXT(H15,"0.00"),")")</f>
        <v>(0.22)</v>
      </c>
      <c r="G36" t="str">
        <f>_xlfn.CONCAT("(",TEXT(J15,"0.00"),")")</f>
        <v>(0.22)</v>
      </c>
      <c r="H36" t="str">
        <f>_xlfn.CONCAT("(",TEXT(L15,"0.00"),")")</f>
        <v>(0.22)</v>
      </c>
      <c r="I36" t="str">
        <f>_xlfn.CONCAT("(",TEXT(N15,"0.00"),")")</f>
        <v>(0.22)</v>
      </c>
      <c r="J36" t="str">
        <f t="shared" ref="J36" si="32">_xlfn.CONCAT("(",TEXT(P15,"0.00"),")")</f>
        <v>(0.23)</v>
      </c>
      <c r="K36" t="str">
        <f>_xlfn.CONCAT("(",TEXT(R15,"0.00"),")")</f>
        <v>(0.22)</v>
      </c>
      <c r="L36" t="str">
        <f t="shared" ref="L36" si="33">_xlfn.CONCAT("(",TEXT(T15,"0.00"),")")</f>
        <v>(0.31)</v>
      </c>
    </row>
    <row r="37" spans="2:19" x14ac:dyDescent="0.35">
      <c r="B37" t="s">
        <v>21</v>
      </c>
      <c r="D37" t="str">
        <f t="shared" ref="D37" si="34">_xlfn.CONCAT(TEXT(D16,"0.0000"),E16)</f>
        <v>0.0099</v>
      </c>
      <c r="E37" t="str">
        <f>_xlfn.CONCAT(TEXT(F16,"0.0000"),G16)</f>
        <v>0.0146**</v>
      </c>
      <c r="F37" t="str">
        <f>_xlfn.CONCAT(TEXT(H16,"0.0000"),I16)</f>
        <v>0.0104*</v>
      </c>
      <c r="G37" t="str">
        <f>_xlfn.CONCAT(TEXT(J16,"0.0000"),K16)</f>
        <v>0.0142**</v>
      </c>
      <c r="H37" t="str">
        <f>_xlfn.CONCAT(TEXT(L16,"0.0000"),M16)</f>
        <v>0.0124**</v>
      </c>
      <c r="I37" t="str">
        <f>_xlfn.CONCAT(TEXT(N16,"0.0000"),O16)</f>
        <v>0.0140**</v>
      </c>
      <c r="J37" t="str">
        <f>_xlfn.CONCAT(TEXT(P16,"0.0000"),Q16)</f>
        <v>0.0075</v>
      </c>
      <c r="K37" t="str">
        <f>_xlfn.CONCAT(TEXT(R16,"0.0000"),S16)</f>
        <v>0.0155**</v>
      </c>
      <c r="L37" t="str">
        <f>_xlfn.CONCAT(TEXT(T16,"0.0000"),U16)</f>
        <v>0.0133</v>
      </c>
    </row>
    <row r="38" spans="2:19" x14ac:dyDescent="0.35">
      <c r="D38" t="str">
        <f t="shared" ref="D38" si="35">_xlfn.CONCAT("(",TEXT(D17,"0.00"),")")</f>
        <v>(0.01)</v>
      </c>
      <c r="E38" t="str">
        <f>_xlfn.CONCAT("(",TEXT(F17,"0.00"),")")</f>
        <v>(0.01)</v>
      </c>
      <c r="F38" t="str">
        <f>_xlfn.CONCAT("(",TEXT(H17,"0.00"),")")</f>
        <v>(0.01)</v>
      </c>
      <c r="G38" t="str">
        <f>_xlfn.CONCAT("(",TEXT(J17,"0.00"),")")</f>
        <v>(0.01)</v>
      </c>
      <c r="H38" t="str">
        <f>_xlfn.CONCAT("(",TEXT(L17,"0.00"),")")</f>
        <v>(0.01)</v>
      </c>
      <c r="I38" t="str">
        <f>_xlfn.CONCAT("(",TEXT(N17,"0.00"),")")</f>
        <v>(0.01)</v>
      </c>
      <c r="J38" t="str">
        <f t="shared" ref="J38" si="36">_xlfn.CONCAT("(",TEXT(P17,"0.00"),")")</f>
        <v>(0.01)</v>
      </c>
      <c r="K38" t="str">
        <f>_xlfn.CONCAT("(",TEXT(R17,"0.00"),")")</f>
        <v>(0.01)</v>
      </c>
      <c r="L38" t="str">
        <f t="shared" ref="L38" si="37">_xlfn.CONCAT("(",TEXT(T17,"0.00"),")")</f>
        <v>(0.01)</v>
      </c>
    </row>
    <row r="39" spans="2:19" x14ac:dyDescent="0.35">
      <c r="B39" t="s">
        <v>43</v>
      </c>
      <c r="D39" t="str">
        <f>_xlfn.CONCAT(TEXT(D18,"0.0000"),E18)</f>
        <v>-0.2901***</v>
      </c>
      <c r="E39" t="str">
        <f t="shared" ref="E39" si="38">_xlfn.CONCAT(TEXT(F18,"0.0000"),G18)</f>
        <v>-0.2088***</v>
      </c>
      <c r="F39" t="str">
        <f t="shared" ref="F39" si="39">_xlfn.CONCAT(TEXT(H18,"0.0000"),I18)</f>
        <v>-0.2753***</v>
      </c>
      <c r="G39" t="str">
        <f t="shared" ref="G39" si="40">_xlfn.CONCAT(TEXT(J18,"0.0000"),K18)</f>
        <v>-0.1863***</v>
      </c>
      <c r="H39" t="str">
        <f t="shared" ref="H39" si="41">_xlfn.CONCAT(TEXT(L18,"0.0000"),M18)</f>
        <v>-0.2582***</v>
      </c>
      <c r="I39" t="str">
        <f t="shared" ref="I39" si="42">_xlfn.CONCAT(TEXT(N18,"0.0000"),O18)</f>
        <v>-0.1812***</v>
      </c>
      <c r="J39" t="str">
        <f>_xlfn.CONCAT(TEXT(P18,"0.0000"),Q18)</f>
        <v>-0.3560***</v>
      </c>
      <c r="K39" t="str">
        <f>_xlfn.CONCAT(TEXT(R18,"0.0000"),S18)</f>
        <v>-0.1863***</v>
      </c>
      <c r="L39" t="str">
        <f>_xlfn.CONCAT(TEXT(T18,"0.0000"),U18)</f>
        <v>-0.2452***</v>
      </c>
    </row>
    <row r="40" spans="2:19" x14ac:dyDescent="0.35">
      <c r="D40" t="str">
        <f t="shared" ref="D40" si="43">_xlfn.CONCAT("(",TEXT(D19,"0.00"),")")</f>
        <v>(0.03)</v>
      </c>
      <c r="E40" t="str">
        <f>_xlfn.CONCAT("(",TEXT(F19,"0.00"),")")</f>
        <v>(0.04)</v>
      </c>
      <c r="F40" t="str">
        <f>_xlfn.CONCAT("(",TEXT(H19,"0.00"),")")</f>
        <v>(0.03)</v>
      </c>
      <c r="G40" t="str">
        <f>_xlfn.CONCAT("(",TEXT(J19,"0.00"),")")</f>
        <v>(0.04)</v>
      </c>
      <c r="H40" t="str">
        <f>_xlfn.CONCAT("(",TEXT(L19,"0.00"),")")</f>
        <v>(0.04)</v>
      </c>
      <c r="I40" t="str">
        <f>_xlfn.CONCAT("(",TEXT(N19,"0.00"),")")</f>
        <v>(0.04)</v>
      </c>
      <c r="J40" t="str">
        <f t="shared" ref="J40" si="44">_xlfn.CONCAT("(",TEXT(P19,"0.00"),")")</f>
        <v>(0.01)</v>
      </c>
      <c r="K40" t="str">
        <f>_xlfn.CONCAT("(",TEXT(R19,"0.00"),")")</f>
        <v>(0.04)</v>
      </c>
      <c r="L40" t="str">
        <f t="shared" ref="L40" si="45">_xlfn.CONCAT("(",TEXT(T19,"0.00"),")")</f>
        <v>(0.01)</v>
      </c>
    </row>
    <row r="41" spans="2:19" x14ac:dyDescent="0.35">
      <c r="B41" t="s">
        <v>44</v>
      </c>
      <c r="D41" t="str">
        <f>_xlfn.CONCAT(TEXT(D20,"0.0000"),E20)</f>
        <v>2.8702***</v>
      </c>
      <c r="E41" t="str">
        <f t="shared" ref="E41" si="46">_xlfn.CONCAT(TEXT(F20,"0.0000"),G20)</f>
        <v>1.8817***</v>
      </c>
      <c r="F41" t="str">
        <f t="shared" ref="F41" si="47">_xlfn.CONCAT(TEXT(H20,"0.0000"),I20)</f>
        <v>4.3507***</v>
      </c>
      <c r="G41" t="str">
        <f t="shared" ref="G41" si="48">_xlfn.CONCAT(TEXT(J20,"0.0000"),K20)</f>
        <v>2.9137***</v>
      </c>
      <c r="H41" t="str">
        <f t="shared" ref="H41" si="49">_xlfn.CONCAT(TEXT(L20,"0.0000"),M20)</f>
        <v>2.2739***</v>
      </c>
      <c r="I41" t="str">
        <f t="shared" ref="I41" si="50">_xlfn.CONCAT(TEXT(N20,"0.0000"),O20)</f>
        <v>1.9598***</v>
      </c>
      <c r="J41" t="str">
        <f>_xlfn.CONCAT(TEXT(P20,"0.0000"),Q20)</f>
        <v>2.7358*</v>
      </c>
      <c r="K41" t="str">
        <f>_xlfn.CONCAT(TEXT(R20,"0.0000"),S20)</f>
        <v>2.7400***</v>
      </c>
      <c r="L41" t="str">
        <f>_xlfn.CONCAT(TEXT(T20,"0.0000"),U20)</f>
        <v>-0.1425</v>
      </c>
    </row>
    <row r="42" spans="2:19" x14ac:dyDescent="0.35">
      <c r="D42" t="str">
        <f>_xlfn.CONCAT("(",TEXT(D21,"0.00"),")")</f>
        <v>(0.60)</v>
      </c>
      <c r="E42" t="str">
        <f t="shared" ref="E42" si="51">_xlfn.CONCAT("(",TEXT(F21,"0.00"),")")</f>
        <v>(0.64)</v>
      </c>
      <c r="F42" t="str">
        <f t="shared" ref="F42" si="52">_xlfn.CONCAT("(",TEXT(H21,"0.00"),")")</f>
        <v>(0.65)</v>
      </c>
      <c r="G42" t="str">
        <f t="shared" ref="G42" si="53">_xlfn.CONCAT("(",TEXT(J21,"0.00"),")")</f>
        <v>(0.63)</v>
      </c>
      <c r="H42" t="str">
        <f t="shared" ref="H42" si="54">_xlfn.CONCAT("(",TEXT(L21,"0.00"),")")</f>
        <v>(0.64)</v>
      </c>
      <c r="I42" t="str">
        <f t="shared" ref="I42" si="55">_xlfn.CONCAT("(",TEXT(N21,"0.00"),")")</f>
        <v>(0.62)</v>
      </c>
      <c r="J42" t="str">
        <f>_xlfn.CONCAT("(",TEXT(P21,"0.00"),")")</f>
        <v>(1.65)</v>
      </c>
      <c r="K42" t="str">
        <f t="shared" ref="K42" si="56">_xlfn.CONCAT("(",TEXT(R21,"0.00"),")")</f>
        <v>(0.83)</v>
      </c>
      <c r="L42" t="str">
        <f>_xlfn.CONCAT("(",TEXT(T21,"0.00"),")")</f>
        <v>(0.15)</v>
      </c>
    </row>
    <row r="44" spans="2:19" ht="15" thickBot="1" x14ac:dyDescent="0.4">
      <c r="B44" s="8"/>
      <c r="C44" s="8"/>
      <c r="D44" s="9" t="s">
        <v>150</v>
      </c>
      <c r="E44" s="9" t="s">
        <v>151</v>
      </c>
      <c r="F44" s="9" t="s">
        <v>152</v>
      </c>
      <c r="G44" s="9" t="s">
        <v>153</v>
      </c>
      <c r="H44" s="9" t="s">
        <v>154</v>
      </c>
      <c r="I44" s="9" t="s">
        <v>155</v>
      </c>
      <c r="J44" s="9" t="s">
        <v>159</v>
      </c>
      <c r="K44" s="9" t="s">
        <v>160</v>
      </c>
      <c r="L44" s="10" t="s">
        <v>193</v>
      </c>
      <c r="O44" s="39" t="s">
        <v>223</v>
      </c>
      <c r="P44" s="39"/>
      <c r="Q44" s="19" t="s">
        <v>222</v>
      </c>
      <c r="R44" s="19" t="s">
        <v>221</v>
      </c>
      <c r="S44" s="19" t="s">
        <v>193</v>
      </c>
    </row>
    <row r="45" spans="2:19" ht="15" customHeight="1" x14ac:dyDescent="0.35">
      <c r="B45" s="47" t="s">
        <v>45</v>
      </c>
      <c r="C45" s="47" t="s">
        <v>49</v>
      </c>
      <c r="D45" s="1" t="s">
        <v>119</v>
      </c>
      <c r="E45" s="1" t="s">
        <v>120</v>
      </c>
      <c r="F45" s="1" t="s">
        <v>121</v>
      </c>
      <c r="G45" s="1" t="s">
        <v>122</v>
      </c>
      <c r="H45" s="1" t="s">
        <v>123</v>
      </c>
      <c r="I45" s="1" t="s">
        <v>124</v>
      </c>
      <c r="J45" t="s">
        <v>162</v>
      </c>
      <c r="K45" t="s">
        <v>237</v>
      </c>
      <c r="L45" t="s">
        <v>194</v>
      </c>
      <c r="O45" s="43" t="s">
        <v>45</v>
      </c>
      <c r="P45" s="43" t="s">
        <v>49</v>
      </c>
      <c r="Q45" s="40" t="s">
        <v>208</v>
      </c>
      <c r="R45" s="2" t="s">
        <v>120</v>
      </c>
      <c r="S45" s="20" t="s">
        <v>194</v>
      </c>
    </row>
    <row r="46" spans="2:19" ht="16" customHeight="1" x14ac:dyDescent="0.35">
      <c r="B46" s="44"/>
      <c r="C46" s="44"/>
      <c r="D46" s="3" t="s">
        <v>125</v>
      </c>
      <c r="E46" s="3" t="s">
        <v>126</v>
      </c>
      <c r="F46" s="3" t="s">
        <v>127</v>
      </c>
      <c r="G46" s="3" t="s">
        <v>126</v>
      </c>
      <c r="H46" s="3" t="s">
        <v>128</v>
      </c>
      <c r="I46" s="3" t="s">
        <v>129</v>
      </c>
      <c r="J46" t="s">
        <v>163</v>
      </c>
      <c r="K46" t="s">
        <v>236</v>
      </c>
      <c r="L46" t="s">
        <v>195</v>
      </c>
      <c r="O46" s="44"/>
      <c r="P46" s="44"/>
      <c r="Q46" s="41"/>
      <c r="R46" s="3" t="s">
        <v>126</v>
      </c>
      <c r="S46" s="18" t="s">
        <v>195</v>
      </c>
    </row>
    <row r="47" spans="2:19" x14ac:dyDescent="0.35">
      <c r="B47" s="44"/>
      <c r="C47" s="44" t="s">
        <v>149</v>
      </c>
      <c r="D47" s="3" t="s">
        <v>66</v>
      </c>
      <c r="E47" s="3" t="s">
        <v>67</v>
      </c>
      <c r="F47" s="3" t="s">
        <v>68</v>
      </c>
      <c r="G47" s="3" t="s">
        <v>69</v>
      </c>
      <c r="H47" s="3" t="s">
        <v>70</v>
      </c>
      <c r="I47" s="3" t="s">
        <v>71</v>
      </c>
      <c r="J47" t="s">
        <v>161</v>
      </c>
      <c r="K47" t="s">
        <v>238</v>
      </c>
      <c r="L47" t="s">
        <v>196</v>
      </c>
      <c r="O47" s="44"/>
      <c r="P47" s="44" t="s">
        <v>149</v>
      </c>
      <c r="Q47" s="41" t="s">
        <v>209</v>
      </c>
      <c r="R47" s="3" t="s">
        <v>67</v>
      </c>
      <c r="S47" s="18" t="s">
        <v>196</v>
      </c>
    </row>
    <row r="48" spans="2:19" x14ac:dyDescent="0.35">
      <c r="B48" s="44"/>
      <c r="C48" s="44" t="s">
        <v>58</v>
      </c>
      <c r="D48" s="3" t="s">
        <v>72</v>
      </c>
      <c r="E48" s="3" t="s">
        <v>72</v>
      </c>
      <c r="F48" s="3" t="s">
        <v>72</v>
      </c>
      <c r="G48" s="3" t="s">
        <v>72</v>
      </c>
      <c r="H48" s="3" t="s">
        <v>72</v>
      </c>
      <c r="I48" s="3" t="s">
        <v>72</v>
      </c>
      <c r="J48" t="s">
        <v>72</v>
      </c>
      <c r="K48" t="s">
        <v>72</v>
      </c>
      <c r="L48" t="s">
        <v>118</v>
      </c>
      <c r="O48" s="44"/>
      <c r="P48" s="44" t="s">
        <v>58</v>
      </c>
      <c r="Q48" s="41"/>
      <c r="R48" s="3" t="s">
        <v>72</v>
      </c>
      <c r="S48" s="18" t="s">
        <v>118</v>
      </c>
    </row>
    <row r="49" spans="2:19" x14ac:dyDescent="0.35">
      <c r="B49" s="44"/>
      <c r="C49" s="44" t="s">
        <v>143</v>
      </c>
      <c r="D49" s="3" t="s">
        <v>73</v>
      </c>
      <c r="E49" s="3" t="s">
        <v>74</v>
      </c>
      <c r="F49" s="3" t="s">
        <v>75</v>
      </c>
      <c r="G49" s="3" t="s">
        <v>76</v>
      </c>
      <c r="H49" s="3" t="s">
        <v>77</v>
      </c>
      <c r="I49" s="3" t="s">
        <v>78</v>
      </c>
      <c r="J49" t="s">
        <v>164</v>
      </c>
      <c r="K49" t="s">
        <v>239</v>
      </c>
      <c r="L49" t="s">
        <v>197</v>
      </c>
      <c r="O49" s="44"/>
      <c r="P49" s="44" t="s">
        <v>144</v>
      </c>
      <c r="Q49" s="41" t="s">
        <v>210</v>
      </c>
      <c r="R49" s="3" t="s">
        <v>83</v>
      </c>
      <c r="S49" s="18" t="s">
        <v>199</v>
      </c>
    </row>
    <row r="50" spans="2:19" x14ac:dyDescent="0.35">
      <c r="B50" s="44"/>
      <c r="C50" s="44" t="s">
        <v>59</v>
      </c>
      <c r="D50" s="3" t="s">
        <v>79</v>
      </c>
      <c r="E50" s="3" t="s">
        <v>80</v>
      </c>
      <c r="F50" s="3" t="s">
        <v>81</v>
      </c>
      <c r="G50" s="3" t="s">
        <v>79</v>
      </c>
      <c r="H50" s="3" t="s">
        <v>80</v>
      </c>
      <c r="I50" s="3" t="s">
        <v>80</v>
      </c>
      <c r="J50" t="s">
        <v>240</v>
      </c>
      <c r="K50" t="s">
        <v>240</v>
      </c>
      <c r="L50" t="s">
        <v>198</v>
      </c>
      <c r="O50" s="44"/>
      <c r="P50" s="44" t="s">
        <v>60</v>
      </c>
      <c r="Q50" s="41"/>
      <c r="R50" s="3" t="s">
        <v>89</v>
      </c>
      <c r="S50" s="18" t="s">
        <v>200</v>
      </c>
    </row>
    <row r="51" spans="2:19" x14ac:dyDescent="0.35">
      <c r="B51" s="44"/>
      <c r="C51" s="44" t="s">
        <v>144</v>
      </c>
      <c r="D51" s="3" t="s">
        <v>82</v>
      </c>
      <c r="E51" s="3" t="s">
        <v>83</v>
      </c>
      <c r="F51" s="3" t="s">
        <v>84</v>
      </c>
      <c r="G51" s="3" t="s">
        <v>85</v>
      </c>
      <c r="H51" s="3" t="s">
        <v>86</v>
      </c>
      <c r="I51" s="3" t="s">
        <v>87</v>
      </c>
      <c r="J51" t="s">
        <v>165</v>
      </c>
      <c r="K51" t="s">
        <v>241</v>
      </c>
      <c r="L51" t="s">
        <v>199</v>
      </c>
      <c r="O51" s="44"/>
      <c r="P51" s="44" t="s">
        <v>143</v>
      </c>
      <c r="Q51" s="41" t="s">
        <v>214</v>
      </c>
      <c r="R51" s="3" t="s">
        <v>74</v>
      </c>
      <c r="S51" s="18" t="s">
        <v>197</v>
      </c>
    </row>
    <row r="52" spans="2:19" x14ac:dyDescent="0.35">
      <c r="B52" s="45"/>
      <c r="C52" s="45" t="s">
        <v>60</v>
      </c>
      <c r="D52" s="6" t="s">
        <v>88</v>
      </c>
      <c r="E52" s="6" t="s">
        <v>89</v>
      </c>
      <c r="F52" s="6" t="s">
        <v>90</v>
      </c>
      <c r="G52" s="6" t="s">
        <v>91</v>
      </c>
      <c r="H52" s="6" t="s">
        <v>89</v>
      </c>
      <c r="I52" s="6" t="s">
        <v>92</v>
      </c>
      <c r="J52" t="s">
        <v>166</v>
      </c>
      <c r="K52" t="s">
        <v>242</v>
      </c>
      <c r="L52" t="s">
        <v>200</v>
      </c>
      <c r="O52" s="45"/>
      <c r="P52" s="45" t="s">
        <v>59</v>
      </c>
      <c r="Q52" s="42"/>
      <c r="R52" s="6" t="s">
        <v>80</v>
      </c>
      <c r="S52" s="21" t="s">
        <v>198</v>
      </c>
    </row>
    <row r="53" spans="2:19" x14ac:dyDescent="0.35">
      <c r="B53" s="43" t="s">
        <v>141</v>
      </c>
      <c r="C53" s="43" t="s">
        <v>49</v>
      </c>
      <c r="D53" s="2" t="s">
        <v>130</v>
      </c>
      <c r="E53" s="2" t="s">
        <v>131</v>
      </c>
      <c r="F53" s="2" t="s">
        <v>132</v>
      </c>
      <c r="G53" s="2" t="s">
        <v>133</v>
      </c>
      <c r="H53" s="2" t="s">
        <v>134</v>
      </c>
      <c r="I53" s="2" t="s">
        <v>135</v>
      </c>
      <c r="J53" t="s">
        <v>167</v>
      </c>
      <c r="K53" t="s">
        <v>243</v>
      </c>
      <c r="L53" t="s">
        <v>201</v>
      </c>
      <c r="O53" s="43" t="s">
        <v>141</v>
      </c>
      <c r="P53" s="43" t="s">
        <v>49</v>
      </c>
      <c r="Q53" s="40" t="s">
        <v>211</v>
      </c>
      <c r="R53" s="2" t="s">
        <v>131</v>
      </c>
      <c r="S53" s="20" t="s">
        <v>201</v>
      </c>
    </row>
    <row r="54" spans="2:19" x14ac:dyDescent="0.35">
      <c r="B54" s="44"/>
      <c r="C54" s="44" t="s">
        <v>61</v>
      </c>
      <c r="D54" s="3" t="s">
        <v>136</v>
      </c>
      <c r="E54" s="3" t="s">
        <v>137</v>
      </c>
      <c r="F54" s="3" t="s">
        <v>138</v>
      </c>
      <c r="G54" s="3" t="s">
        <v>139</v>
      </c>
      <c r="H54" s="3" t="s">
        <v>138</v>
      </c>
      <c r="I54" s="3" t="s">
        <v>140</v>
      </c>
      <c r="J54" t="s">
        <v>244</v>
      </c>
      <c r="K54" t="s">
        <v>139</v>
      </c>
      <c r="L54" t="s">
        <v>202</v>
      </c>
      <c r="O54" s="44"/>
      <c r="P54" s="44" t="s">
        <v>61</v>
      </c>
      <c r="Q54" s="41"/>
      <c r="R54" s="3" t="s">
        <v>137</v>
      </c>
      <c r="S54" s="18" t="s">
        <v>202</v>
      </c>
    </row>
    <row r="55" spans="2:19" x14ac:dyDescent="0.35">
      <c r="B55" s="44"/>
      <c r="C55" s="44" t="s">
        <v>142</v>
      </c>
      <c r="D55" s="3" t="s">
        <v>93</v>
      </c>
      <c r="E55" s="3" t="s">
        <v>94</v>
      </c>
      <c r="F55" s="3" t="s">
        <v>95</v>
      </c>
      <c r="G55" s="3" t="s">
        <v>96</v>
      </c>
      <c r="H55" s="3" t="s">
        <v>97</v>
      </c>
      <c r="I55" s="3" t="s">
        <v>98</v>
      </c>
      <c r="J55" t="s">
        <v>168</v>
      </c>
      <c r="K55" t="s">
        <v>245</v>
      </c>
      <c r="L55" t="s">
        <v>203</v>
      </c>
      <c r="O55" s="44"/>
      <c r="P55" s="44" t="s">
        <v>148</v>
      </c>
      <c r="Q55" s="41" t="s">
        <v>213</v>
      </c>
      <c r="R55" s="3" t="s">
        <v>101</v>
      </c>
      <c r="S55" s="18" t="s">
        <v>205</v>
      </c>
    </row>
    <row r="56" spans="2:19" x14ac:dyDescent="0.35">
      <c r="B56" s="44"/>
      <c r="C56" s="44" t="s">
        <v>62</v>
      </c>
      <c r="D56" s="3" t="s">
        <v>99</v>
      </c>
      <c r="E56" s="3" t="s">
        <v>99</v>
      </c>
      <c r="F56" s="3" t="s">
        <v>99</v>
      </c>
      <c r="G56" s="3" t="s">
        <v>99</v>
      </c>
      <c r="H56" s="3" t="s">
        <v>99</v>
      </c>
      <c r="I56" s="3" t="s">
        <v>99</v>
      </c>
      <c r="J56" t="s">
        <v>169</v>
      </c>
      <c r="K56" t="s">
        <v>99</v>
      </c>
      <c r="L56" t="s">
        <v>204</v>
      </c>
      <c r="O56" s="44"/>
      <c r="P56" s="44" t="s">
        <v>63</v>
      </c>
      <c r="Q56" s="41"/>
      <c r="R56" s="3" t="s">
        <v>107</v>
      </c>
      <c r="S56" s="18" t="s">
        <v>72</v>
      </c>
    </row>
    <row r="57" spans="2:19" x14ac:dyDescent="0.35">
      <c r="B57" s="44"/>
      <c r="C57" s="44" t="s">
        <v>148</v>
      </c>
      <c r="D57" s="3" t="s">
        <v>100</v>
      </c>
      <c r="E57" s="3" t="s">
        <v>101</v>
      </c>
      <c r="F57" s="3" t="s">
        <v>102</v>
      </c>
      <c r="G57" s="3" t="s">
        <v>103</v>
      </c>
      <c r="H57" s="3" t="s">
        <v>104</v>
      </c>
      <c r="I57" s="3" t="s">
        <v>105</v>
      </c>
      <c r="J57" t="s">
        <v>170</v>
      </c>
      <c r="K57" t="s">
        <v>103</v>
      </c>
      <c r="L57" t="s">
        <v>205</v>
      </c>
      <c r="O57" s="44"/>
      <c r="P57" s="44" t="s">
        <v>53</v>
      </c>
      <c r="Q57" s="41" t="s">
        <v>212</v>
      </c>
      <c r="R57" s="3" t="s">
        <v>94</v>
      </c>
      <c r="S57" s="18" t="s">
        <v>203</v>
      </c>
    </row>
    <row r="58" spans="2:19" x14ac:dyDescent="0.35">
      <c r="B58" s="45"/>
      <c r="C58" s="45" t="s">
        <v>63</v>
      </c>
      <c r="D58" s="6" t="s">
        <v>106</v>
      </c>
      <c r="E58" s="6" t="s">
        <v>107</v>
      </c>
      <c r="F58" s="6" t="s">
        <v>106</v>
      </c>
      <c r="G58" s="6" t="s">
        <v>107</v>
      </c>
      <c r="H58" s="6" t="s">
        <v>107</v>
      </c>
      <c r="I58" s="6" t="s">
        <v>107</v>
      </c>
      <c r="J58" t="s">
        <v>72</v>
      </c>
      <c r="K58" t="s">
        <v>107</v>
      </c>
      <c r="L58" t="s">
        <v>72</v>
      </c>
      <c r="O58" s="45"/>
      <c r="P58" s="45" t="s">
        <v>62</v>
      </c>
      <c r="Q58" s="42"/>
      <c r="R58" s="6" t="s">
        <v>99</v>
      </c>
      <c r="S58" s="21" t="s">
        <v>204</v>
      </c>
    </row>
    <row r="59" spans="2:19" x14ac:dyDescent="0.35">
      <c r="B59" s="44" t="s">
        <v>145</v>
      </c>
      <c r="C59" s="44" t="s">
        <v>147</v>
      </c>
      <c r="D59" s="3" t="s">
        <v>108</v>
      </c>
      <c r="E59" s="3" t="s">
        <v>109</v>
      </c>
      <c r="F59" s="3" t="s">
        <v>110</v>
      </c>
      <c r="G59" s="3" t="s">
        <v>111</v>
      </c>
      <c r="H59" s="3" t="s">
        <v>112</v>
      </c>
      <c r="I59" s="3" t="s">
        <v>113</v>
      </c>
      <c r="J59" t="s">
        <v>171</v>
      </c>
      <c r="K59" t="s">
        <v>247</v>
      </c>
      <c r="L59" t="s">
        <v>206</v>
      </c>
      <c r="O59" s="43" t="s">
        <v>145</v>
      </c>
      <c r="P59" s="43" t="s">
        <v>147</v>
      </c>
      <c r="Q59" s="40" t="s">
        <v>215</v>
      </c>
      <c r="R59" s="2" t="s">
        <v>109</v>
      </c>
      <c r="S59" s="20" t="s">
        <v>206</v>
      </c>
    </row>
    <row r="60" spans="2:19" x14ac:dyDescent="0.35">
      <c r="B60" s="44"/>
      <c r="C60" s="44" t="s">
        <v>64</v>
      </c>
      <c r="D60" s="3" t="s">
        <v>72</v>
      </c>
      <c r="E60" s="3" t="s">
        <v>72</v>
      </c>
      <c r="F60" s="3" t="s">
        <v>72</v>
      </c>
      <c r="G60" s="3" t="s">
        <v>72</v>
      </c>
      <c r="H60" s="3" t="s">
        <v>72</v>
      </c>
      <c r="I60" s="3" t="s">
        <v>72</v>
      </c>
      <c r="J60" t="s">
        <v>118</v>
      </c>
      <c r="K60" t="s">
        <v>72</v>
      </c>
      <c r="L60" t="s">
        <v>118</v>
      </c>
      <c r="O60" s="44"/>
      <c r="P60" s="44" t="s">
        <v>64</v>
      </c>
      <c r="Q60" s="41"/>
      <c r="R60" s="3" t="s">
        <v>72</v>
      </c>
      <c r="S60" s="18" t="s">
        <v>118</v>
      </c>
    </row>
    <row r="61" spans="2:19" x14ac:dyDescent="0.35">
      <c r="B61" s="44"/>
      <c r="C61" s="44" t="s">
        <v>146</v>
      </c>
      <c r="D61" s="3" t="s">
        <v>114</v>
      </c>
      <c r="E61" s="3" t="s">
        <v>115</v>
      </c>
      <c r="F61" s="3" t="s">
        <v>116</v>
      </c>
      <c r="G61" s="3" t="s">
        <v>115</v>
      </c>
      <c r="H61" s="3" t="s">
        <v>117</v>
      </c>
      <c r="I61" s="3" t="s">
        <v>117</v>
      </c>
      <c r="J61" t="s">
        <v>172</v>
      </c>
      <c r="K61" t="s">
        <v>246</v>
      </c>
      <c r="L61" t="s">
        <v>207</v>
      </c>
      <c r="O61" s="44"/>
      <c r="P61" s="44" t="s">
        <v>146</v>
      </c>
      <c r="Q61" s="41" t="s">
        <v>216</v>
      </c>
      <c r="R61" s="3" t="s">
        <v>115</v>
      </c>
      <c r="S61" s="18" t="s">
        <v>207</v>
      </c>
    </row>
    <row r="62" spans="2:19" ht="15" thickBot="1" x14ac:dyDescent="0.4">
      <c r="B62" s="46"/>
      <c r="C62" s="46" t="s">
        <v>65</v>
      </c>
      <c r="D62" s="7" t="s">
        <v>118</v>
      </c>
      <c r="E62" s="7" t="s">
        <v>118</v>
      </c>
      <c r="F62" s="7" t="s">
        <v>118</v>
      </c>
      <c r="G62" s="7" t="s">
        <v>118</v>
      </c>
      <c r="H62" s="7" t="s">
        <v>118</v>
      </c>
      <c r="I62" s="7" t="s">
        <v>118</v>
      </c>
      <c r="J62" t="s">
        <v>118</v>
      </c>
      <c r="K62" t="s">
        <v>118</v>
      </c>
      <c r="L62" t="s">
        <v>118</v>
      </c>
      <c r="O62" s="45"/>
      <c r="P62" s="45" t="s">
        <v>65</v>
      </c>
      <c r="Q62" s="42"/>
      <c r="R62" s="6" t="s">
        <v>118</v>
      </c>
      <c r="S62" s="21" t="s">
        <v>118</v>
      </c>
    </row>
    <row r="63" spans="2:19" x14ac:dyDescent="0.35">
      <c r="O63" s="37" t="s">
        <v>217</v>
      </c>
      <c r="P63" s="37"/>
      <c r="Q63" s="22" t="s">
        <v>219</v>
      </c>
      <c r="R63" s="37" t="s">
        <v>218</v>
      </c>
      <c r="S63" s="37"/>
    </row>
    <row r="64" spans="2:19" ht="15" thickBot="1" x14ac:dyDescent="0.4">
      <c r="O64" s="38" t="s">
        <v>220</v>
      </c>
      <c r="P64" s="38"/>
      <c r="Q64" s="11"/>
      <c r="R64" s="7">
        <v>0.57999999999999996</v>
      </c>
      <c r="S64" s="7">
        <v>0.57999999999999996</v>
      </c>
    </row>
    <row r="65" spans="3:11" x14ac:dyDescent="0.35">
      <c r="C65" s="12"/>
      <c r="D65" s="13" t="s">
        <v>150</v>
      </c>
      <c r="E65" s="13" t="s">
        <v>151</v>
      </c>
      <c r="F65" s="13" t="s">
        <v>152</v>
      </c>
      <c r="G65" s="13" t="s">
        <v>153</v>
      </c>
      <c r="H65" s="13" t="s">
        <v>154</v>
      </c>
      <c r="I65" s="13" t="s">
        <v>155</v>
      </c>
      <c r="J65" s="13" t="s">
        <v>174</v>
      </c>
      <c r="K65" s="13" t="s">
        <v>173</v>
      </c>
    </row>
    <row r="66" spans="3:11" x14ac:dyDescent="0.35">
      <c r="C66" s="15" t="s">
        <v>189</v>
      </c>
      <c r="D66" s="3" t="s">
        <v>175</v>
      </c>
      <c r="E66" s="3" t="s">
        <v>176</v>
      </c>
      <c r="F66" s="3" t="s">
        <v>177</v>
      </c>
      <c r="G66" s="3" t="s">
        <v>178</v>
      </c>
      <c r="H66" s="3" t="s">
        <v>179</v>
      </c>
      <c r="I66" s="3" t="s">
        <v>180</v>
      </c>
      <c r="J66" t="s">
        <v>181</v>
      </c>
      <c r="K66" t="s">
        <v>232</v>
      </c>
    </row>
    <row r="67" spans="3:11" x14ac:dyDescent="0.35">
      <c r="C67" s="15" t="s">
        <v>190</v>
      </c>
      <c r="D67" s="3" t="s">
        <v>88</v>
      </c>
      <c r="E67" s="3" t="s">
        <v>89</v>
      </c>
      <c r="F67" s="3" t="s">
        <v>90</v>
      </c>
      <c r="G67" s="3" t="s">
        <v>91</v>
      </c>
      <c r="H67" s="3" t="s">
        <v>89</v>
      </c>
      <c r="I67" s="3" t="s">
        <v>92</v>
      </c>
      <c r="J67" t="s">
        <v>166</v>
      </c>
      <c r="K67">
        <v>-0.83</v>
      </c>
    </row>
    <row r="68" spans="3:11" ht="14.5" customHeight="1" x14ac:dyDescent="0.35">
      <c r="C68" s="16" t="s">
        <v>192</v>
      </c>
      <c r="D68" s="10" t="s">
        <v>188</v>
      </c>
      <c r="E68" s="10" t="s">
        <v>187</v>
      </c>
      <c r="F68" s="10" t="s">
        <v>186</v>
      </c>
      <c r="G68" s="10" t="s">
        <v>185</v>
      </c>
      <c r="H68" s="10" t="s">
        <v>182</v>
      </c>
      <c r="I68" s="10" t="s">
        <v>184</v>
      </c>
      <c r="J68" s="14" t="s">
        <v>183</v>
      </c>
      <c r="K68" s="14" t="s">
        <v>182</v>
      </c>
    </row>
    <row r="69" spans="3:11" ht="15" customHeight="1" thickBot="1" x14ac:dyDescent="0.4">
      <c r="C69" s="17" t="s">
        <v>191</v>
      </c>
      <c r="D69" s="7" t="s">
        <v>106</v>
      </c>
      <c r="E69" s="7" t="s">
        <v>107</v>
      </c>
      <c r="F69" s="7" t="s">
        <v>106</v>
      </c>
      <c r="G69" s="7" t="s">
        <v>107</v>
      </c>
      <c r="H69" s="7" t="s">
        <v>107</v>
      </c>
      <c r="I69" s="7" t="s">
        <v>107</v>
      </c>
      <c r="J69" s="11" t="s">
        <v>72</v>
      </c>
      <c r="K69" s="11" t="s">
        <v>106</v>
      </c>
    </row>
  </sheetData>
  <mergeCells count="41">
    <mergeCell ref="N23:Q23"/>
    <mergeCell ref="S23:U23"/>
    <mergeCell ref="W23:X23"/>
    <mergeCell ref="Z23:Z25"/>
    <mergeCell ref="B45:B52"/>
    <mergeCell ref="O45:O52"/>
    <mergeCell ref="P45:P46"/>
    <mergeCell ref="P47:P48"/>
    <mergeCell ref="P51:P52"/>
    <mergeCell ref="P49:P50"/>
    <mergeCell ref="Q45:Q46"/>
    <mergeCell ref="Q47:Q48"/>
    <mergeCell ref="Q51:Q52"/>
    <mergeCell ref="Q49:Q50"/>
    <mergeCell ref="C59:C60"/>
    <mergeCell ref="C61:C62"/>
    <mergeCell ref="B59:B62"/>
    <mergeCell ref="B53:B58"/>
    <mergeCell ref="C45:C46"/>
    <mergeCell ref="C47:C48"/>
    <mergeCell ref="C49:C50"/>
    <mergeCell ref="C51:C52"/>
    <mergeCell ref="C53:C54"/>
    <mergeCell ref="C55:C56"/>
    <mergeCell ref="C57:C58"/>
    <mergeCell ref="O63:P63"/>
    <mergeCell ref="R63:S63"/>
    <mergeCell ref="O64:P64"/>
    <mergeCell ref="O44:P44"/>
    <mergeCell ref="Q53:Q54"/>
    <mergeCell ref="Q57:Q58"/>
    <mergeCell ref="Q55:Q56"/>
    <mergeCell ref="Q59:Q60"/>
    <mergeCell ref="Q61:Q62"/>
    <mergeCell ref="O53:O58"/>
    <mergeCell ref="P53:P54"/>
    <mergeCell ref="P57:P58"/>
    <mergeCell ref="P55:P56"/>
    <mergeCell ref="O59:O62"/>
    <mergeCell ref="P59:P60"/>
    <mergeCell ref="P61:P6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64"/>
  <sheetViews>
    <sheetView tabSelected="1" topLeftCell="H18" workbookViewId="0">
      <selection activeCell="D64" sqref="D64"/>
    </sheetView>
  </sheetViews>
  <sheetFormatPr defaultColWidth="8.81640625" defaultRowHeight="14.5" x14ac:dyDescent="0.35"/>
  <cols>
    <col min="1" max="1" width="18.81640625" customWidth="1"/>
    <col min="2" max="15" width="8.7265625"/>
    <col min="22" max="22" width="8.81640625" style="28"/>
    <col min="23" max="23" width="16.453125" style="28" bestFit="1" customWidth="1"/>
    <col min="35" max="35" width="7.26953125" bestFit="1" customWidth="1"/>
    <col min="36" max="36" width="15.7265625" bestFit="1" customWidth="1"/>
    <col min="37" max="37" width="18.36328125" bestFit="1" customWidth="1"/>
    <col min="38" max="38" width="22.1796875" bestFit="1" customWidth="1"/>
    <col min="39" max="39" width="29.7265625" bestFit="1" customWidth="1"/>
    <col min="40" max="40" width="0.6328125" customWidth="1"/>
    <col min="41" max="41" width="14.26953125" bestFit="1" customWidth="1"/>
    <col min="42" max="42" width="18.54296875" bestFit="1" customWidth="1"/>
    <col min="43" max="43" width="23.7265625" bestFit="1" customWidth="1"/>
    <col min="44" max="44" width="20.90625" bestFit="1" customWidth="1"/>
  </cols>
  <sheetData>
    <row r="1" spans="1:3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248</v>
      </c>
      <c r="O1" t="s">
        <v>156</v>
      </c>
      <c r="P1" t="s">
        <v>233</v>
      </c>
      <c r="Q1" t="s">
        <v>156</v>
      </c>
      <c r="R1" t="s">
        <v>193</v>
      </c>
      <c r="S1" t="s">
        <v>156</v>
      </c>
    </row>
    <row r="2" spans="1:38" x14ac:dyDescent="0.35">
      <c r="A2" t="s">
        <v>18</v>
      </c>
      <c r="B2">
        <v>0.9617</v>
      </c>
      <c r="D2">
        <v>2.3614000000000002</v>
      </c>
      <c r="F2">
        <v>2.0078</v>
      </c>
      <c r="H2">
        <v>2.8570000000000002</v>
      </c>
      <c r="J2">
        <v>3.3605999999999998</v>
      </c>
      <c r="L2">
        <v>3.9285000000000001</v>
      </c>
      <c r="N2">
        <v>1.7638</v>
      </c>
      <c r="P2">
        <v>2.0680000000000001</v>
      </c>
      <c r="R2">
        <v>2.1558999999999999</v>
      </c>
    </row>
    <row r="3" spans="1:38" ht="15" customHeight="1" x14ac:dyDescent="0.35">
      <c r="B3">
        <v>2.57</v>
      </c>
      <c r="D3">
        <v>2.4300000000000002</v>
      </c>
      <c r="F3">
        <v>2.4700000000000002</v>
      </c>
      <c r="H3">
        <v>2.4300000000000002</v>
      </c>
      <c r="J3">
        <v>2.4500000000000002</v>
      </c>
      <c r="L3">
        <v>2.46</v>
      </c>
      <c r="N3">
        <v>2.5</v>
      </c>
      <c r="P3">
        <v>2.44</v>
      </c>
      <c r="R3">
        <v>1.71</v>
      </c>
      <c r="V3" s="29"/>
      <c r="W3" s="29"/>
      <c r="X3" s="19" t="s">
        <v>150</v>
      </c>
      <c r="Y3" s="19" t="s">
        <v>151</v>
      </c>
      <c r="Z3" s="19" t="s">
        <v>152</v>
      </c>
      <c r="AA3" s="19" t="s">
        <v>153</v>
      </c>
      <c r="AB3" s="19" t="s">
        <v>154</v>
      </c>
      <c r="AC3" s="19" t="s">
        <v>155</v>
      </c>
      <c r="AD3" s="19" t="s">
        <v>174</v>
      </c>
      <c r="AE3" s="19" t="s">
        <v>173</v>
      </c>
      <c r="AF3" s="19" t="s">
        <v>193</v>
      </c>
    </row>
    <row r="4" spans="1:38" ht="16" customHeight="1" x14ac:dyDescent="0.35">
      <c r="A4" t="s">
        <v>12</v>
      </c>
      <c r="B4">
        <v>-0.24060000000000001</v>
      </c>
      <c r="C4" t="s">
        <v>13</v>
      </c>
      <c r="D4">
        <v>-0.21890000000000001</v>
      </c>
      <c r="E4" t="s">
        <v>13</v>
      </c>
      <c r="F4">
        <v>-0.24640000000000001</v>
      </c>
      <c r="G4" t="s">
        <v>13</v>
      </c>
      <c r="H4">
        <v>-0.22059999999999999</v>
      </c>
      <c r="I4" t="s">
        <v>13</v>
      </c>
      <c r="J4">
        <v>-0.23080000000000001</v>
      </c>
      <c r="K4" t="s">
        <v>13</v>
      </c>
      <c r="L4">
        <v>-0.214</v>
      </c>
      <c r="M4" t="s">
        <v>13</v>
      </c>
      <c r="N4">
        <v>-0.25</v>
      </c>
      <c r="O4" t="s">
        <v>13</v>
      </c>
      <c r="P4">
        <v>-0.21679999999999999</v>
      </c>
      <c r="Q4" t="s">
        <v>13</v>
      </c>
      <c r="R4">
        <v>-0.20810000000000001</v>
      </c>
      <c r="S4" t="s">
        <v>13</v>
      </c>
      <c r="V4" s="51" t="s">
        <v>45</v>
      </c>
      <c r="W4" s="52" t="s">
        <v>49</v>
      </c>
      <c r="X4" s="24" t="str">
        <f>_xlfn.CONCAT(TEXT(B2,"0.00"),C2)</f>
        <v>0.96</v>
      </c>
      <c r="Y4" s="24" t="str">
        <f>_xlfn.CONCAT(TEXT(D2,"0.0000"),E2)</f>
        <v>2.3614</v>
      </c>
      <c r="Z4" s="24" t="str">
        <f t="shared" ref="Z4" si="0">_xlfn.CONCAT(TEXT(F2,"0.00"),G2)</f>
        <v>2.01</v>
      </c>
      <c r="AA4" s="24" t="str">
        <f t="shared" ref="AA4" si="1">_xlfn.CONCAT(TEXT(H2,"0.00"),I2)</f>
        <v>2.86</v>
      </c>
      <c r="AB4" s="24" t="str">
        <f t="shared" ref="AB4" si="2">_xlfn.CONCAT(TEXT(J2,"0.00"),K2)</f>
        <v>3.36</v>
      </c>
      <c r="AC4" s="24" t="str">
        <f t="shared" ref="AC4" si="3">_xlfn.CONCAT(TEXT(L2,"0.00"),M2)</f>
        <v>3.93</v>
      </c>
      <c r="AD4" s="24" t="str">
        <f t="shared" ref="AD4" si="4">_xlfn.CONCAT(TEXT(N2,"0.00"),O2)</f>
        <v>1.76</v>
      </c>
      <c r="AE4" s="24" t="str">
        <f t="shared" ref="AE4" si="5">_xlfn.CONCAT(TEXT(P2,"0.00"),Q2)</f>
        <v>2.07</v>
      </c>
      <c r="AF4" s="24" t="str">
        <f t="shared" ref="AF4" si="6">_xlfn.CONCAT(TEXT(R2,"0.00"),S2)</f>
        <v>2.16</v>
      </c>
      <c r="AG4" s="24"/>
      <c r="AK4" t="s">
        <v>151</v>
      </c>
      <c r="AL4" t="s">
        <v>193</v>
      </c>
    </row>
    <row r="5" spans="1:38" x14ac:dyDescent="0.35">
      <c r="B5">
        <v>0.01</v>
      </c>
      <c r="D5">
        <v>0.01</v>
      </c>
      <c r="F5">
        <v>0.01</v>
      </c>
      <c r="H5">
        <v>0.01</v>
      </c>
      <c r="J5">
        <v>0.01</v>
      </c>
      <c r="L5">
        <v>0.01</v>
      </c>
      <c r="N5">
        <v>0.01</v>
      </c>
      <c r="P5">
        <v>0.01</v>
      </c>
      <c r="R5">
        <v>0</v>
      </c>
      <c r="V5" s="52"/>
      <c r="W5" s="52"/>
      <c r="X5" s="24" t="str">
        <f>_xlfn.CONCAT("(",TEXT(B3,"0.00"),")")</f>
        <v>(2.57)</v>
      </c>
      <c r="Y5" s="24" t="str">
        <f>_xlfn.CONCAT("(",TEXT(D3,"0.00"),")")</f>
        <v>(2.43)</v>
      </c>
      <c r="Z5" s="24" t="str">
        <f t="shared" ref="Z5" si="7">_xlfn.CONCAT("(",TEXT(F3,"0.00"),")")</f>
        <v>(2.47)</v>
      </c>
      <c r="AA5" s="24" t="str">
        <f t="shared" ref="AA5" si="8">_xlfn.CONCAT("(",TEXT(H3,"0.00"),")")</f>
        <v>(2.43)</v>
      </c>
      <c r="AB5" s="24" t="str">
        <f t="shared" ref="AB5" si="9">_xlfn.CONCAT("(",TEXT(J3,"0.00"),")")</f>
        <v>(2.45)</v>
      </c>
      <c r="AC5" s="24" t="str">
        <f t="shared" ref="AC5" si="10">_xlfn.CONCAT("(",TEXT(L3,"0.00"),")")</f>
        <v>(2.46)</v>
      </c>
      <c r="AD5" s="24" t="str">
        <f t="shared" ref="AD5" si="11">_xlfn.CONCAT("(",TEXT(N3,"0.00"),")")</f>
        <v>(2.50)</v>
      </c>
      <c r="AE5" s="24" t="str">
        <f t="shared" ref="AE5" si="12">_xlfn.CONCAT("(",TEXT(P3,"0.00"),")")</f>
        <v>(2.44)</v>
      </c>
      <c r="AF5" s="24" t="str">
        <f t="shared" ref="AF5" si="13">_xlfn.CONCAT("(",TEXT(R3,"0.00"),")")</f>
        <v>(1.71)</v>
      </c>
      <c r="AG5" s="24"/>
      <c r="AI5" t="s">
        <v>45</v>
      </c>
      <c r="AJ5" t="s">
        <v>49</v>
      </c>
      <c r="AK5" t="s">
        <v>267</v>
      </c>
      <c r="AL5" t="s">
        <v>268</v>
      </c>
    </row>
    <row r="6" spans="1:38" ht="14.5" customHeight="1" x14ac:dyDescent="0.35">
      <c r="A6" t="s">
        <v>15</v>
      </c>
      <c r="B6">
        <v>-3.0066999999999999</v>
      </c>
      <c r="C6" t="s">
        <v>13</v>
      </c>
      <c r="D6">
        <v>-2.6596000000000002</v>
      </c>
      <c r="E6" t="s">
        <v>13</v>
      </c>
      <c r="F6">
        <v>-3.4079000000000002</v>
      </c>
      <c r="G6" t="s">
        <v>13</v>
      </c>
      <c r="H6">
        <v>-2.7376</v>
      </c>
      <c r="I6" t="s">
        <v>13</v>
      </c>
      <c r="J6">
        <v>-3.1848000000000001</v>
      </c>
      <c r="K6" t="s">
        <v>13</v>
      </c>
      <c r="L6">
        <v>-2.8355000000000001</v>
      </c>
      <c r="M6" t="s">
        <v>13</v>
      </c>
      <c r="N6">
        <v>-2.7225000000000001</v>
      </c>
      <c r="O6" t="s">
        <v>13</v>
      </c>
      <c r="P6">
        <v>-2.6802999999999999</v>
      </c>
      <c r="Q6" t="s">
        <v>13</v>
      </c>
      <c r="R6">
        <v>-2.0991</v>
      </c>
      <c r="S6" t="s">
        <v>13</v>
      </c>
      <c r="V6" s="52"/>
      <c r="W6" s="30" t="s">
        <v>249</v>
      </c>
      <c r="X6" s="24" t="str">
        <f>_xlfn.CONCAT(TEXT(B4,"0.00"),C4)</f>
        <v>-0.24***</v>
      </c>
      <c r="Y6" s="24" t="str">
        <f>_xlfn.CONCAT(TEXT(D4,"0.00"),E4)</f>
        <v>-0.22***</v>
      </c>
      <c r="Z6" s="24" t="str">
        <f t="shared" ref="Z6" si="14">_xlfn.CONCAT(TEXT(F4,"0.00"),G4)</f>
        <v>-0.25***</v>
      </c>
      <c r="AA6" s="24" t="str">
        <f t="shared" ref="AA6" si="15">_xlfn.CONCAT(TEXT(H4,"0.00"),I4)</f>
        <v>-0.22***</v>
      </c>
      <c r="AB6" s="24" t="str">
        <f t="shared" ref="AB6" si="16">_xlfn.CONCAT(TEXT(J4,"0.00"),K4)</f>
        <v>-0.23***</v>
      </c>
      <c r="AC6" s="24" t="str">
        <f t="shared" ref="AC6" si="17">_xlfn.CONCAT(TEXT(L4,"0.00"),M4)</f>
        <v>-0.21***</v>
      </c>
      <c r="AD6" s="24" t="str">
        <f>_xlfn.CONCAT(TEXT(N4,"0.00"),O4)</f>
        <v>-0.25***</v>
      </c>
      <c r="AE6" s="24" t="str">
        <f t="shared" ref="AE6" si="18">_xlfn.CONCAT(TEXT(P4,"0.00"),Q4)</f>
        <v>-0.22***</v>
      </c>
      <c r="AF6" s="24" t="str">
        <f t="shared" ref="AF6" si="19">_xlfn.CONCAT(TEXT(R4,"0.00"),S4)</f>
        <v>-0.21***</v>
      </c>
      <c r="AG6" s="24"/>
      <c r="AK6" t="s">
        <v>126</v>
      </c>
      <c r="AL6" t="s">
        <v>195</v>
      </c>
    </row>
    <row r="7" spans="1:38" x14ac:dyDescent="0.35">
      <c r="B7">
        <v>0.8</v>
      </c>
      <c r="D7">
        <v>0.79</v>
      </c>
      <c r="F7">
        <v>0.82</v>
      </c>
      <c r="H7">
        <v>0.8</v>
      </c>
      <c r="J7">
        <v>0.79</v>
      </c>
      <c r="L7">
        <v>0.79</v>
      </c>
      <c r="N7">
        <v>0.81</v>
      </c>
      <c r="P7">
        <v>0.81</v>
      </c>
      <c r="R7">
        <v>0.66</v>
      </c>
      <c r="V7" s="52"/>
      <c r="W7" s="30" t="s">
        <v>191</v>
      </c>
      <c r="X7" s="24" t="str">
        <f>_xlfn.CONCAT("(",TEXT(B5,"0.00"),")")</f>
        <v>(0.01)</v>
      </c>
      <c r="Y7" s="24" t="str">
        <f>_xlfn.CONCAT("(",TEXT(D5,"0.00"),")")</f>
        <v>(0.01)</v>
      </c>
      <c r="Z7" s="24" t="str">
        <f t="shared" ref="Z7" si="20">_xlfn.CONCAT("(",TEXT(F5,"0.00"),")")</f>
        <v>(0.01)</v>
      </c>
      <c r="AA7" s="24" t="str">
        <f t="shared" ref="AA7" si="21">_xlfn.CONCAT("(",TEXT(H5,"0.00"),")")</f>
        <v>(0.01)</v>
      </c>
      <c r="AB7" s="24" t="str">
        <f t="shared" ref="AB7" si="22">_xlfn.CONCAT("(",TEXT(J5,"0.00"),")")</f>
        <v>(0.01)</v>
      </c>
      <c r="AC7" s="24" t="str">
        <f t="shared" ref="AC7" si="23">_xlfn.CONCAT("(",TEXT(L5,"0.00"),")")</f>
        <v>(0.01)</v>
      </c>
      <c r="AD7" s="24" t="str">
        <f t="shared" ref="AD7" si="24">_xlfn.CONCAT("(",TEXT(N5,"0.00"),")")</f>
        <v>(0.01)</v>
      </c>
      <c r="AE7" s="24" t="str">
        <f t="shared" ref="AE7" si="25">_xlfn.CONCAT("(",TEXT(P5,"0.00"),")")</f>
        <v>(0.01)</v>
      </c>
      <c r="AF7" s="24" t="str">
        <f t="shared" ref="AF7" si="26">_xlfn.CONCAT("(",TEXT(R5,"0.00"),")")</f>
        <v>(0.00)</v>
      </c>
      <c r="AG7" s="24"/>
      <c r="AJ7" t="s">
        <v>249</v>
      </c>
      <c r="AK7" t="s">
        <v>269</v>
      </c>
      <c r="AL7" t="s">
        <v>187</v>
      </c>
    </row>
    <row r="8" spans="1:38" ht="14.5" customHeight="1" x14ac:dyDescent="0.35">
      <c r="A8" t="s">
        <v>44</v>
      </c>
      <c r="B8">
        <v>2.8702000000000001</v>
      </c>
      <c r="C8" t="s">
        <v>13</v>
      </c>
      <c r="D8">
        <v>1.8816999999999999</v>
      </c>
      <c r="E8" t="s">
        <v>13</v>
      </c>
      <c r="F8">
        <v>4.3506999999999998</v>
      </c>
      <c r="G8" t="s">
        <v>13</v>
      </c>
      <c r="H8">
        <v>2.9137</v>
      </c>
      <c r="I8" t="s">
        <v>13</v>
      </c>
      <c r="J8">
        <v>2.2738999999999998</v>
      </c>
      <c r="K8" t="s">
        <v>13</v>
      </c>
      <c r="L8">
        <v>1.9598</v>
      </c>
      <c r="M8" t="s">
        <v>13</v>
      </c>
      <c r="N8">
        <v>2.7357999999999998</v>
      </c>
      <c r="O8" t="s">
        <v>22</v>
      </c>
      <c r="P8">
        <v>2.74</v>
      </c>
      <c r="Q8" t="s">
        <v>13</v>
      </c>
      <c r="R8">
        <v>-0.14249999999999999</v>
      </c>
      <c r="V8" s="52"/>
      <c r="W8" s="30" t="s">
        <v>250</v>
      </c>
      <c r="X8" s="24" t="str">
        <f>_xlfn.CONCAT(TEXT(B6,"0.00"),C6)</f>
        <v>-3.01***</v>
      </c>
      <c r="Y8" s="24" t="str">
        <f>_xlfn.CONCAT(TEXT(D6,"0.00"),E6)</f>
        <v>-2.66***</v>
      </c>
      <c r="Z8" s="24" t="str">
        <f t="shared" ref="Z8" si="27">_xlfn.CONCAT(TEXT(F6,"0.00"),G6)</f>
        <v>-3.41***</v>
      </c>
      <c r="AA8" s="24" t="str">
        <f t="shared" ref="AA8" si="28">_xlfn.CONCAT(TEXT(H6,"0.00"),I6)</f>
        <v>-2.74***</v>
      </c>
      <c r="AB8" s="24" t="str">
        <f t="shared" ref="AB8" si="29">_xlfn.CONCAT(TEXT(J6,"0.00"),K6)</f>
        <v>-3.18***</v>
      </c>
      <c r="AC8" s="24" t="str">
        <f t="shared" ref="AC8" si="30">_xlfn.CONCAT(TEXT(L6,"0.00"),M6)</f>
        <v>-2.84***</v>
      </c>
      <c r="AD8" s="24" t="str">
        <f t="shared" ref="AD8" si="31">_xlfn.CONCAT(TEXT(N6,"0.00"),O6)</f>
        <v>-2.72***</v>
      </c>
      <c r="AE8" s="24" t="str">
        <f t="shared" ref="AE8" si="32">_xlfn.CONCAT(TEXT(P6,"0.00"),Q6)</f>
        <v>-2.68***</v>
      </c>
      <c r="AF8" s="24" t="str">
        <f t="shared" ref="AF8" si="33">_xlfn.CONCAT(TEXT(R6,"0.00"),S6)</f>
        <v>-2.10***</v>
      </c>
      <c r="AG8" s="24"/>
      <c r="AJ8" t="s">
        <v>191</v>
      </c>
      <c r="AK8" t="s">
        <v>72</v>
      </c>
      <c r="AL8" t="s">
        <v>118</v>
      </c>
    </row>
    <row r="9" spans="1:38" ht="14.5" customHeight="1" x14ac:dyDescent="0.35">
      <c r="B9">
        <v>0.6</v>
      </c>
      <c r="D9">
        <v>0.64</v>
      </c>
      <c r="F9">
        <v>0.65</v>
      </c>
      <c r="H9">
        <v>0.63</v>
      </c>
      <c r="J9">
        <v>0.64</v>
      </c>
      <c r="L9">
        <v>0.62</v>
      </c>
      <c r="N9">
        <v>1.65</v>
      </c>
      <c r="P9">
        <v>0.83</v>
      </c>
      <c r="R9">
        <v>0.15</v>
      </c>
      <c r="V9" s="52"/>
      <c r="W9" s="30" t="s">
        <v>251</v>
      </c>
      <c r="X9" s="24" t="str">
        <f>_xlfn.CONCAT("(",TEXT(B7,"0.00"),")")</f>
        <v>(0.80)</v>
      </c>
      <c r="Y9" s="24" t="str">
        <f>_xlfn.CONCAT("(",TEXT(D7,"0.00"),")")</f>
        <v>(0.79)</v>
      </c>
      <c r="Z9" s="24" t="str">
        <f t="shared" ref="Z9" si="34">_xlfn.CONCAT("(",TEXT(F7,"0.00"),")")</f>
        <v>(0.82)</v>
      </c>
      <c r="AA9" s="24" t="str">
        <f t="shared" ref="AA9" si="35">_xlfn.CONCAT("(",TEXT(H7,"0.00"),")")</f>
        <v>(0.80)</v>
      </c>
      <c r="AB9" s="24" t="str">
        <f t="shared" ref="AB9" si="36">_xlfn.CONCAT("(",TEXT(J7,"0.00"),")")</f>
        <v>(0.79)</v>
      </c>
      <c r="AC9" s="24" t="str">
        <f t="shared" ref="AC9" si="37">_xlfn.CONCAT("(",TEXT(L7,"0.00"),")")</f>
        <v>(0.79)</v>
      </c>
      <c r="AD9" s="24" t="str">
        <f t="shared" ref="AD9" si="38">_xlfn.CONCAT("(",TEXT(N7,"0.00"),")")</f>
        <v>(0.81)</v>
      </c>
      <c r="AE9" s="24" t="str">
        <f t="shared" ref="AE9" si="39">_xlfn.CONCAT("(",TEXT(P7,"0.00"),")")</f>
        <v>(0.81)</v>
      </c>
      <c r="AF9" s="24" t="str">
        <f t="shared" ref="AF9" si="40">_xlfn.CONCAT("(",TEXT(R7,"0.00"),")")</f>
        <v>(0.66)</v>
      </c>
      <c r="AG9" s="24"/>
      <c r="AJ9" t="s">
        <v>250</v>
      </c>
      <c r="AK9" t="s">
        <v>271</v>
      </c>
      <c r="AL9" t="s">
        <v>272</v>
      </c>
    </row>
    <row r="10" spans="1:38" ht="14.5" customHeight="1" x14ac:dyDescent="0.35">
      <c r="A10" t="s">
        <v>19</v>
      </c>
      <c r="B10">
        <v>4.0801999999999996</v>
      </c>
      <c r="C10" t="s">
        <v>13</v>
      </c>
      <c r="D10">
        <v>3.9695</v>
      </c>
      <c r="E10" t="s">
        <v>17</v>
      </c>
      <c r="F10">
        <v>4.3209999999999997</v>
      </c>
      <c r="G10" t="s">
        <v>13</v>
      </c>
      <c r="H10">
        <v>4.1128999999999998</v>
      </c>
      <c r="I10" t="s">
        <v>13</v>
      </c>
      <c r="J10">
        <v>4.3182999999999998</v>
      </c>
      <c r="K10" t="s">
        <v>13</v>
      </c>
      <c r="L10">
        <v>4.2857000000000003</v>
      </c>
      <c r="M10" t="s">
        <v>13</v>
      </c>
      <c r="N10">
        <v>4.9539999999999997</v>
      </c>
      <c r="O10" t="s">
        <v>13</v>
      </c>
      <c r="P10">
        <v>3.8677000000000001</v>
      </c>
      <c r="Q10" t="s">
        <v>17</v>
      </c>
      <c r="R10">
        <v>4.3918999999999997</v>
      </c>
      <c r="S10" t="s">
        <v>13</v>
      </c>
      <c r="V10" s="52"/>
      <c r="W10" s="30" t="s">
        <v>252</v>
      </c>
      <c r="X10" s="24" t="str">
        <f>_xlfn.CONCAT(TEXT(B8,"0.00"),C8)</f>
        <v>2.87***</v>
      </c>
      <c r="Y10" s="24" t="str">
        <f>_xlfn.CONCAT(TEXT(D8,"0.00"),E8)</f>
        <v>1.88***</v>
      </c>
      <c r="Z10" s="24" t="str">
        <f t="shared" ref="Z10" si="41">_xlfn.CONCAT(TEXT(F8,"0.00"),G8)</f>
        <v>4.35***</v>
      </c>
      <c r="AA10" s="24" t="str">
        <f t="shared" ref="AA10" si="42">_xlfn.CONCAT(TEXT(H8,"0.00"),I8)</f>
        <v>2.91***</v>
      </c>
      <c r="AB10" s="24" t="str">
        <f t="shared" ref="AB10" si="43">_xlfn.CONCAT(TEXT(J8,"0.00"),K8)</f>
        <v>2.27***</v>
      </c>
      <c r="AC10" s="24" t="str">
        <f t="shared" ref="AC10" si="44">_xlfn.CONCAT(TEXT(L8,"0.00"),M8)</f>
        <v>1.96***</v>
      </c>
      <c r="AD10" s="24" t="str">
        <f t="shared" ref="AD10" si="45">_xlfn.CONCAT(TEXT(N8,"0.00"),O8)</f>
        <v>2.74*</v>
      </c>
      <c r="AE10" s="24" t="str">
        <f t="shared" ref="AE10" si="46">_xlfn.CONCAT(TEXT(P8,"0.00"),Q8)</f>
        <v>2.74***</v>
      </c>
      <c r="AF10" s="24" t="str">
        <f t="shared" ref="AF10" si="47">_xlfn.CONCAT(TEXT(R8,"0.00"),S8)</f>
        <v>-0.14</v>
      </c>
      <c r="AG10" s="24"/>
      <c r="AJ10" t="s">
        <v>251</v>
      </c>
      <c r="AK10" t="s">
        <v>80</v>
      </c>
      <c r="AL10" t="s">
        <v>198</v>
      </c>
    </row>
    <row r="11" spans="1:38" ht="14.5" customHeight="1" x14ac:dyDescent="0.35">
      <c r="B11">
        <v>1.52</v>
      </c>
      <c r="D11">
        <v>1.55</v>
      </c>
      <c r="F11">
        <v>1.51</v>
      </c>
      <c r="H11">
        <v>1.57</v>
      </c>
      <c r="J11">
        <v>1.51</v>
      </c>
      <c r="L11">
        <v>1.58</v>
      </c>
      <c r="N11">
        <v>1.44</v>
      </c>
      <c r="P11">
        <v>1.57</v>
      </c>
      <c r="R11">
        <v>1.69</v>
      </c>
      <c r="V11" s="53"/>
      <c r="W11" s="31" t="s">
        <v>190</v>
      </c>
      <c r="X11" s="25" t="str">
        <f>_xlfn.CONCAT("(",TEXT(B9,"0.00"),")")</f>
        <v>(0.60)</v>
      </c>
      <c r="Y11" s="25" t="str">
        <f>_xlfn.CONCAT("(",TEXT(D9,"0.00"),")")</f>
        <v>(0.64)</v>
      </c>
      <c r="Z11" s="25" t="str">
        <f t="shared" ref="Z11" si="48">_xlfn.CONCAT("(",TEXT(F9,"0.00"),")")</f>
        <v>(0.65)</v>
      </c>
      <c r="AA11" s="25" t="str">
        <f t="shared" ref="AA11" si="49">_xlfn.CONCAT("(",TEXT(H9,"0.00"),")")</f>
        <v>(0.63)</v>
      </c>
      <c r="AB11" s="25" t="str">
        <f t="shared" ref="AB11" si="50">_xlfn.CONCAT("(",TEXT(J9,"0.00"),")")</f>
        <v>(0.64)</v>
      </c>
      <c r="AC11" s="25" t="str">
        <f t="shared" ref="AC11" si="51">_xlfn.CONCAT("(",TEXT(L9,"0.00"),")")</f>
        <v>(0.62)</v>
      </c>
      <c r="AD11" s="25" t="str">
        <f t="shared" ref="AD11" si="52">_xlfn.CONCAT("(",TEXT(N9,"0.00"),")")</f>
        <v>(1.65)</v>
      </c>
      <c r="AE11" s="25" t="str">
        <f t="shared" ref="AE11" si="53">_xlfn.CONCAT("(",TEXT(P9,"0.00"),")")</f>
        <v>(0.83)</v>
      </c>
      <c r="AF11" s="25" t="str">
        <f t="shared" ref="AF11" si="54">_xlfn.CONCAT("(",TEXT(R9,"0.00"),")")</f>
        <v>(0.15)</v>
      </c>
      <c r="AG11" s="24"/>
      <c r="AJ11" t="s">
        <v>252</v>
      </c>
      <c r="AK11" t="s">
        <v>176</v>
      </c>
      <c r="AL11" t="s">
        <v>273</v>
      </c>
    </row>
    <row r="12" spans="1:38" x14ac:dyDescent="0.35">
      <c r="A12" t="s">
        <v>20</v>
      </c>
      <c r="B12">
        <v>0.58179999999999998</v>
      </c>
      <c r="C12" t="s">
        <v>13</v>
      </c>
      <c r="D12">
        <v>0.59640000000000004</v>
      </c>
      <c r="E12" t="s">
        <v>13</v>
      </c>
      <c r="F12">
        <v>0.61670000000000003</v>
      </c>
      <c r="G12" t="s">
        <v>13</v>
      </c>
      <c r="H12">
        <v>0.57099999999999995</v>
      </c>
      <c r="I12" t="s">
        <v>13</v>
      </c>
      <c r="J12">
        <v>0.73960000000000004</v>
      </c>
      <c r="K12" t="s">
        <v>13</v>
      </c>
      <c r="L12">
        <v>0.67900000000000005</v>
      </c>
      <c r="M12" t="s">
        <v>13</v>
      </c>
      <c r="N12">
        <v>0.51929999999999998</v>
      </c>
      <c r="O12" t="s">
        <v>17</v>
      </c>
      <c r="P12">
        <v>0.61539999999999995</v>
      </c>
      <c r="Q12" t="s">
        <v>13</v>
      </c>
      <c r="R12">
        <v>0.48599999999999999</v>
      </c>
      <c r="V12" s="51" t="s">
        <v>141</v>
      </c>
      <c r="W12" s="51" t="s">
        <v>49</v>
      </c>
      <c r="X12" s="23" t="str">
        <f>_xlfn.CONCAT(TEXT(B10,"0.00"),C10)</f>
        <v>4.08***</v>
      </c>
      <c r="Y12" s="23" t="str">
        <f>_xlfn.CONCAT(TEXT(D10,"0.00"),E10)</f>
        <v>3.97**</v>
      </c>
      <c r="Z12" s="23" t="str">
        <f t="shared" ref="Z12" si="55">_xlfn.CONCAT(TEXT(F10,"0.00"),G10)</f>
        <v>4.32***</v>
      </c>
      <c r="AA12" s="23" t="str">
        <f t="shared" ref="AA12" si="56">_xlfn.CONCAT(TEXT(H10,"0.00"),I10)</f>
        <v>4.11***</v>
      </c>
      <c r="AB12" s="23" t="str">
        <f t="shared" ref="AB12" si="57">_xlfn.CONCAT(TEXT(J10,"0.00"),K10)</f>
        <v>4.32***</v>
      </c>
      <c r="AC12" s="23" t="str">
        <f t="shared" ref="AC12" si="58">_xlfn.CONCAT(TEXT(L10,"0.00"),M10)</f>
        <v>4.29***</v>
      </c>
      <c r="AD12" s="23" t="str">
        <f t="shared" ref="AD12" si="59">_xlfn.CONCAT(TEXT(N10,"0.00"),O10)</f>
        <v>4.95***</v>
      </c>
      <c r="AE12" s="23" t="str">
        <f t="shared" ref="AE12" si="60">_xlfn.CONCAT(TEXT(P10,"0.00"),Q10)</f>
        <v>3.87**</v>
      </c>
      <c r="AF12" s="23" t="str">
        <f>_xlfn.CONCAT(TEXT(R10,"0.00"),S10)</f>
        <v>4.39***</v>
      </c>
      <c r="AG12" s="24"/>
      <c r="AJ12" t="s">
        <v>190</v>
      </c>
      <c r="AK12" t="s">
        <v>89</v>
      </c>
      <c r="AL12" t="s">
        <v>200</v>
      </c>
    </row>
    <row r="13" spans="1:38" ht="14.5" customHeight="1" x14ac:dyDescent="0.35">
      <c r="B13">
        <v>0.22</v>
      </c>
      <c r="D13">
        <v>0.22</v>
      </c>
      <c r="F13">
        <v>0.22</v>
      </c>
      <c r="H13">
        <v>0.22</v>
      </c>
      <c r="J13">
        <v>0.22</v>
      </c>
      <c r="L13">
        <v>0.22</v>
      </c>
      <c r="N13">
        <v>0.23</v>
      </c>
      <c r="P13">
        <v>0.22</v>
      </c>
      <c r="R13">
        <v>0.31</v>
      </c>
      <c r="V13" s="52"/>
      <c r="W13" s="52"/>
      <c r="X13" s="24" t="str">
        <f>_xlfn.CONCAT("(",TEXT(B11,"0.00"),")")</f>
        <v>(1.52)</v>
      </c>
      <c r="Y13" s="24" t="str">
        <f>_xlfn.CONCAT("(",TEXT(D11,"0.00"),")")</f>
        <v>(1.55)</v>
      </c>
      <c r="Z13" s="24" t="str">
        <f t="shared" ref="Z13" si="61">_xlfn.CONCAT("(",TEXT(F11,"0.00"),")")</f>
        <v>(1.51)</v>
      </c>
      <c r="AA13" s="24" t="str">
        <f t="shared" ref="AA13" si="62">_xlfn.CONCAT("(",TEXT(H11,"0.00"),")")</f>
        <v>(1.57)</v>
      </c>
      <c r="AB13" s="24" t="str">
        <f t="shared" ref="AB13" si="63">_xlfn.CONCAT("(",TEXT(J11,"0.00"),")")</f>
        <v>(1.51)</v>
      </c>
      <c r="AC13" s="24" t="str">
        <f t="shared" ref="AC13" si="64">_xlfn.CONCAT("(",TEXT(L11,"0.00"),")")</f>
        <v>(1.58)</v>
      </c>
      <c r="AD13" s="24" t="str">
        <f t="shared" ref="AD13" si="65">_xlfn.CONCAT("(",TEXT(N11,"0.00"),")")</f>
        <v>(1.44)</v>
      </c>
      <c r="AE13" s="24" t="str">
        <f t="shared" ref="AE13" si="66">_xlfn.CONCAT("(",TEXT(P11,"0.00"),")")</f>
        <v>(1.57)</v>
      </c>
      <c r="AF13" s="24" t="str">
        <f t="shared" ref="AF13" si="67">_xlfn.CONCAT("(",TEXT(R11,"0.00"),")")</f>
        <v>(1.69)</v>
      </c>
      <c r="AG13" s="24"/>
      <c r="AI13" t="s">
        <v>141</v>
      </c>
      <c r="AJ13" t="s">
        <v>49</v>
      </c>
      <c r="AK13" t="s">
        <v>274</v>
      </c>
      <c r="AL13" t="s">
        <v>275</v>
      </c>
    </row>
    <row r="14" spans="1:38" ht="14.5" customHeight="1" x14ac:dyDescent="0.35">
      <c r="A14" t="s">
        <v>43</v>
      </c>
      <c r="B14">
        <v>-0.29010000000000002</v>
      </c>
      <c r="C14" t="s">
        <v>13</v>
      </c>
      <c r="D14">
        <v>-0.20880000000000001</v>
      </c>
      <c r="E14" t="s">
        <v>13</v>
      </c>
      <c r="F14">
        <v>-0.27529999999999999</v>
      </c>
      <c r="G14" t="s">
        <v>13</v>
      </c>
      <c r="H14">
        <v>-0.18629999999999999</v>
      </c>
      <c r="I14" t="s">
        <v>13</v>
      </c>
      <c r="J14">
        <v>-0.25819999999999999</v>
      </c>
      <c r="K14" t="s">
        <v>13</v>
      </c>
      <c r="L14">
        <v>-0.1812</v>
      </c>
      <c r="M14" t="s">
        <v>13</v>
      </c>
      <c r="N14">
        <v>-0.35599999999999998</v>
      </c>
      <c r="O14" t="s">
        <v>13</v>
      </c>
      <c r="P14">
        <v>-0.18629999999999999</v>
      </c>
      <c r="Q14" t="s">
        <v>13</v>
      </c>
      <c r="R14">
        <v>-0.2452</v>
      </c>
      <c r="S14" t="s">
        <v>13</v>
      </c>
      <c r="V14" s="52"/>
      <c r="W14" s="30" t="s">
        <v>253</v>
      </c>
      <c r="X14" s="24" t="str">
        <f>_xlfn.CONCAT(TEXT(B12,"0.00"),C12)</f>
        <v>0.58***</v>
      </c>
      <c r="Y14" s="24" t="str">
        <f>_xlfn.CONCAT(TEXT(D12,"0.00"),E12)</f>
        <v>0.60***</v>
      </c>
      <c r="Z14" s="24" t="str">
        <f t="shared" ref="Z14" si="68">_xlfn.CONCAT(TEXT(F12,"0.00"),G12)</f>
        <v>0.62***</v>
      </c>
      <c r="AA14" s="24" t="str">
        <f t="shared" ref="AA14" si="69">_xlfn.CONCAT(TEXT(H12,"0.00"),I12)</f>
        <v>0.57***</v>
      </c>
      <c r="AB14" s="24" t="str">
        <f t="shared" ref="AB14" si="70">_xlfn.CONCAT(TEXT(J12,"0.00"),K12)</f>
        <v>0.74***</v>
      </c>
      <c r="AC14" s="24" t="str">
        <f t="shared" ref="AC14" si="71">_xlfn.CONCAT(TEXT(L12,"0.00"),M12)</f>
        <v>0.68***</v>
      </c>
      <c r="AD14" s="24" t="str">
        <f t="shared" ref="AD14" si="72">_xlfn.CONCAT(TEXT(N12,"0.00"),O12)</f>
        <v>0.52**</v>
      </c>
      <c r="AE14" s="24" t="str">
        <f t="shared" ref="AE14" si="73">_xlfn.CONCAT(TEXT(P12,"0.00"),Q12)</f>
        <v>0.62***</v>
      </c>
      <c r="AF14" s="24" t="str">
        <f t="shared" ref="AF14" si="74">_xlfn.CONCAT(TEXT(R12,"0.00"),S12)</f>
        <v>0.49</v>
      </c>
      <c r="AG14" s="24"/>
      <c r="AK14" t="s">
        <v>137</v>
      </c>
      <c r="AL14" t="s">
        <v>202</v>
      </c>
    </row>
    <row r="15" spans="1:38" ht="14.5" customHeight="1" x14ac:dyDescent="0.35">
      <c r="B15">
        <v>0.03</v>
      </c>
      <c r="D15">
        <v>0.04</v>
      </c>
      <c r="F15">
        <v>0.03</v>
      </c>
      <c r="H15">
        <v>0.04</v>
      </c>
      <c r="J15">
        <v>0.04</v>
      </c>
      <c r="L15">
        <v>0.04</v>
      </c>
      <c r="N15">
        <v>0.01</v>
      </c>
      <c r="P15">
        <v>0.04</v>
      </c>
      <c r="R15">
        <v>0.01</v>
      </c>
      <c r="V15" s="52"/>
      <c r="W15" s="30" t="s">
        <v>254</v>
      </c>
      <c r="X15" s="24" t="str">
        <f>_xlfn.CONCAT("(",TEXT(B13,"0.00"),")")</f>
        <v>(0.22)</v>
      </c>
      <c r="Y15" s="24" t="str">
        <f>_xlfn.CONCAT("(",TEXT(D13,"0.00"),")")</f>
        <v>(0.22)</v>
      </c>
      <c r="Z15" s="24" t="str">
        <f t="shared" ref="Z15" si="75">_xlfn.CONCAT("(",TEXT(F13,"0.00"),")")</f>
        <v>(0.22)</v>
      </c>
      <c r="AA15" s="24" t="str">
        <f t="shared" ref="AA15" si="76">_xlfn.CONCAT("(",TEXT(H13,"0.00"),")")</f>
        <v>(0.22)</v>
      </c>
      <c r="AB15" s="24" t="str">
        <f t="shared" ref="AB15" si="77">_xlfn.CONCAT("(",TEXT(J13,"0.00"),")")</f>
        <v>(0.22)</v>
      </c>
      <c r="AC15" s="24" t="str">
        <f t="shared" ref="AC15" si="78">_xlfn.CONCAT("(",TEXT(L13,"0.00"),")")</f>
        <v>(0.22)</v>
      </c>
      <c r="AD15" s="24" t="str">
        <f t="shared" ref="AD15" si="79">_xlfn.CONCAT("(",TEXT(N13,"0.00"),")")</f>
        <v>(0.23)</v>
      </c>
      <c r="AE15" s="24" t="str">
        <f t="shared" ref="AE15" si="80">_xlfn.CONCAT("(",TEXT(P13,"0.00"),")")</f>
        <v>(0.22)</v>
      </c>
      <c r="AF15" s="24" t="str">
        <f t="shared" ref="AF15" si="81">_xlfn.CONCAT("(",TEXT(R13,"0.00"),")")</f>
        <v>(0.31)</v>
      </c>
      <c r="AG15" s="24"/>
      <c r="AJ15" t="s">
        <v>253</v>
      </c>
      <c r="AK15" t="s">
        <v>276</v>
      </c>
      <c r="AL15" t="s">
        <v>277</v>
      </c>
    </row>
    <row r="16" spans="1:38" ht="14.5" customHeight="1" x14ac:dyDescent="0.35">
      <c r="A16" t="s">
        <v>14</v>
      </c>
      <c r="B16">
        <v>-1.6899999999999998E-2</v>
      </c>
      <c r="C16" t="s">
        <v>13</v>
      </c>
      <c r="D16">
        <v>-3.04E-2</v>
      </c>
      <c r="E16" t="s">
        <v>13</v>
      </c>
      <c r="F16">
        <v>-1.9199999999999998E-2</v>
      </c>
      <c r="G16" t="s">
        <v>13</v>
      </c>
      <c r="H16">
        <v>-3.3300000000000003E-2</v>
      </c>
      <c r="I16" t="s">
        <v>13</v>
      </c>
      <c r="J16">
        <v>-2.2700000000000001E-2</v>
      </c>
      <c r="K16" t="s">
        <v>13</v>
      </c>
      <c r="L16">
        <v>-3.4200000000000001E-2</v>
      </c>
      <c r="M16" t="s">
        <v>13</v>
      </c>
      <c r="N16">
        <v>-6.7999999999999996E-3</v>
      </c>
      <c r="O16" t="s">
        <v>13</v>
      </c>
      <c r="P16">
        <v>-3.3000000000000002E-2</v>
      </c>
      <c r="Q16" t="s">
        <v>13</v>
      </c>
      <c r="R16">
        <v>-2.3099999999999999E-2</v>
      </c>
      <c r="S16" t="s">
        <v>13</v>
      </c>
      <c r="V16" s="52"/>
      <c r="W16" s="30" t="s">
        <v>192</v>
      </c>
      <c r="X16" s="24" t="str">
        <f>_xlfn.CONCAT(TEXT(B14,"0.00"),C14)</f>
        <v>-0.29***</v>
      </c>
      <c r="Y16" s="24" t="str">
        <f>_xlfn.CONCAT(TEXT(D14,"0.00"),E14)</f>
        <v>-0.21***</v>
      </c>
      <c r="Z16" s="24" t="str">
        <f t="shared" ref="Z16" si="82">_xlfn.CONCAT(TEXT(F14,"0.00"),G14)</f>
        <v>-0.28***</v>
      </c>
      <c r="AA16" s="24" t="str">
        <f t="shared" ref="AA16" si="83">_xlfn.CONCAT(TEXT(H14,"0.00"),I14)</f>
        <v>-0.19***</v>
      </c>
      <c r="AB16" s="24" t="str">
        <f t="shared" ref="AB16" si="84">_xlfn.CONCAT(TEXT(J14,"0.00"),K14)</f>
        <v>-0.26***</v>
      </c>
      <c r="AC16" s="24" t="str">
        <f t="shared" ref="AC16" si="85">_xlfn.CONCAT(TEXT(L14,"0.00"),M14)</f>
        <v>-0.18***</v>
      </c>
      <c r="AD16" s="24" t="str">
        <f t="shared" ref="AD16" si="86">_xlfn.CONCAT(TEXT(N14,"0.00"),O14)</f>
        <v>-0.36***</v>
      </c>
      <c r="AE16" s="24" t="str">
        <f t="shared" ref="AE16" si="87">_xlfn.CONCAT(TEXT(P14,"0.00"),Q14)</f>
        <v>-0.19***</v>
      </c>
      <c r="AF16" s="24" t="str">
        <f t="shared" ref="AF16" si="88">_xlfn.CONCAT(TEXT(R14,"0.00"),S14)</f>
        <v>-0.25***</v>
      </c>
      <c r="AG16" s="24"/>
      <c r="AJ16" t="s">
        <v>254</v>
      </c>
      <c r="AK16" t="s">
        <v>99</v>
      </c>
      <c r="AL16" t="s">
        <v>204</v>
      </c>
    </row>
    <row r="17" spans="1:44" ht="14.5" customHeight="1" x14ac:dyDescent="0.35">
      <c r="B17">
        <v>0.01</v>
      </c>
      <c r="D17">
        <v>0.01</v>
      </c>
      <c r="F17">
        <v>0.01</v>
      </c>
      <c r="H17">
        <v>0.01</v>
      </c>
      <c r="J17">
        <v>0.01</v>
      </c>
      <c r="L17">
        <v>0.01</v>
      </c>
      <c r="N17">
        <v>0</v>
      </c>
      <c r="P17">
        <v>0.01</v>
      </c>
      <c r="R17">
        <v>0</v>
      </c>
      <c r="V17" s="53"/>
      <c r="W17" s="31" t="s">
        <v>191</v>
      </c>
      <c r="X17" s="25" t="str">
        <f>_xlfn.CONCAT("(",TEXT(B15,"0.00"),")")</f>
        <v>(0.03)</v>
      </c>
      <c r="Y17" s="25" t="str">
        <f>_xlfn.CONCAT("(",TEXT(D15,"0.00"),")")</f>
        <v>(0.04)</v>
      </c>
      <c r="Z17" s="25" t="str">
        <f t="shared" ref="Z17" si="89">_xlfn.CONCAT("(",TEXT(F15,"0.00"),")")</f>
        <v>(0.03)</v>
      </c>
      <c r="AA17" s="25" t="str">
        <f t="shared" ref="AA17" si="90">_xlfn.CONCAT("(",TEXT(H15,"0.00"),")")</f>
        <v>(0.04)</v>
      </c>
      <c r="AB17" s="25" t="str">
        <f t="shared" ref="AB17" si="91">_xlfn.CONCAT("(",TEXT(J15,"0.00"),")")</f>
        <v>(0.04)</v>
      </c>
      <c r="AC17" s="25" t="str">
        <f t="shared" ref="AC17" si="92">_xlfn.CONCAT("(",TEXT(L15,"0.00"),")")</f>
        <v>(0.04)</v>
      </c>
      <c r="AD17" s="25" t="str">
        <f t="shared" ref="AD17" si="93">_xlfn.CONCAT("(",TEXT(N15,"0.00"),")")</f>
        <v>(0.01)</v>
      </c>
      <c r="AE17" s="25" t="str">
        <f t="shared" ref="AE17" si="94">_xlfn.CONCAT("(",TEXT(P15,"0.00"),")")</f>
        <v>(0.04)</v>
      </c>
      <c r="AF17" s="25" t="str">
        <f t="shared" ref="AF17" si="95">_xlfn.CONCAT("(",TEXT(R15,"0.00"),")")</f>
        <v>(0.01)</v>
      </c>
      <c r="AG17" s="24"/>
      <c r="AJ17" t="s">
        <v>192</v>
      </c>
      <c r="AK17" t="s">
        <v>187</v>
      </c>
      <c r="AL17" t="s">
        <v>270</v>
      </c>
    </row>
    <row r="18" spans="1:44" ht="14.5" customHeight="1" x14ac:dyDescent="0.35">
      <c r="A18" t="s">
        <v>16</v>
      </c>
      <c r="B18">
        <v>3.8999999999999998E-3</v>
      </c>
      <c r="C18" t="s">
        <v>13</v>
      </c>
      <c r="D18">
        <v>4.0000000000000001E-3</v>
      </c>
      <c r="E18" t="s">
        <v>13</v>
      </c>
      <c r="F18">
        <v>3.3999999999999998E-3</v>
      </c>
      <c r="G18" t="s">
        <v>17</v>
      </c>
      <c r="H18">
        <v>4.0000000000000001E-3</v>
      </c>
      <c r="I18" t="s">
        <v>13</v>
      </c>
      <c r="J18">
        <v>3.8E-3</v>
      </c>
      <c r="K18" t="s">
        <v>13</v>
      </c>
      <c r="L18">
        <v>3.8E-3</v>
      </c>
      <c r="M18" t="s">
        <v>13</v>
      </c>
      <c r="N18">
        <v>4.7999999999999996E-3</v>
      </c>
      <c r="O18" t="s">
        <v>13</v>
      </c>
      <c r="P18">
        <v>4.3E-3</v>
      </c>
      <c r="Q18" t="s">
        <v>13</v>
      </c>
      <c r="R18">
        <v>5.1999999999999998E-3</v>
      </c>
      <c r="S18" t="s">
        <v>13</v>
      </c>
      <c r="V18" s="32" t="s">
        <v>264</v>
      </c>
      <c r="W18" s="32" t="s">
        <v>255</v>
      </c>
      <c r="X18" s="23" t="str">
        <f>_xlfn.CONCAT(TEXT(B16,"0.00"),C16)</f>
        <v>-0.02***</v>
      </c>
      <c r="Y18" s="23" t="str">
        <f>_xlfn.CONCAT(TEXT(D16,"0.00"),E16)</f>
        <v>-0.03***</v>
      </c>
      <c r="Z18" s="23" t="str">
        <f t="shared" ref="Z18" si="96">_xlfn.CONCAT(TEXT(F16,"0.00"),G16)</f>
        <v>-0.02***</v>
      </c>
      <c r="AA18" s="23" t="str">
        <f t="shared" ref="AA18" si="97">_xlfn.CONCAT(TEXT(H16,"0.00"),I16)</f>
        <v>-0.03***</v>
      </c>
      <c r="AB18" s="23" t="str">
        <f t="shared" ref="AB18" si="98">_xlfn.CONCAT(TEXT(J16,"0.00"),K16)</f>
        <v>-0.02***</v>
      </c>
      <c r="AC18" s="23" t="str">
        <f t="shared" ref="AC18" si="99">_xlfn.CONCAT(TEXT(L16,"0.00"),M16)</f>
        <v>-0.03***</v>
      </c>
      <c r="AD18" s="23" t="str">
        <f t="shared" ref="AD18" si="100">_xlfn.CONCAT(TEXT(N16,"0.00"),O16)</f>
        <v>-0.01***</v>
      </c>
      <c r="AE18" s="23" t="str">
        <f t="shared" ref="AE18" si="101">_xlfn.CONCAT(TEXT(P16,"0.00"),Q16)</f>
        <v>-0.03***</v>
      </c>
      <c r="AF18" s="23" t="str">
        <f t="shared" ref="AF18" si="102">_xlfn.CONCAT(TEXT(R16,"0.00"),S16)</f>
        <v>-0.02***</v>
      </c>
      <c r="AG18" s="24"/>
      <c r="AJ18" t="s">
        <v>191</v>
      </c>
      <c r="AK18" t="s">
        <v>107</v>
      </c>
      <c r="AL18" t="s">
        <v>72</v>
      </c>
    </row>
    <row r="19" spans="1:44" x14ac:dyDescent="0.35">
      <c r="B19">
        <v>0</v>
      </c>
      <c r="D19">
        <v>0</v>
      </c>
      <c r="F19">
        <v>0</v>
      </c>
      <c r="H19">
        <v>0</v>
      </c>
      <c r="J19">
        <v>0</v>
      </c>
      <c r="L19">
        <v>0</v>
      </c>
      <c r="N19">
        <v>0</v>
      </c>
      <c r="P19">
        <v>0</v>
      </c>
      <c r="R19">
        <v>0</v>
      </c>
      <c r="V19" s="30" t="s">
        <v>265</v>
      </c>
      <c r="W19" s="30" t="s">
        <v>191</v>
      </c>
      <c r="X19" s="24" t="str">
        <f>_xlfn.CONCAT("(",TEXT(B17,"0.00"),")")</f>
        <v>(0.01)</v>
      </c>
      <c r="Y19" s="24" t="str">
        <f>_xlfn.CONCAT("(",TEXT(D17,"0.00"),")")</f>
        <v>(0.01)</v>
      </c>
      <c r="Z19" s="24" t="str">
        <f t="shared" ref="Z19" si="103">_xlfn.CONCAT("(",TEXT(F17,"0.00"),")")</f>
        <v>(0.01)</v>
      </c>
      <c r="AA19" s="24" t="str">
        <f t="shared" ref="AA19" si="104">_xlfn.CONCAT("(",TEXT(H17,"0.00"),")")</f>
        <v>(0.01)</v>
      </c>
      <c r="AB19" s="24" t="str">
        <f t="shared" ref="AB19" si="105">_xlfn.CONCAT("(",TEXT(J17,"0.00"),")")</f>
        <v>(0.01)</v>
      </c>
      <c r="AC19" s="24" t="str">
        <f t="shared" ref="AC19" si="106">_xlfn.CONCAT("(",TEXT(L17,"0.00"),")")</f>
        <v>(0.01)</v>
      </c>
      <c r="AD19" s="24" t="str">
        <f t="shared" ref="AD19" si="107">_xlfn.CONCAT("(",TEXT(N17,"0.00"),")")</f>
        <v>(0.00)</v>
      </c>
      <c r="AE19" s="24" t="str">
        <f t="shared" ref="AE19" si="108">_xlfn.CONCAT("(",TEXT(P17,"0.00"),")")</f>
        <v>(0.01)</v>
      </c>
      <c r="AF19" s="24" t="str">
        <f t="shared" ref="AF19" si="109">_xlfn.CONCAT("(",TEXT(R17,"0.00"),")")</f>
        <v>(0.00)</v>
      </c>
      <c r="AG19" s="24"/>
      <c r="AI19" t="s">
        <v>264</v>
      </c>
      <c r="AJ19" t="s">
        <v>255</v>
      </c>
      <c r="AK19" t="s">
        <v>279</v>
      </c>
      <c r="AL19" t="s">
        <v>278</v>
      </c>
    </row>
    <row r="20" spans="1:44" ht="14.5" customHeight="1" x14ac:dyDescent="0.35">
      <c r="V20" s="30" t="s">
        <v>266</v>
      </c>
      <c r="W20" s="30" t="s">
        <v>255</v>
      </c>
      <c r="X20" s="24" t="str">
        <f>_xlfn.CONCAT(TEXT(B18,"0.00"),C18)</f>
        <v>0.00***</v>
      </c>
      <c r="Y20" s="24" t="str">
        <f>_xlfn.CONCAT(TEXT(D18,"0.00"),E18)</f>
        <v>0.00***</v>
      </c>
      <c r="Z20" s="24" t="str">
        <f t="shared" ref="Z20" si="110">_xlfn.CONCAT(TEXT(F18,"0.00"),G18)</f>
        <v>0.00**</v>
      </c>
      <c r="AA20" s="24" t="str">
        <f t="shared" ref="AA20" si="111">_xlfn.CONCAT(TEXT(H18,"0.00"),I18)</f>
        <v>0.00***</v>
      </c>
      <c r="AB20" s="24" t="str">
        <f t="shared" ref="AB20" si="112">_xlfn.CONCAT(TEXT(J18,"0.00"),K18)</f>
        <v>0.00***</v>
      </c>
      <c r="AC20" s="24" t="str">
        <f t="shared" ref="AC20" si="113">_xlfn.CONCAT(TEXT(L18,"0.00"),M18)</f>
        <v>0.00***</v>
      </c>
      <c r="AD20" s="24" t="str">
        <f t="shared" ref="AD20" si="114">_xlfn.CONCAT(TEXT(N18,"0.00"),O18)</f>
        <v>0.00***</v>
      </c>
      <c r="AE20" s="24" t="str">
        <f t="shared" ref="AE20" si="115">_xlfn.CONCAT(TEXT(P18,"0.00"),Q18)</f>
        <v>0.00***</v>
      </c>
      <c r="AF20" s="24" t="str">
        <f t="shared" ref="AF20" si="116">_xlfn.CONCAT(TEXT(R18,"0.00"),S18)</f>
        <v>0.01***</v>
      </c>
      <c r="AG20" s="24"/>
      <c r="AI20" t="s">
        <v>265</v>
      </c>
      <c r="AJ20" t="s">
        <v>191</v>
      </c>
      <c r="AK20" t="s">
        <v>72</v>
      </c>
      <c r="AL20" t="s">
        <v>118</v>
      </c>
    </row>
    <row r="21" spans="1:44" ht="14.5" customHeight="1" x14ac:dyDescent="0.35">
      <c r="V21" s="31"/>
      <c r="W21" s="31" t="s">
        <v>256</v>
      </c>
      <c r="X21" s="25" t="str">
        <f t="shared" ref="X21" si="117">_xlfn.CONCAT("(",TEXT(B19,"0.00"),")")</f>
        <v>(0.00)</v>
      </c>
      <c r="Y21" s="25" t="str">
        <f>_xlfn.CONCAT("(",TEXT(D19,"0.00"),")")</f>
        <v>(0.00)</v>
      </c>
      <c r="Z21" s="25" t="str">
        <f t="shared" ref="Z21" si="118">_xlfn.CONCAT("(",TEXT(F19,"0.00"),")")</f>
        <v>(0.00)</v>
      </c>
      <c r="AA21" s="25" t="str">
        <f t="shared" ref="AA21" si="119">_xlfn.CONCAT("(",TEXT(H19,"0.00"),")")</f>
        <v>(0.00)</v>
      </c>
      <c r="AB21" s="25" t="str">
        <f t="shared" ref="AB21" si="120">_xlfn.CONCAT("(",TEXT(J19,"0.00"),")")</f>
        <v>(0.00)</v>
      </c>
      <c r="AC21" s="25" t="str">
        <f t="shared" ref="AC21" si="121">_xlfn.CONCAT("(",TEXT(L19,"0.00"),")")</f>
        <v>(0.00)</v>
      </c>
      <c r="AD21" s="25" t="str">
        <f t="shared" ref="AD21" si="122">_xlfn.CONCAT("(",TEXT(N19,"0.00"),")")</f>
        <v>(0.00)</v>
      </c>
      <c r="AE21" s="25" t="str">
        <f t="shared" ref="AE21" si="123">_xlfn.CONCAT("(",TEXT(P19,"0.00"),")")</f>
        <v>(0.00)</v>
      </c>
      <c r="AF21" s="25" t="str">
        <f t="shared" ref="AF21" si="124">_xlfn.CONCAT("(",TEXT(R19,"0.00"),")")</f>
        <v>(0.00)</v>
      </c>
      <c r="AG21" s="24"/>
      <c r="AI21" t="s">
        <v>266</v>
      </c>
      <c r="AJ21" t="s">
        <v>255</v>
      </c>
      <c r="AK21" t="s">
        <v>280</v>
      </c>
      <c r="AL21" t="s">
        <v>281</v>
      </c>
    </row>
    <row r="22" spans="1:44" ht="15" thickBot="1" x14ac:dyDescent="0.4">
      <c r="V22" s="34"/>
      <c r="W22" s="35" t="s">
        <v>257</v>
      </c>
      <c r="X22" s="26" t="str">
        <f>_xlfn.CONCAT(TEXT(B23,"0.00"),C23)</f>
        <v>-0.64***</v>
      </c>
      <c r="Y22" s="26" t="str">
        <f t="shared" ref="Y22" si="125">_xlfn.CONCAT(TEXT(D23,"0.00"),E23)</f>
        <v>-0.59***</v>
      </c>
      <c r="Z22" s="26" t="str">
        <f t="shared" ref="Z22" si="126">_xlfn.CONCAT(TEXT(F23,"0.00"),G23)</f>
        <v>-0.69***</v>
      </c>
      <c r="AA22" s="26" t="str">
        <f t="shared" ref="AA22" si="127">_xlfn.CONCAT(TEXT(H23,"0.00"),I23)</f>
        <v>-0.62***</v>
      </c>
      <c r="AB22" s="26" t="str">
        <f t="shared" ref="AB22" si="128">_xlfn.CONCAT(TEXT(J23,"0.00"),K23)</f>
        <v>-0.59***</v>
      </c>
      <c r="AC22" s="26" t="str">
        <f t="shared" ref="AC22" si="129">_xlfn.CONCAT(TEXT(L23,"0.00"),M23)</f>
        <v>-0.57***</v>
      </c>
      <c r="AD22" s="26" t="str">
        <f t="shared" ref="AD22" si="130">_xlfn.CONCAT(TEXT(N23,"0.00"),O23)</f>
        <v>-0.60***</v>
      </c>
      <c r="AE22" s="26" t="str">
        <f t="shared" ref="AE22" si="131">_xlfn.CONCAT(TEXT(P23,"0.00"),Q23)</f>
        <v>-0.62***</v>
      </c>
      <c r="AF22" s="26" t="str">
        <f t="shared" ref="AF22" si="132">_xlfn.CONCAT(TEXT(R23,"0.00"),S23)</f>
        <v>-0.51***</v>
      </c>
      <c r="AJ22" s="11" t="s">
        <v>256</v>
      </c>
      <c r="AK22" s="11" t="s">
        <v>118</v>
      </c>
      <c r="AL22" s="11" t="s">
        <v>118</v>
      </c>
      <c r="AM22" s="11"/>
      <c r="AN22" s="11"/>
      <c r="AO22" s="11"/>
      <c r="AP22" s="11"/>
      <c r="AQ22" s="11"/>
      <c r="AR22" s="11"/>
    </row>
    <row r="23" spans="1:44" x14ac:dyDescent="0.35">
      <c r="A23" t="s">
        <v>23</v>
      </c>
      <c r="B23">
        <v>-0.63639999999999997</v>
      </c>
      <c r="C23" t="s">
        <v>13</v>
      </c>
      <c r="D23">
        <v>-0.5948</v>
      </c>
      <c r="E23" t="s">
        <v>13</v>
      </c>
      <c r="F23">
        <v>-0.68859999999999999</v>
      </c>
      <c r="G23" t="s">
        <v>13</v>
      </c>
      <c r="H23">
        <v>-0.62409999999999999</v>
      </c>
      <c r="I23" t="s">
        <v>13</v>
      </c>
      <c r="J23">
        <v>-0.5867</v>
      </c>
      <c r="K23" t="s">
        <v>13</v>
      </c>
      <c r="L23">
        <v>-0.5706</v>
      </c>
      <c r="M23" t="s">
        <v>13</v>
      </c>
      <c r="N23">
        <v>-0.60460000000000003</v>
      </c>
      <c r="O23" t="s">
        <v>13</v>
      </c>
      <c r="P23">
        <v>-0.61970000000000003</v>
      </c>
      <c r="Q23" t="s">
        <v>13</v>
      </c>
      <c r="R23">
        <v>-0.5141</v>
      </c>
      <c r="S23" t="s">
        <v>13</v>
      </c>
      <c r="W23" s="15" t="s">
        <v>258</v>
      </c>
      <c r="X23" t="str">
        <f>_xlfn.CONCAT("(",TEXT(B24,"0.00"),")")</f>
        <v>(0.10)</v>
      </c>
      <c r="Y23" t="str">
        <f t="shared" ref="Y23" si="133">_xlfn.CONCAT("(",TEXT(D24,"0.00"),")")</f>
        <v>(0.10)</v>
      </c>
      <c r="Z23" t="str">
        <f t="shared" ref="Z23" si="134">_xlfn.CONCAT("(",TEXT(F24,"0.00"),")")</f>
        <v>(0.11)</v>
      </c>
      <c r="AA23" t="str">
        <f t="shared" ref="AA23" si="135">_xlfn.CONCAT("(",TEXT(H24,"0.00"),")")</f>
        <v>(0.10)</v>
      </c>
      <c r="AB23" t="str">
        <f t="shared" ref="AB23" si="136">_xlfn.CONCAT("(",TEXT(J24,"0.00"),")")</f>
        <v>(0.10)</v>
      </c>
      <c r="AC23" t="str">
        <f t="shared" ref="AC23" si="137">_xlfn.CONCAT("(",TEXT(L24,"0.00"),")")</f>
        <v>(0.10)</v>
      </c>
      <c r="AD23" t="str">
        <f t="shared" ref="AD23" si="138">_xlfn.CONCAT("(",TEXT(N24,"0.00"),")")</f>
        <v>(0.11)</v>
      </c>
      <c r="AE23" t="str">
        <f t="shared" ref="AE23" si="139">_xlfn.CONCAT("(",TEXT(P24,"0.00"),")")</f>
        <v>(0.10)</v>
      </c>
      <c r="AF23" t="str">
        <f t="shared" ref="AF23" si="140">_xlfn.CONCAT("(",TEXT(R24,"0.00"),")")</f>
        <v>(0.08)</v>
      </c>
      <c r="AJ23" s="59" t="s">
        <v>295</v>
      </c>
      <c r="AK23" s="59"/>
      <c r="AL23" s="59"/>
      <c r="AM23" s="59"/>
      <c r="AN23" s="60"/>
      <c r="AO23" s="59" t="s">
        <v>141</v>
      </c>
      <c r="AP23" s="59"/>
      <c r="AQ23" s="59"/>
      <c r="AR23" s="59"/>
    </row>
    <row r="24" spans="1:44" x14ac:dyDescent="0.35">
      <c r="B24">
        <v>0.1</v>
      </c>
      <c r="D24">
        <v>0.1</v>
      </c>
      <c r="F24">
        <v>0.11</v>
      </c>
      <c r="H24">
        <v>0.1</v>
      </c>
      <c r="J24">
        <v>0.1</v>
      </c>
      <c r="L24">
        <v>0.1</v>
      </c>
      <c r="N24">
        <v>0.11</v>
      </c>
      <c r="P24">
        <v>0.1</v>
      </c>
      <c r="R24">
        <v>0.08</v>
      </c>
      <c r="W24" s="49" t="s">
        <v>224</v>
      </c>
      <c r="X24" t="str">
        <f t="shared" ref="X24" si="141">_xlfn.CONCAT(TEXT(B25,"0.00"),C25)</f>
        <v>-0.93</v>
      </c>
      <c r="Y24" t="str">
        <f t="shared" ref="Y24" si="142">_xlfn.CONCAT(TEXT(D25,"0.00"),E25)</f>
        <v>-1.01</v>
      </c>
      <c r="Z24" t="str">
        <f t="shared" ref="Z24" si="143">_xlfn.CONCAT(TEXT(F25,"0.00"),G25)</f>
        <v>-1.02</v>
      </c>
      <c r="AA24" t="str">
        <f t="shared" ref="AA24" si="144">_xlfn.CONCAT(TEXT(H25,"0.00"),I25)</f>
        <v>-1.19</v>
      </c>
      <c r="AB24" t="str">
        <f t="shared" ref="AB24" si="145">_xlfn.CONCAT(TEXT(J25,"0.00"),K25)</f>
        <v>-1.52</v>
      </c>
      <c r="AC24" t="str">
        <f t="shared" ref="AC24" si="146">_xlfn.CONCAT(TEXT(L25,"0.00"),M25)</f>
        <v>-1.65</v>
      </c>
      <c r="AD24" t="str">
        <f t="shared" ref="AD24" si="147">_xlfn.CONCAT(TEXT(N25,"0.00"),O25)</f>
        <v>-0.74</v>
      </c>
      <c r="AE24" t="str">
        <f t="shared" ref="AE24" si="148">_xlfn.CONCAT(TEXT(P25,"0.00"),Q25)</f>
        <v>-0.79</v>
      </c>
      <c r="AF24" t="str">
        <f t="shared" ref="AF24" si="149">_xlfn.CONCAT(TEXT(R25,"0.00"),S25)</f>
        <v>-0.90</v>
      </c>
      <c r="AJ24" s="26" t="s">
        <v>49</v>
      </c>
      <c r="AK24" s="26" t="s">
        <v>249</v>
      </c>
      <c r="AL24" s="26" t="s">
        <v>252</v>
      </c>
      <c r="AM24" s="26" t="s">
        <v>250</v>
      </c>
      <c r="AN24" s="54"/>
      <c r="AO24" s="26" t="s">
        <v>49</v>
      </c>
      <c r="AP24" s="26" t="s">
        <v>192</v>
      </c>
      <c r="AQ24" s="26" t="s">
        <v>253</v>
      </c>
      <c r="AR24" s="62" t="s">
        <v>261</v>
      </c>
    </row>
    <row r="25" spans="1:44" x14ac:dyDescent="0.35">
      <c r="A25" t="s">
        <v>24</v>
      </c>
      <c r="B25">
        <v>-0.9345</v>
      </c>
      <c r="D25">
        <v>-1.012</v>
      </c>
      <c r="F25">
        <v>-1.0241</v>
      </c>
      <c r="H25">
        <v>-1.1893</v>
      </c>
      <c r="J25">
        <v>-1.5228999999999999</v>
      </c>
      <c r="L25">
        <v>-1.6485000000000001</v>
      </c>
      <c r="N25">
        <v>-0.7379</v>
      </c>
      <c r="P25">
        <v>-0.79339999999999999</v>
      </c>
      <c r="R25">
        <v>-0.89810000000000001</v>
      </c>
      <c r="W25" s="49"/>
      <c r="X25" t="str">
        <f t="shared" ref="X25" si="150">_xlfn.CONCAT("(",TEXT(B26,"0.00"),")")</f>
        <v>(1.04)</v>
      </c>
      <c r="Y25" t="str">
        <f t="shared" ref="Y25" si="151">_xlfn.CONCAT("(",TEXT(D26,"0.00"),")")</f>
        <v>(1.03)</v>
      </c>
      <c r="Z25" t="str">
        <f t="shared" ref="Z25" si="152">_xlfn.CONCAT("(",TEXT(F26,"0.00"),")")</f>
        <v>(1.06)</v>
      </c>
      <c r="AA25" t="str">
        <f t="shared" ref="AA25" si="153">_xlfn.CONCAT("(",TEXT(H26,"0.00"),")")</f>
        <v>(1.05)</v>
      </c>
      <c r="AB25" t="str">
        <f t="shared" ref="AB25" si="154">_xlfn.CONCAT("(",TEXT(J26,"0.00"),")")</f>
        <v>(1.05)</v>
      </c>
      <c r="AC25" t="str">
        <f t="shared" ref="AC25" si="155">_xlfn.CONCAT("(",TEXT(L26,"0.00"),")")</f>
        <v>(1.05)</v>
      </c>
      <c r="AD25" t="str">
        <f t="shared" ref="AD25" si="156">_xlfn.CONCAT("(",TEXT(N26,"0.00"),")")</f>
        <v>(1.04)</v>
      </c>
      <c r="AE25" t="str">
        <f t="shared" ref="AE25" si="157">_xlfn.CONCAT("(",TEXT(P26,"0.00"),")")</f>
        <v>(1.03)</v>
      </c>
      <c r="AF25" t="str">
        <f t="shared" ref="AF25" si="158">_xlfn.CONCAT("(",TEXT(R26,"0.00"),")")</f>
        <v>(0.62)</v>
      </c>
      <c r="AJ25" s="27" t="s">
        <v>208</v>
      </c>
      <c r="AK25" s="27" t="s">
        <v>282</v>
      </c>
      <c r="AL25" s="27" t="s">
        <v>283</v>
      </c>
      <c r="AM25" s="27" t="s">
        <v>284</v>
      </c>
      <c r="AN25" s="54"/>
      <c r="AO25" s="27" t="s">
        <v>211</v>
      </c>
      <c r="AP25" s="27" t="s">
        <v>286</v>
      </c>
      <c r="AQ25" s="27" t="s">
        <v>285</v>
      </c>
      <c r="AR25" s="36" t="s">
        <v>288</v>
      </c>
    </row>
    <row r="26" spans="1:44" x14ac:dyDescent="0.35">
      <c r="B26">
        <v>1.04</v>
      </c>
      <c r="D26">
        <v>1.03</v>
      </c>
      <c r="F26">
        <v>1.06</v>
      </c>
      <c r="H26">
        <v>1.05</v>
      </c>
      <c r="J26">
        <v>1.05</v>
      </c>
      <c r="L26">
        <v>1.05</v>
      </c>
      <c r="N26">
        <v>1.04</v>
      </c>
      <c r="P26">
        <v>1.03</v>
      </c>
      <c r="R26">
        <v>0.62</v>
      </c>
      <c r="W26" s="49" t="s">
        <v>225</v>
      </c>
      <c r="X26" t="str">
        <f t="shared" ref="X26" si="159">_xlfn.CONCAT(TEXT(B27,"0.00"),C27)</f>
        <v>-1.00</v>
      </c>
      <c r="Y26" t="str">
        <f t="shared" ref="Y26" si="160">_xlfn.CONCAT(TEXT(D27,"0.00"),E27)</f>
        <v>-2.01</v>
      </c>
      <c r="Z26" t="str">
        <f t="shared" ref="Z26" si="161">_xlfn.CONCAT(TEXT(F27,"0.00"),G27)</f>
        <v>-2.01</v>
      </c>
      <c r="AA26" t="str">
        <f t="shared" ref="AA26" si="162">_xlfn.CONCAT(TEXT(H27,"0.00"),I27)</f>
        <v>-2.53</v>
      </c>
      <c r="AB26" t="str">
        <f t="shared" ref="AB26" si="163">_xlfn.CONCAT(TEXT(J27,"0.00"),K27)</f>
        <v>-2.34</v>
      </c>
      <c r="AC26" t="str">
        <f t="shared" ref="AC26" si="164">_xlfn.CONCAT(TEXT(L27,"0.00"),M27)</f>
        <v>-2.66</v>
      </c>
      <c r="AD26" t="str">
        <f t="shared" ref="AD26" si="165">_xlfn.CONCAT(TEXT(N27,"0.00"),O27)</f>
        <v>-1.98</v>
      </c>
      <c r="AE26" t="str">
        <f t="shared" ref="AE26" si="166">_xlfn.CONCAT(TEXT(P27,"0.00"),Q27)</f>
        <v>-1.95</v>
      </c>
      <c r="AF26" t="str">
        <f t="shared" ref="AF26" si="167">_xlfn.CONCAT(TEXT(R27,"0.00"),S27)</f>
        <v>-1.72</v>
      </c>
      <c r="AJ26" s="54" t="s">
        <v>267</v>
      </c>
      <c r="AK26" s="54" t="s">
        <v>269</v>
      </c>
      <c r="AL26" s="54" t="s">
        <v>176</v>
      </c>
      <c r="AM26" s="54" t="s">
        <v>271</v>
      </c>
      <c r="AN26" s="54"/>
      <c r="AO26" s="54" t="s">
        <v>274</v>
      </c>
      <c r="AP26" s="54" t="s">
        <v>187</v>
      </c>
      <c r="AQ26" s="54" t="s">
        <v>276</v>
      </c>
      <c r="AR26" s="54" t="s">
        <v>287</v>
      </c>
    </row>
    <row r="27" spans="1:44" x14ac:dyDescent="0.35">
      <c r="A27" t="s">
        <v>25</v>
      </c>
      <c r="B27">
        <v>-1.0036</v>
      </c>
      <c r="D27">
        <v>-2.0146999999999999</v>
      </c>
      <c r="F27">
        <v>-2.0135999999999998</v>
      </c>
      <c r="H27">
        <v>-2.5348000000000002</v>
      </c>
      <c r="J27">
        <v>-2.3372999999999999</v>
      </c>
      <c r="L27">
        <v>-2.6625000000000001</v>
      </c>
      <c r="N27">
        <v>-1.9794</v>
      </c>
      <c r="P27">
        <v>-1.9528000000000001</v>
      </c>
      <c r="R27">
        <v>-1.7152000000000001</v>
      </c>
      <c r="W27" s="49"/>
      <c r="X27" t="str">
        <f t="shared" ref="X27" si="168">_xlfn.CONCAT("(",TEXT(B28,"0.00"),")")</f>
        <v>(2.36)</v>
      </c>
      <c r="Y27" t="str">
        <f t="shared" ref="Y27" si="169">_xlfn.CONCAT("(",TEXT(D28,"0.00"),")")</f>
        <v>(2.21)</v>
      </c>
      <c r="Z27" t="str">
        <f t="shared" ref="Z27" si="170">_xlfn.CONCAT("(",TEXT(F28,"0.00"),")")</f>
        <v>(2.24)</v>
      </c>
      <c r="AA27" t="str">
        <f t="shared" ref="AA27" si="171">_xlfn.CONCAT("(",TEXT(H28,"0.00"),")")</f>
        <v>(2.20)</v>
      </c>
      <c r="AB27" t="str">
        <f t="shared" ref="AB27" si="172">_xlfn.CONCAT("(",TEXT(J28,"0.00"),")")</f>
        <v>(2.22)</v>
      </c>
      <c r="AC27" t="str">
        <f t="shared" ref="AC27" si="173">_xlfn.CONCAT("(",TEXT(L28,"0.00"),")")</f>
        <v>(2.23)</v>
      </c>
      <c r="AD27" t="str">
        <f t="shared" ref="AD27" si="174">_xlfn.CONCAT("(",TEXT(N28,"0.00"),")")</f>
        <v>(2.29)</v>
      </c>
      <c r="AE27" t="str">
        <f t="shared" ref="AE27" si="175">_xlfn.CONCAT("(",TEXT(P28,"0.00"),")")</f>
        <v>(2.22)</v>
      </c>
      <c r="AF27" t="str">
        <f t="shared" ref="AF27" si="176">_xlfn.CONCAT("(",TEXT(R28,"0.00"),")")</f>
        <v>(1.59)</v>
      </c>
      <c r="AJ27" s="27" t="s">
        <v>126</v>
      </c>
      <c r="AK27" s="27" t="s">
        <v>72</v>
      </c>
      <c r="AL27" s="27" t="s">
        <v>89</v>
      </c>
      <c r="AM27" s="27" t="s">
        <v>80</v>
      </c>
      <c r="AN27" s="27"/>
      <c r="AO27" s="27" t="s">
        <v>137</v>
      </c>
      <c r="AP27" s="27" t="s">
        <v>107</v>
      </c>
      <c r="AQ27" s="27" t="s">
        <v>99</v>
      </c>
      <c r="AR27" s="27" t="s">
        <v>72</v>
      </c>
    </row>
    <row r="28" spans="1:44" x14ac:dyDescent="0.35">
      <c r="B28">
        <v>2.36</v>
      </c>
      <c r="D28">
        <v>2.21</v>
      </c>
      <c r="F28">
        <v>2.2400000000000002</v>
      </c>
      <c r="H28">
        <v>2.2000000000000002</v>
      </c>
      <c r="J28">
        <v>2.2200000000000002</v>
      </c>
      <c r="L28">
        <v>2.23</v>
      </c>
      <c r="N28">
        <v>2.29</v>
      </c>
      <c r="P28">
        <v>2.2200000000000002</v>
      </c>
      <c r="R28">
        <v>1.59</v>
      </c>
      <c r="W28" s="15" t="s">
        <v>259</v>
      </c>
      <c r="X28" t="str">
        <f t="shared" ref="X28" si="177">_xlfn.CONCAT(TEXT(B29,"0.00"),C29)</f>
        <v>0.12</v>
      </c>
      <c r="Y28" t="str">
        <f t="shared" ref="Y28" si="178">_xlfn.CONCAT(TEXT(D29,"0.00"),E29)</f>
        <v>0.14</v>
      </c>
      <c r="Z28" t="str">
        <f t="shared" ref="Z28" si="179">_xlfn.CONCAT(TEXT(F29,"0.00"),G29)</f>
        <v>0.07</v>
      </c>
      <c r="AA28" t="str">
        <f t="shared" ref="AA28" si="180">_xlfn.CONCAT(TEXT(H29,"0.00"),I29)</f>
        <v>0.10</v>
      </c>
      <c r="AB28" t="str">
        <f t="shared" ref="AB28" si="181">_xlfn.CONCAT(TEXT(J29,"0.00"),K29)</f>
        <v>0.13</v>
      </c>
      <c r="AC28" t="str">
        <f t="shared" ref="AC28" si="182">_xlfn.CONCAT(TEXT(L29,"0.00"),M29)</f>
        <v>0.12</v>
      </c>
      <c r="AD28" t="str">
        <f t="shared" ref="AD28" si="183">_xlfn.CONCAT(TEXT(N29,"0.00"),O29)</f>
        <v>0.11</v>
      </c>
      <c r="AE28" t="str">
        <f t="shared" ref="AE28" si="184">_xlfn.CONCAT(TEXT(P29,"0.00"),Q29)</f>
        <v>0.15</v>
      </c>
      <c r="AF28" t="str">
        <f t="shared" ref="AF28" si="185">_xlfn.CONCAT(TEXT(R29,"0.00"),S29)</f>
        <v>0.19**</v>
      </c>
      <c r="AJ28" s="39" t="s">
        <v>47</v>
      </c>
      <c r="AK28" s="39"/>
      <c r="AL28" s="39"/>
      <c r="AM28" s="39"/>
      <c r="AN28" s="54"/>
      <c r="AO28" s="54"/>
      <c r="AP28" s="54"/>
      <c r="AQ28" s="54"/>
      <c r="AR28" s="54"/>
    </row>
    <row r="29" spans="1:44" x14ac:dyDescent="0.35">
      <c r="A29" t="s">
        <v>26</v>
      </c>
      <c r="B29">
        <v>0.1188</v>
      </c>
      <c r="D29">
        <v>0.1366</v>
      </c>
      <c r="F29">
        <v>7.0599999999999996E-2</v>
      </c>
      <c r="H29">
        <v>9.5600000000000004E-2</v>
      </c>
      <c r="J29">
        <v>0.12839999999999999</v>
      </c>
      <c r="L29">
        <v>0.121</v>
      </c>
      <c r="N29">
        <v>0.10929999999999999</v>
      </c>
      <c r="P29">
        <v>0.15</v>
      </c>
      <c r="R29">
        <v>0.1946</v>
      </c>
      <c r="S29" t="s">
        <v>17</v>
      </c>
      <c r="W29" s="15" t="s">
        <v>260</v>
      </c>
      <c r="X29" t="str">
        <f t="shared" ref="X29" si="186">_xlfn.CONCAT("(",TEXT(B30,"0.00"),")")</f>
        <v>(0.11)</v>
      </c>
      <c r="Y29" t="str">
        <f t="shared" ref="Y29" si="187">_xlfn.CONCAT("(",TEXT(D30,"0.00"),")")</f>
        <v>(0.11)</v>
      </c>
      <c r="Z29" t="str">
        <f t="shared" ref="Z29" si="188">_xlfn.CONCAT("(",TEXT(F30,"0.00"),")")</f>
        <v>(0.12)</v>
      </c>
      <c r="AA29" t="str">
        <f t="shared" ref="AA29" si="189">_xlfn.CONCAT("(",TEXT(H30,"0.00"),")")</f>
        <v>(0.11)</v>
      </c>
      <c r="AB29" t="str">
        <f t="shared" ref="AB29" si="190">_xlfn.CONCAT("(",TEXT(J30,"0.00"),")")</f>
        <v>(0.11)</v>
      </c>
      <c r="AC29" t="str">
        <f t="shared" ref="AC29" si="191">_xlfn.CONCAT("(",TEXT(L30,"0.00"),")")</f>
        <v>(0.11)</v>
      </c>
      <c r="AD29" t="str">
        <f t="shared" ref="AD29" si="192">_xlfn.CONCAT("(",TEXT(N30,"0.00"),")")</f>
        <v>(0.12)</v>
      </c>
      <c r="AE29" t="str">
        <f t="shared" ref="AE29" si="193">_xlfn.CONCAT("(",TEXT(P30,"0.00"),")")</f>
        <v>(0.11)</v>
      </c>
      <c r="AF29" t="str">
        <f t="shared" ref="AF29" si="194">_xlfn.CONCAT("(",TEXT(R30,"0.00"),")")</f>
        <v>(0.09)</v>
      </c>
      <c r="AJ29" s="63" t="s">
        <v>255</v>
      </c>
      <c r="AK29" s="63"/>
      <c r="AL29" s="63" t="s">
        <v>255</v>
      </c>
      <c r="AM29" s="63"/>
      <c r="AN29" s="54"/>
      <c r="AO29" s="56" t="s">
        <v>217</v>
      </c>
      <c r="AP29" s="56" t="s">
        <v>296</v>
      </c>
      <c r="AQ29" s="58" t="s">
        <v>291</v>
      </c>
      <c r="AR29" s="54"/>
    </row>
    <row r="30" spans="1:44" x14ac:dyDescent="0.35">
      <c r="B30">
        <v>0.11</v>
      </c>
      <c r="D30">
        <v>0.11</v>
      </c>
      <c r="F30">
        <v>0.12</v>
      </c>
      <c r="H30">
        <v>0.11</v>
      </c>
      <c r="J30">
        <v>0.11</v>
      </c>
      <c r="L30">
        <v>0.11</v>
      </c>
      <c r="N30">
        <v>0.12</v>
      </c>
      <c r="P30">
        <v>0.11</v>
      </c>
      <c r="R30">
        <v>0.09</v>
      </c>
      <c r="W30" s="49" t="s">
        <v>226</v>
      </c>
      <c r="X30" t="str">
        <f t="shared" ref="X30" si="195">_xlfn.CONCAT(TEXT(B31,"0.00"),C31)</f>
        <v>-0.37***</v>
      </c>
      <c r="Y30" t="str">
        <f t="shared" ref="Y30" si="196">_xlfn.CONCAT(TEXT(D31,"0.00"),E31)</f>
        <v>-0.30***</v>
      </c>
      <c r="Z30" t="str">
        <f t="shared" ref="Z30" si="197">_xlfn.CONCAT(TEXT(F31,"0.00"),G31)</f>
        <v>-0.38***</v>
      </c>
      <c r="AA30" t="str">
        <f t="shared" ref="AA30" si="198">_xlfn.CONCAT(TEXT(H31,"0.00"),I31)</f>
        <v>-0.36***</v>
      </c>
      <c r="AB30" t="str">
        <f t="shared" ref="AB30" si="199">_xlfn.CONCAT(TEXT(J31,"0.00"),K31)</f>
        <v>-0.34***</v>
      </c>
      <c r="AC30" t="str">
        <f t="shared" ref="AC30" si="200">_xlfn.CONCAT(TEXT(L31,"0.00"),M31)</f>
        <v>-0.33***</v>
      </c>
      <c r="AD30" t="str">
        <f t="shared" ref="AD30" si="201">_xlfn.CONCAT(TEXT(N31,"0.00"),O31)</f>
        <v>-0.32***</v>
      </c>
      <c r="AE30" t="str">
        <f t="shared" ref="AE30" si="202">_xlfn.CONCAT(TEXT(P31,"0.00"),Q31)</f>
        <v>-0.39***</v>
      </c>
      <c r="AF30" t="str">
        <f t="shared" ref="AF30" si="203">_xlfn.CONCAT(TEXT(R31,"0.00"),S31)</f>
        <v>-0.27***</v>
      </c>
      <c r="AJ30" s="64" t="s">
        <v>289</v>
      </c>
      <c r="AK30" s="64"/>
      <c r="AL30" s="64" t="s">
        <v>290</v>
      </c>
      <c r="AM30" s="64"/>
      <c r="AN30" s="54"/>
      <c r="AO30" s="61"/>
      <c r="AP30" s="56" t="s">
        <v>297</v>
      </c>
      <c r="AQ30" s="58" t="s">
        <v>292</v>
      </c>
      <c r="AR30" s="54"/>
    </row>
    <row r="31" spans="1:44" x14ac:dyDescent="0.35">
      <c r="A31" t="s">
        <v>27</v>
      </c>
      <c r="B31">
        <v>-0.37140000000000001</v>
      </c>
      <c r="C31" t="s">
        <v>13</v>
      </c>
      <c r="D31">
        <v>-0.2999</v>
      </c>
      <c r="E31" t="s">
        <v>13</v>
      </c>
      <c r="F31">
        <v>-0.38450000000000001</v>
      </c>
      <c r="G31" t="s">
        <v>13</v>
      </c>
      <c r="H31">
        <v>-0.3574</v>
      </c>
      <c r="I31" t="s">
        <v>13</v>
      </c>
      <c r="J31">
        <v>-0.34399999999999997</v>
      </c>
      <c r="K31" t="s">
        <v>13</v>
      </c>
      <c r="L31">
        <v>-0.33040000000000003</v>
      </c>
      <c r="M31" t="s">
        <v>13</v>
      </c>
      <c r="N31">
        <v>-0.31900000000000001</v>
      </c>
      <c r="O31" t="s">
        <v>13</v>
      </c>
      <c r="P31">
        <v>-0.38790000000000002</v>
      </c>
      <c r="Q31" t="s">
        <v>13</v>
      </c>
      <c r="R31">
        <v>-0.27179999999999999</v>
      </c>
      <c r="S31" t="s">
        <v>13</v>
      </c>
      <c r="V31" s="28" t="s">
        <v>45</v>
      </c>
      <c r="W31" s="49"/>
      <c r="X31" t="str">
        <f t="shared" ref="X31" si="204">_xlfn.CONCAT("(",TEXT(B32,"0.00"),")")</f>
        <v>(0.11)</v>
      </c>
      <c r="Y31" t="str">
        <f t="shared" ref="Y31" si="205">_xlfn.CONCAT("(",TEXT(D32,"0.00"),")")</f>
        <v>(0.10)</v>
      </c>
      <c r="Z31" t="str">
        <f t="shared" ref="Z31" si="206">_xlfn.CONCAT("(",TEXT(F32,"0.00"),")")</f>
        <v>(0.11)</v>
      </c>
      <c r="AA31" t="str">
        <f t="shared" ref="AA31" si="207">_xlfn.CONCAT("(",TEXT(H32,"0.00"),")")</f>
        <v>(0.11)</v>
      </c>
      <c r="AB31" t="str">
        <f t="shared" ref="AB31" si="208">_xlfn.CONCAT("(",TEXT(J32,"0.00"),")")</f>
        <v>(0.10)</v>
      </c>
      <c r="AC31" t="str">
        <f t="shared" ref="AC31" si="209">_xlfn.CONCAT("(",TEXT(L32,"0.00"),")")</f>
        <v>(0.10)</v>
      </c>
      <c r="AD31" t="str">
        <f t="shared" ref="AD31" si="210">_xlfn.CONCAT("(",TEXT(N32,"0.00"),")")</f>
        <v>(0.11)</v>
      </c>
      <c r="AE31" t="str">
        <f t="shared" ref="AE31" si="211">_xlfn.CONCAT("(",TEXT(P32,"0.00"),")")</f>
        <v>(0.11)</v>
      </c>
      <c r="AF31" t="str">
        <f t="shared" ref="AF31" si="212">_xlfn.CONCAT("(",TEXT(R32,"0.00"),")")</f>
        <v>(0.09)</v>
      </c>
      <c r="AJ31" s="63" t="s">
        <v>279</v>
      </c>
      <c r="AK31" s="63"/>
      <c r="AL31" s="63" t="s">
        <v>280</v>
      </c>
      <c r="AM31" s="63"/>
      <c r="AN31" s="54"/>
      <c r="AO31" s="56" t="s">
        <v>293</v>
      </c>
      <c r="AP31" s="55">
        <v>0.56999999999999995</v>
      </c>
      <c r="AQ31" s="57">
        <v>10544</v>
      </c>
      <c r="AR31" s="54"/>
    </row>
    <row r="32" spans="1:44" ht="15" thickBot="1" x14ac:dyDescent="0.4">
      <c r="B32">
        <v>0.11</v>
      </c>
      <c r="D32">
        <v>0.1</v>
      </c>
      <c r="F32">
        <v>0.11</v>
      </c>
      <c r="H32">
        <v>0.11</v>
      </c>
      <c r="J32">
        <v>0.1</v>
      </c>
      <c r="L32">
        <v>0.1</v>
      </c>
      <c r="N32">
        <v>0.11</v>
      </c>
      <c r="P32">
        <v>0.11</v>
      </c>
      <c r="R32">
        <v>0.09</v>
      </c>
      <c r="V32" s="28" t="s">
        <v>263</v>
      </c>
      <c r="W32" s="49" t="s">
        <v>227</v>
      </c>
      <c r="X32" t="str">
        <f t="shared" ref="X32" si="213">_xlfn.CONCAT(TEXT(B33,"0.00"),C33)</f>
        <v>0.08</v>
      </c>
      <c r="Y32" t="str">
        <f t="shared" ref="Y32" si="214">_xlfn.CONCAT(TEXT(D33,"0.00"),E33)</f>
        <v>0.19</v>
      </c>
      <c r="Z32" t="str">
        <f t="shared" ref="Z32" si="215">_xlfn.CONCAT(TEXT(F33,"0.00"),G33)</f>
        <v>0.02</v>
      </c>
      <c r="AA32" t="str">
        <f t="shared" ref="AA32" si="216">_xlfn.CONCAT(TEXT(H33,"0.00"),I33)</f>
        <v>0.17</v>
      </c>
      <c r="AB32" t="str">
        <f t="shared" ref="AB32" si="217">_xlfn.CONCAT(TEXT(J33,"0.00"),K33)</f>
        <v>-0.06</v>
      </c>
      <c r="AC32" t="str">
        <f t="shared" ref="AC32" si="218">_xlfn.CONCAT(TEXT(L33,"0.00"),M33)</f>
        <v>0.07</v>
      </c>
      <c r="AD32" t="str">
        <f t="shared" ref="AD32" si="219">_xlfn.CONCAT(TEXT(N33,"0.00"),O33)</f>
        <v>0.08</v>
      </c>
      <c r="AE32" t="str">
        <f t="shared" ref="AE32" si="220">_xlfn.CONCAT(TEXT(P33,"0.00"),Q33)</f>
        <v>-0.07</v>
      </c>
      <c r="AF32" t="str">
        <f t="shared" ref="AF32" si="221">_xlfn.CONCAT(TEXT(R33,"0.00"),S33)</f>
        <v>0.13</v>
      </c>
      <c r="AJ32" s="65" t="s">
        <v>72</v>
      </c>
      <c r="AK32" s="65"/>
      <c r="AL32" s="65" t="s">
        <v>118</v>
      </c>
      <c r="AM32" s="65"/>
      <c r="AN32" s="11"/>
      <c r="AO32" s="7" t="s">
        <v>294</v>
      </c>
      <c r="AP32" s="38"/>
      <c r="AQ32" s="38"/>
      <c r="AR32" s="11"/>
    </row>
    <row r="33" spans="1:32" x14ac:dyDescent="0.35">
      <c r="A33" t="s">
        <v>28</v>
      </c>
      <c r="B33">
        <v>8.0399999999999999E-2</v>
      </c>
      <c r="D33">
        <v>0.19370000000000001</v>
      </c>
      <c r="F33">
        <v>1.7600000000000001E-2</v>
      </c>
      <c r="H33">
        <v>0.17030000000000001</v>
      </c>
      <c r="J33">
        <v>-6.3600000000000004E-2</v>
      </c>
      <c r="L33">
        <v>7.2599999999999998E-2</v>
      </c>
      <c r="N33">
        <v>8.3199999999999996E-2</v>
      </c>
      <c r="P33">
        <v>-6.9500000000000006E-2</v>
      </c>
      <c r="R33">
        <v>0.12520000000000001</v>
      </c>
      <c r="W33" s="49"/>
      <c r="X33" t="str">
        <f t="shared" ref="X33" si="222">_xlfn.CONCAT("(",TEXT(B34,"0.00"),")")</f>
        <v>(0.34)</v>
      </c>
      <c r="Y33" t="str">
        <f t="shared" ref="Y33" si="223">_xlfn.CONCAT("(",TEXT(D34,"0.00"),")")</f>
        <v>(0.34)</v>
      </c>
      <c r="Z33" t="str">
        <f t="shared" ref="Z33" si="224">_xlfn.CONCAT("(",TEXT(F34,"0.00"),")")</f>
        <v>(0.35)</v>
      </c>
      <c r="AA33" t="str">
        <f t="shared" ref="AA33" si="225">_xlfn.CONCAT("(",TEXT(H34,"0.00"),")")</f>
        <v>(0.34)</v>
      </c>
      <c r="AB33" t="str">
        <f t="shared" ref="AB33" si="226">_xlfn.CONCAT("(",TEXT(J34,"0.00"),")")</f>
        <v>(0.34)</v>
      </c>
      <c r="AC33" t="str">
        <f t="shared" ref="AC33" si="227">_xlfn.CONCAT("(",TEXT(L34,"0.00"),")")</f>
        <v>(0.34)</v>
      </c>
      <c r="AD33" t="str">
        <f t="shared" ref="AD33" si="228">_xlfn.CONCAT("(",TEXT(N34,"0.00"),")")</f>
        <v>(0.34)</v>
      </c>
      <c r="AE33" t="str">
        <f t="shared" ref="AE33" si="229">_xlfn.CONCAT("(",TEXT(P34,"0.00"),")")</f>
        <v>(0.34)</v>
      </c>
      <c r="AF33" t="str">
        <f t="shared" ref="AF33" si="230">_xlfn.CONCAT("(",TEXT(R34,"0.00"),")")</f>
        <v>(0.26)</v>
      </c>
    </row>
    <row r="34" spans="1:32" x14ac:dyDescent="0.35">
      <c r="B34">
        <v>0.34</v>
      </c>
      <c r="D34">
        <v>0.34</v>
      </c>
      <c r="F34">
        <v>0.35</v>
      </c>
      <c r="H34">
        <v>0.34</v>
      </c>
      <c r="J34">
        <v>0.34</v>
      </c>
      <c r="L34">
        <v>0.34</v>
      </c>
      <c r="N34">
        <v>0.34</v>
      </c>
      <c r="P34">
        <v>0.34</v>
      </c>
      <c r="R34">
        <v>0.26</v>
      </c>
      <c r="W34" s="49" t="s">
        <v>228</v>
      </c>
      <c r="X34" t="str">
        <f t="shared" ref="X34" si="231">_xlfn.CONCAT(TEXT(B35,"0.00"),C35)</f>
        <v>1.95***</v>
      </c>
      <c r="Y34" t="str">
        <f t="shared" ref="Y34" si="232">_xlfn.CONCAT(TEXT(D35,"0.00"),E35)</f>
        <v>1.78***</v>
      </c>
      <c r="Z34" t="str">
        <f t="shared" ref="Z34" si="233">_xlfn.CONCAT(TEXT(F35,"0.00"),G35)</f>
        <v>1.82***</v>
      </c>
      <c r="AA34" t="str">
        <f t="shared" ref="AA34" si="234">_xlfn.CONCAT(TEXT(H35,"0.00"),I35)</f>
        <v>1.77***</v>
      </c>
      <c r="AB34" t="str">
        <f t="shared" ref="AB34" si="235">_xlfn.CONCAT(TEXT(J35,"0.00"),K35)</f>
        <v>2.00***</v>
      </c>
      <c r="AC34" t="str">
        <f t="shared" ref="AC34" si="236">_xlfn.CONCAT(TEXT(L35,"0.00"),M35)</f>
        <v>1.81***</v>
      </c>
      <c r="AD34" t="str">
        <f t="shared" ref="AD34" si="237">_xlfn.CONCAT(TEXT(N35,"0.00"),O35)</f>
        <v>1.68***</v>
      </c>
      <c r="AE34" t="str">
        <f t="shared" ref="AE34" si="238">_xlfn.CONCAT(TEXT(P35,"0.00"),Q35)</f>
        <v>1.77***</v>
      </c>
      <c r="AF34" t="str">
        <f t="shared" ref="AF34" si="239">_xlfn.CONCAT(TEXT(R35,"0.00"),S35)</f>
        <v>1.79***</v>
      </c>
    </row>
    <row r="35" spans="1:32" x14ac:dyDescent="0.35">
      <c r="A35" t="s">
        <v>29</v>
      </c>
      <c r="B35">
        <v>1.9520999999999999</v>
      </c>
      <c r="C35" t="s">
        <v>13</v>
      </c>
      <c r="D35">
        <v>1.7773000000000001</v>
      </c>
      <c r="E35" t="s">
        <v>13</v>
      </c>
      <c r="F35">
        <v>1.8185</v>
      </c>
      <c r="G35" t="s">
        <v>13</v>
      </c>
      <c r="H35">
        <v>1.7710999999999999</v>
      </c>
      <c r="I35" t="s">
        <v>13</v>
      </c>
      <c r="J35">
        <v>1.998</v>
      </c>
      <c r="K35" t="s">
        <v>13</v>
      </c>
      <c r="L35">
        <v>1.8118000000000001</v>
      </c>
      <c r="M35" t="s">
        <v>13</v>
      </c>
      <c r="N35">
        <v>1.6796</v>
      </c>
      <c r="O35" t="s">
        <v>13</v>
      </c>
      <c r="P35">
        <v>1.7693000000000001</v>
      </c>
      <c r="Q35" t="s">
        <v>13</v>
      </c>
      <c r="R35">
        <v>1.7862</v>
      </c>
      <c r="S35" t="s">
        <v>13</v>
      </c>
      <c r="W35" s="49"/>
      <c r="X35" t="str">
        <f t="shared" ref="X35" si="240">_xlfn.CONCAT("(",TEXT(B36,"0.00"),")")</f>
        <v>(0.52)</v>
      </c>
      <c r="Y35" t="str">
        <f t="shared" ref="Y35" si="241">_xlfn.CONCAT("(",TEXT(D36,"0.00"),")")</f>
        <v>(0.52)</v>
      </c>
      <c r="Z35" t="str">
        <f t="shared" ref="Z35" si="242">_xlfn.CONCAT("(",TEXT(F36,"0.00"),")")</f>
        <v>(0.52)</v>
      </c>
      <c r="AA35" t="str">
        <f t="shared" ref="AA35" si="243">_xlfn.CONCAT("(",TEXT(H36,"0.00"),")")</f>
        <v>(0.52)</v>
      </c>
      <c r="AB35" t="str">
        <f t="shared" ref="AB35" si="244">_xlfn.CONCAT("(",TEXT(J36,"0.00"),")")</f>
        <v>(0.52)</v>
      </c>
      <c r="AC35" t="str">
        <f t="shared" ref="AC35" si="245">_xlfn.CONCAT("(",TEXT(L36,"0.00"),")")</f>
        <v>(0.52)</v>
      </c>
      <c r="AD35" t="str">
        <f t="shared" ref="AD35" si="246">_xlfn.CONCAT("(",TEXT(N36,"0.00"),")")</f>
        <v>(0.52)</v>
      </c>
      <c r="AE35" t="str">
        <f t="shared" ref="AE35" si="247">_xlfn.CONCAT("(",TEXT(P36,"0.00"),")")</f>
        <v>(0.51)</v>
      </c>
      <c r="AF35" t="str">
        <f t="shared" ref="AF35" si="248">_xlfn.CONCAT("(",TEXT(R36,"0.00"),")")</f>
        <v>(0.38)</v>
      </c>
    </row>
    <row r="36" spans="1:32" x14ac:dyDescent="0.35">
      <c r="B36">
        <v>0.52</v>
      </c>
      <c r="D36">
        <v>0.52</v>
      </c>
      <c r="F36">
        <v>0.52</v>
      </c>
      <c r="H36">
        <v>0.52</v>
      </c>
      <c r="J36">
        <v>0.52</v>
      </c>
      <c r="L36">
        <v>0.52</v>
      </c>
      <c r="N36">
        <v>0.52</v>
      </c>
      <c r="P36">
        <v>0.51</v>
      </c>
      <c r="R36">
        <v>0.38</v>
      </c>
      <c r="W36" s="49" t="s">
        <v>229</v>
      </c>
      <c r="X36" t="str">
        <f t="shared" ref="X36" si="249">_xlfn.CONCAT(TEXT(B37,"0.00"),C37)</f>
        <v>0.70***</v>
      </c>
      <c r="Y36" t="str">
        <f t="shared" ref="Y36" si="250">_xlfn.CONCAT(TEXT(D37,"0.00"),E37)</f>
        <v>0.66***</v>
      </c>
      <c r="Z36" t="str">
        <f t="shared" ref="Z36" si="251">_xlfn.CONCAT(TEXT(F37,"0.00"),G37)</f>
        <v>0.66***</v>
      </c>
      <c r="AA36" t="str">
        <f t="shared" ref="AA36" si="252">_xlfn.CONCAT(TEXT(H37,"0.00"),I37)</f>
        <v>0.65***</v>
      </c>
      <c r="AB36" t="str">
        <f t="shared" ref="AB36" si="253">_xlfn.CONCAT(TEXT(J37,"0.00"),K37)</f>
        <v>0.70***</v>
      </c>
      <c r="AC36" t="str">
        <f t="shared" ref="AC36" si="254">_xlfn.CONCAT(TEXT(L37,"0.00"),M37)</f>
        <v>0.67***</v>
      </c>
      <c r="AD36" t="str">
        <f t="shared" ref="AD36" si="255">_xlfn.CONCAT(TEXT(N37,"0.00"),O37)</f>
        <v>0.70***</v>
      </c>
      <c r="AE36" t="str">
        <f t="shared" ref="AE36" si="256">_xlfn.CONCAT(TEXT(P37,"0.00"),Q37)</f>
        <v>0.70***</v>
      </c>
      <c r="AF36" t="str">
        <f t="shared" ref="AF36" si="257">_xlfn.CONCAT(TEXT(R37,"0.00"),S37)</f>
        <v>0.73***</v>
      </c>
    </row>
    <row r="37" spans="1:32" x14ac:dyDescent="0.35">
      <c r="A37" t="s">
        <v>30</v>
      </c>
      <c r="B37">
        <v>0.70020000000000004</v>
      </c>
      <c r="C37" t="s">
        <v>13</v>
      </c>
      <c r="D37">
        <v>0.66290000000000004</v>
      </c>
      <c r="E37" t="s">
        <v>13</v>
      </c>
      <c r="F37">
        <v>0.65690000000000004</v>
      </c>
      <c r="G37" t="s">
        <v>13</v>
      </c>
      <c r="H37">
        <v>0.65369999999999995</v>
      </c>
      <c r="I37" t="s">
        <v>13</v>
      </c>
      <c r="J37">
        <v>0.69540000000000002</v>
      </c>
      <c r="K37" t="s">
        <v>13</v>
      </c>
      <c r="L37">
        <v>0.66839999999999999</v>
      </c>
      <c r="M37" t="s">
        <v>13</v>
      </c>
      <c r="N37">
        <v>0.69730000000000003</v>
      </c>
      <c r="O37" t="s">
        <v>13</v>
      </c>
      <c r="P37">
        <v>0.69530000000000003</v>
      </c>
      <c r="Q37" t="s">
        <v>13</v>
      </c>
      <c r="R37">
        <v>0.73370000000000002</v>
      </c>
      <c r="S37" t="s">
        <v>13</v>
      </c>
      <c r="W37" s="49"/>
      <c r="X37" t="str">
        <f t="shared" ref="X37" si="258">_xlfn.CONCAT("(",TEXT(B38,"0.00"),")")</f>
        <v>(0.16)</v>
      </c>
      <c r="Y37" t="str">
        <f t="shared" ref="Y37" si="259">_xlfn.CONCAT("(",TEXT(D38,"0.00"),")")</f>
        <v>(0.16)</v>
      </c>
      <c r="Z37" t="str">
        <f t="shared" ref="Z37" si="260">_xlfn.CONCAT("(",TEXT(F38,"0.00"),")")</f>
        <v>(0.17)</v>
      </c>
      <c r="AA37" t="str">
        <f t="shared" ref="AA37" si="261">_xlfn.CONCAT("(",TEXT(H38,"0.00"),")")</f>
        <v>(0.16)</v>
      </c>
      <c r="AB37" t="str">
        <f t="shared" ref="AB37" si="262">_xlfn.CONCAT("(",TEXT(J38,"0.00"),")")</f>
        <v>(0.16)</v>
      </c>
      <c r="AC37" t="str">
        <f t="shared" ref="AC37" si="263">_xlfn.CONCAT("(",TEXT(L38,"0.00"),")")</f>
        <v>(0.16)</v>
      </c>
      <c r="AD37" t="str">
        <f t="shared" ref="AD37" si="264">_xlfn.CONCAT("(",TEXT(N38,"0.00"),")")</f>
        <v>(0.17)</v>
      </c>
      <c r="AE37" t="str">
        <f t="shared" ref="AE37" si="265">_xlfn.CONCAT("(",TEXT(P38,"0.00"),")")</f>
        <v>(0.16)</v>
      </c>
      <c r="AF37" t="str">
        <f t="shared" ref="AF37" si="266">_xlfn.CONCAT("(",TEXT(R38,"0.00"),")")</f>
        <v>(0.13)</v>
      </c>
    </row>
    <row r="38" spans="1:32" x14ac:dyDescent="0.35">
      <c r="B38">
        <v>0.16</v>
      </c>
      <c r="D38">
        <v>0.16</v>
      </c>
      <c r="F38">
        <v>0.17</v>
      </c>
      <c r="H38">
        <v>0.16</v>
      </c>
      <c r="J38">
        <v>0.16</v>
      </c>
      <c r="L38">
        <v>0.16</v>
      </c>
      <c r="N38">
        <v>0.17</v>
      </c>
      <c r="P38">
        <v>0.16</v>
      </c>
      <c r="R38">
        <v>0.13</v>
      </c>
      <c r="W38" s="49" t="s">
        <v>230</v>
      </c>
      <c r="X38" t="str">
        <f t="shared" ref="X38" si="267">_xlfn.CONCAT(TEXT(B39,"0.00"),C39)</f>
        <v>-0.39***</v>
      </c>
      <c r="Y38" t="str">
        <f t="shared" ref="Y38" si="268">_xlfn.CONCAT(TEXT(D39,"0.00"),E39)</f>
        <v>-0.36**</v>
      </c>
      <c r="Z38" t="str">
        <f t="shared" ref="Z38" si="269">_xlfn.CONCAT(TEXT(F39,"0.00"),G39)</f>
        <v>-0.44***</v>
      </c>
      <c r="AA38" t="str">
        <f t="shared" ref="AA38" si="270">_xlfn.CONCAT(TEXT(H39,"0.00"),I39)</f>
        <v>-0.39***</v>
      </c>
      <c r="AB38" t="str">
        <f t="shared" ref="AB38" si="271">_xlfn.CONCAT(TEXT(J39,"0.00"),K39)</f>
        <v>-0.39***</v>
      </c>
      <c r="AC38" t="str">
        <f t="shared" ref="AC38" si="272">_xlfn.CONCAT(TEXT(L39,"0.00"),M39)</f>
        <v>-0.39***</v>
      </c>
      <c r="AD38" t="str">
        <f t="shared" ref="AD38" si="273">_xlfn.CONCAT(TEXT(N39,"0.00"),O39)</f>
        <v>-0.34**</v>
      </c>
      <c r="AE38" t="str">
        <f t="shared" ref="AE38" si="274">_xlfn.CONCAT(TEXT(P39,"0.00"),Q39)</f>
        <v>-0.38***</v>
      </c>
      <c r="AF38" t="str">
        <f t="shared" ref="AF38" si="275">_xlfn.CONCAT(TEXT(R39,"0.00"),S39)</f>
        <v>-0.26**</v>
      </c>
    </row>
    <row r="39" spans="1:32" x14ac:dyDescent="0.35">
      <c r="A39" t="s">
        <v>31</v>
      </c>
      <c r="B39">
        <v>-0.39229999999999998</v>
      </c>
      <c r="C39" t="s">
        <v>13</v>
      </c>
      <c r="D39">
        <v>-0.35880000000000001</v>
      </c>
      <c r="E39" t="s">
        <v>17</v>
      </c>
      <c r="F39">
        <v>-0.43690000000000001</v>
      </c>
      <c r="G39" t="s">
        <v>13</v>
      </c>
      <c r="H39">
        <v>-0.39319999999999999</v>
      </c>
      <c r="I39" t="s">
        <v>13</v>
      </c>
      <c r="J39">
        <v>-0.39319999999999999</v>
      </c>
      <c r="K39" t="s">
        <v>13</v>
      </c>
      <c r="L39">
        <v>-0.39460000000000001</v>
      </c>
      <c r="M39" t="s">
        <v>13</v>
      </c>
      <c r="N39">
        <v>-0.33760000000000001</v>
      </c>
      <c r="O39" t="s">
        <v>17</v>
      </c>
      <c r="P39">
        <v>-0.3775</v>
      </c>
      <c r="Q39" t="s">
        <v>13</v>
      </c>
      <c r="R39">
        <v>-0.26469999999999999</v>
      </c>
      <c r="S39" t="s">
        <v>17</v>
      </c>
      <c r="W39" s="49"/>
      <c r="X39" t="str">
        <f t="shared" ref="X39" si="276">_xlfn.CONCAT("(",TEXT(B40,"0.00"),")")</f>
        <v>(0.14)</v>
      </c>
      <c r="Y39" t="str">
        <f t="shared" ref="Y39" si="277">_xlfn.CONCAT("(",TEXT(D40,"0.00"),")")</f>
        <v>(0.14)</v>
      </c>
      <c r="Z39" t="str">
        <f t="shared" ref="Z39" si="278">_xlfn.CONCAT("(",TEXT(F40,"0.00"),")")</f>
        <v>(0.15)</v>
      </c>
      <c r="AA39" t="str">
        <f t="shared" ref="AA39" si="279">_xlfn.CONCAT("(",TEXT(H40,"0.00"),")")</f>
        <v>(0.14)</v>
      </c>
      <c r="AB39" t="str">
        <f t="shared" ref="AB39" si="280">_xlfn.CONCAT("(",TEXT(J40,"0.00"),")")</f>
        <v>(0.14)</v>
      </c>
      <c r="AC39" t="str">
        <f t="shared" ref="AC39" si="281">_xlfn.CONCAT("(",TEXT(L40,"0.00"),")")</f>
        <v>(0.14)</v>
      </c>
      <c r="AD39" t="str">
        <f t="shared" ref="AD39" si="282">_xlfn.CONCAT("(",TEXT(N40,"0.00"),")")</f>
        <v>(0.15)</v>
      </c>
      <c r="AE39" t="str">
        <f t="shared" ref="AE39" si="283">_xlfn.CONCAT("(",TEXT(P40,"0.00"),")")</f>
        <v>(0.14)</v>
      </c>
      <c r="AF39" t="str">
        <f t="shared" ref="AF39" si="284">_xlfn.CONCAT("(",TEXT(R40,"0.00"),")")</f>
        <v>(0.11)</v>
      </c>
    </row>
    <row r="40" spans="1:32" x14ac:dyDescent="0.35">
      <c r="B40">
        <v>0.14000000000000001</v>
      </c>
      <c r="D40">
        <v>0.14000000000000001</v>
      </c>
      <c r="F40">
        <v>0.15</v>
      </c>
      <c r="H40">
        <v>0.14000000000000001</v>
      </c>
      <c r="J40">
        <v>0.14000000000000001</v>
      </c>
      <c r="L40">
        <v>0.14000000000000001</v>
      </c>
      <c r="N40">
        <v>0.15</v>
      </c>
      <c r="P40">
        <v>0.14000000000000001</v>
      </c>
      <c r="R40">
        <v>0.11</v>
      </c>
      <c r="W40" s="49" t="s">
        <v>231</v>
      </c>
      <c r="X40" t="str">
        <f t="shared" ref="X40" si="285">_xlfn.CONCAT(TEXT(B41,"0.00"),C41)</f>
        <v>-0.12</v>
      </c>
      <c r="Y40" t="str">
        <f t="shared" ref="Y40" si="286">_xlfn.CONCAT(TEXT(D41,"0.00"),E41)</f>
        <v>-0.11</v>
      </c>
      <c r="Z40" t="str">
        <f t="shared" ref="Z40" si="287">_xlfn.CONCAT(TEXT(F41,"0.00"),G41)</f>
        <v>-0.05</v>
      </c>
      <c r="AA40" t="str">
        <f t="shared" ref="AA40" si="288">_xlfn.CONCAT(TEXT(H41,"0.00"),I41)</f>
        <v>-0.08</v>
      </c>
      <c r="AB40" t="str">
        <f t="shared" ref="AB40" si="289">_xlfn.CONCAT(TEXT(J41,"0.00"),K41)</f>
        <v>-0.13</v>
      </c>
      <c r="AC40" t="str">
        <f t="shared" ref="AC40" si="290">_xlfn.CONCAT(TEXT(L41,"0.00"),M41)</f>
        <v>-0.16</v>
      </c>
      <c r="AD40" t="str">
        <f t="shared" ref="AD40" si="291">_xlfn.CONCAT(TEXT(N41,"0.00"),O41)</f>
        <v>-0.14</v>
      </c>
      <c r="AE40" t="str">
        <f t="shared" ref="AE40" si="292">_xlfn.CONCAT(TEXT(P41,"0.00"),Q41)</f>
        <v>-0.13</v>
      </c>
      <c r="AF40" t="str">
        <f t="shared" ref="AF40" si="293">_xlfn.CONCAT(TEXT(R41,"0.00"),S41)</f>
        <v>-0.17**</v>
      </c>
    </row>
    <row r="41" spans="1:32" x14ac:dyDescent="0.35">
      <c r="A41" t="s">
        <v>32</v>
      </c>
      <c r="B41">
        <v>-0.124</v>
      </c>
      <c r="D41">
        <v>-0.1069</v>
      </c>
      <c r="F41">
        <v>-5.0799999999999998E-2</v>
      </c>
      <c r="H41">
        <v>-7.4999999999999997E-2</v>
      </c>
      <c r="J41">
        <v>-0.12820000000000001</v>
      </c>
      <c r="L41">
        <v>-0.1588</v>
      </c>
      <c r="N41">
        <v>-0.13519999999999999</v>
      </c>
      <c r="P41">
        <v>-0.12770000000000001</v>
      </c>
      <c r="R41">
        <v>-0.1711</v>
      </c>
      <c r="S41" t="s">
        <v>17</v>
      </c>
      <c r="V41" s="33"/>
      <c r="W41" s="50"/>
      <c r="X41" s="27" t="str">
        <f t="shared" ref="X41" si="294">_xlfn.CONCAT("(",TEXT(B42,"0.00"),")")</f>
        <v>(0.11)</v>
      </c>
      <c r="Y41" s="27" t="str">
        <f t="shared" ref="Y41" si="295">_xlfn.CONCAT("(",TEXT(D42,"0.00"),")")</f>
        <v>(0.11)</v>
      </c>
      <c r="Z41" s="27" t="str">
        <f t="shared" ref="Z41" si="296">_xlfn.CONCAT("(",TEXT(F42,"0.00"),")")</f>
        <v>(0.11)</v>
      </c>
      <c r="AA41" s="27" t="str">
        <f t="shared" ref="AA41" si="297">_xlfn.CONCAT("(",TEXT(H42,"0.00"),")")</f>
        <v>(0.11)</v>
      </c>
      <c r="AB41" s="27" t="str">
        <f t="shared" ref="AB41" si="298">_xlfn.CONCAT("(",TEXT(J42,"0.00"),")")</f>
        <v>(0.11)</v>
      </c>
      <c r="AC41" s="27" t="str">
        <f t="shared" ref="AC41" si="299">_xlfn.CONCAT("(",TEXT(L42,"0.00"),")")</f>
        <v>(0.11)</v>
      </c>
      <c r="AD41" s="27" t="str">
        <f t="shared" ref="AD41" si="300">_xlfn.CONCAT("(",TEXT(N42,"0.00"),")")</f>
        <v>(0.11)</v>
      </c>
      <c r="AE41" s="27" t="str">
        <f t="shared" ref="AE41" si="301">_xlfn.CONCAT("(",TEXT(P42,"0.00"),")")</f>
        <v>(0.11)</v>
      </c>
      <c r="AF41" s="27" t="str">
        <f t="shared" ref="AF41" si="302">_xlfn.CONCAT("(",TEXT(R42,"0.00"),")")</f>
        <v>(0.09)</v>
      </c>
    </row>
    <row r="42" spans="1:32" x14ac:dyDescent="0.35">
      <c r="B42">
        <v>0.11</v>
      </c>
      <c r="D42">
        <v>0.11</v>
      </c>
      <c r="F42">
        <v>0.11</v>
      </c>
      <c r="H42">
        <v>0.11</v>
      </c>
      <c r="J42">
        <v>0.11</v>
      </c>
      <c r="L42">
        <v>0.11</v>
      </c>
      <c r="N42">
        <v>0.11</v>
      </c>
      <c r="P42">
        <v>0.11</v>
      </c>
      <c r="R42">
        <v>0.09</v>
      </c>
      <c r="V42" s="34"/>
      <c r="W42" s="35" t="s">
        <v>257</v>
      </c>
      <c r="X42" s="26" t="str">
        <f t="shared" ref="X42" si="303">_xlfn.CONCAT(TEXT(B43,"0.00"),C43)</f>
        <v>-0.36***</v>
      </c>
      <c r="Y42" s="26" t="str">
        <f t="shared" ref="Y42" si="304">_xlfn.CONCAT(TEXT(D43,"0.00"),E43)</f>
        <v>-0.39***</v>
      </c>
      <c r="Z42" s="26" t="str">
        <f t="shared" ref="Z42" si="305">_xlfn.CONCAT(TEXT(F43,"0.00"),G43)</f>
        <v>-0.36***</v>
      </c>
      <c r="AA42" s="26" t="str">
        <f t="shared" ref="AA42" si="306">_xlfn.CONCAT(TEXT(H43,"0.00"),I43)</f>
        <v>-0.41***</v>
      </c>
      <c r="AB42" s="26" t="str">
        <f t="shared" ref="AB42" si="307">_xlfn.CONCAT(TEXT(J43,"0.00"),K43)</f>
        <v>-0.37***</v>
      </c>
      <c r="AC42" s="26" t="str">
        <f t="shared" ref="AC42" si="308">_xlfn.CONCAT(TEXT(L43,"0.00"),M43)</f>
        <v>-0.42***</v>
      </c>
      <c r="AD42" s="26" t="str">
        <f t="shared" ref="AD42" si="309">_xlfn.CONCAT(TEXT(N43,"0.00"),O43)</f>
        <v>-0.30***</v>
      </c>
      <c r="AE42" s="26" t="str">
        <f t="shared" ref="AE42" si="310">_xlfn.CONCAT(TEXT(P43,"0.00"),Q43)</f>
        <v>-0.40***</v>
      </c>
      <c r="AF42" s="26" t="str">
        <f t="shared" ref="AF42" si="311">_xlfn.CONCAT(TEXT(R43,"0.00"),S43)</f>
        <v>-0.36***</v>
      </c>
    </row>
    <row r="43" spans="1:32" x14ac:dyDescent="0.35">
      <c r="A43" t="s">
        <v>33</v>
      </c>
      <c r="B43">
        <v>-0.35560000000000003</v>
      </c>
      <c r="C43" t="s">
        <v>13</v>
      </c>
      <c r="D43">
        <v>-0.3901</v>
      </c>
      <c r="E43" t="s">
        <v>13</v>
      </c>
      <c r="F43">
        <v>-0.36399999999999999</v>
      </c>
      <c r="G43" t="s">
        <v>13</v>
      </c>
      <c r="H43">
        <v>-0.41149999999999998</v>
      </c>
      <c r="I43" t="s">
        <v>13</v>
      </c>
      <c r="J43">
        <v>-0.37140000000000001</v>
      </c>
      <c r="K43" t="s">
        <v>13</v>
      </c>
      <c r="L43">
        <v>-0.41710000000000003</v>
      </c>
      <c r="M43" t="s">
        <v>13</v>
      </c>
      <c r="N43">
        <v>-0.30259999999999998</v>
      </c>
      <c r="O43" t="s">
        <v>13</v>
      </c>
      <c r="P43">
        <v>-0.4007</v>
      </c>
      <c r="Q43" t="s">
        <v>13</v>
      </c>
      <c r="R43">
        <v>-0.36020000000000002</v>
      </c>
      <c r="S43" t="s">
        <v>13</v>
      </c>
      <c r="W43" s="15" t="s">
        <v>258</v>
      </c>
      <c r="X43" t="str">
        <f t="shared" ref="X43" si="312">_xlfn.CONCAT("(",TEXT(B44,"0.00"),")")</f>
        <v>(0.07)</v>
      </c>
      <c r="Y43" t="str">
        <f t="shared" ref="Y43" si="313">_xlfn.CONCAT("(",TEXT(D44,"0.00"),")")</f>
        <v>(0.07)</v>
      </c>
      <c r="Z43" t="str">
        <f t="shared" ref="Z43" si="314">_xlfn.CONCAT("(",TEXT(F44,"0.00"),")")</f>
        <v>(0.07)</v>
      </c>
      <c r="AA43" t="str">
        <f t="shared" ref="AA43" si="315">_xlfn.CONCAT("(",TEXT(H44,"0.00"),")")</f>
        <v>(0.07)</v>
      </c>
      <c r="AB43" t="str">
        <f t="shared" ref="AB43" si="316">_xlfn.CONCAT("(",TEXT(J44,"0.00"),")")</f>
        <v>(0.07)</v>
      </c>
      <c r="AC43" t="str">
        <f t="shared" ref="AC43" si="317">_xlfn.CONCAT("(",TEXT(L44,"0.00"),")")</f>
        <v>(0.07)</v>
      </c>
      <c r="AD43" t="str">
        <f t="shared" ref="AD43" si="318">_xlfn.CONCAT("(",TEXT(N44,"0.00"),")")</f>
        <v>(0.07)</v>
      </c>
      <c r="AE43" t="str">
        <f t="shared" ref="AE43" si="319">_xlfn.CONCAT("(",TEXT(P44,"0.00"),")")</f>
        <v>(0.07)</v>
      </c>
      <c r="AF43" t="str">
        <f t="shared" ref="AF43" si="320">_xlfn.CONCAT("(",TEXT(R44,"0.00"),")")</f>
        <v>(0.08)</v>
      </c>
    </row>
    <row r="44" spans="1:32" x14ac:dyDescent="0.35">
      <c r="B44">
        <v>7.0000000000000007E-2</v>
      </c>
      <c r="D44">
        <v>7.0000000000000007E-2</v>
      </c>
      <c r="F44">
        <v>7.0000000000000007E-2</v>
      </c>
      <c r="H44">
        <v>7.0000000000000007E-2</v>
      </c>
      <c r="J44">
        <v>7.0000000000000007E-2</v>
      </c>
      <c r="L44">
        <v>7.0000000000000007E-2</v>
      </c>
      <c r="N44">
        <v>7.0000000000000007E-2</v>
      </c>
      <c r="P44">
        <v>7.0000000000000007E-2</v>
      </c>
      <c r="R44">
        <v>0.08</v>
      </c>
      <c r="W44" s="49" t="s">
        <v>224</v>
      </c>
      <c r="X44" t="str">
        <f t="shared" ref="X44" si="321">_xlfn.CONCAT(TEXT(B45,"0.00"),C45)</f>
        <v>-0.53</v>
      </c>
      <c r="Y44" t="str">
        <f t="shared" ref="Y44" si="322">_xlfn.CONCAT(TEXT(D45,"0.00"),E45)</f>
        <v>-0.71</v>
      </c>
      <c r="Z44" t="str">
        <f t="shared" ref="Z44" si="323">_xlfn.CONCAT(TEXT(F45,"0.00"),G45)</f>
        <v>-0.54</v>
      </c>
      <c r="AA44" t="str">
        <f t="shared" ref="AA44" si="324">_xlfn.CONCAT(TEXT(H45,"0.00"),I45)</f>
        <v>-0.77*</v>
      </c>
      <c r="AB44" t="str">
        <f t="shared" ref="AB44" si="325">_xlfn.CONCAT(TEXT(J45,"0.00"),K45)</f>
        <v>-0.56</v>
      </c>
      <c r="AC44" t="str">
        <f t="shared" ref="AC44" si="326">_xlfn.CONCAT(TEXT(L45,"0.00"),M45)</f>
        <v>-0.80*</v>
      </c>
      <c r="AD44" t="str">
        <f t="shared" ref="AD44" si="327">_xlfn.CONCAT(TEXT(N45,"0.00"),O45)</f>
        <v>-0.40</v>
      </c>
      <c r="AE44" t="str">
        <f t="shared" ref="AE44" si="328">_xlfn.CONCAT(TEXT(P45,"0.00"),Q45)</f>
        <v>-0.72</v>
      </c>
      <c r="AF44" t="str">
        <f t="shared" ref="AF44" si="329">_xlfn.CONCAT(TEXT(R45,"0.00"),S45)</f>
        <v>-0.67</v>
      </c>
    </row>
    <row r="45" spans="1:32" x14ac:dyDescent="0.35">
      <c r="A45" t="s">
        <v>34</v>
      </c>
      <c r="B45">
        <v>-0.53029999999999999</v>
      </c>
      <c r="D45">
        <v>-0.7077</v>
      </c>
      <c r="F45">
        <v>-0.54010000000000002</v>
      </c>
      <c r="H45">
        <v>-0.77280000000000004</v>
      </c>
      <c r="I45" t="s">
        <v>22</v>
      </c>
      <c r="J45">
        <v>-0.55569999999999997</v>
      </c>
      <c r="L45">
        <v>-0.79859999999999998</v>
      </c>
      <c r="M45" t="s">
        <v>22</v>
      </c>
      <c r="N45">
        <v>-0.39689999999999998</v>
      </c>
      <c r="P45">
        <v>-0.72</v>
      </c>
      <c r="R45">
        <v>-0.66679999999999995</v>
      </c>
      <c r="W45" s="49"/>
      <c r="X45" t="str">
        <f t="shared" ref="X45" si="330">_xlfn.CONCAT("(",TEXT(B46,"0.00"),")")</f>
        <v>(0.47)</v>
      </c>
      <c r="Y45" t="str">
        <f t="shared" ref="Y45" si="331">_xlfn.CONCAT("(",TEXT(D46,"0.00"),")")</f>
        <v>(0.47)</v>
      </c>
      <c r="Z45" t="str">
        <f t="shared" ref="Z45" si="332">_xlfn.CONCAT("(",TEXT(F46,"0.00"),")")</f>
        <v>(0.47)</v>
      </c>
      <c r="AA45" t="str">
        <f t="shared" ref="AA45" si="333">_xlfn.CONCAT("(",TEXT(H46,"0.00"),")")</f>
        <v>(0.47)</v>
      </c>
      <c r="AB45" t="str">
        <f t="shared" ref="AB45" si="334">_xlfn.CONCAT("(",TEXT(J46,"0.00"),")")</f>
        <v>(0.47)</v>
      </c>
      <c r="AC45" t="str">
        <f t="shared" ref="AC45" si="335">_xlfn.CONCAT("(",TEXT(L46,"0.00"),")")</f>
        <v>(0.47)</v>
      </c>
      <c r="AD45" t="str">
        <f t="shared" ref="AD45" si="336">_xlfn.CONCAT("(",TEXT(N46,"0.00"),")")</f>
        <v>(0.46)</v>
      </c>
      <c r="AE45" t="str">
        <f t="shared" ref="AE45" si="337">_xlfn.CONCAT("(",TEXT(P46,"0.00"),")")</f>
        <v>(0.47)</v>
      </c>
      <c r="AF45" t="str">
        <f t="shared" ref="AF45" si="338">_xlfn.CONCAT("(",TEXT(R46,"0.00"),")")</f>
        <v>(0.62)</v>
      </c>
    </row>
    <row r="46" spans="1:32" x14ac:dyDescent="0.35">
      <c r="B46">
        <v>0.47</v>
      </c>
      <c r="D46">
        <v>0.47</v>
      </c>
      <c r="F46">
        <v>0.47</v>
      </c>
      <c r="H46">
        <v>0.47</v>
      </c>
      <c r="J46">
        <v>0.47</v>
      </c>
      <c r="L46">
        <v>0.47</v>
      </c>
      <c r="N46">
        <v>0.46</v>
      </c>
      <c r="P46">
        <v>0.47</v>
      </c>
      <c r="R46">
        <v>0.62</v>
      </c>
      <c r="W46" s="49" t="s">
        <v>225</v>
      </c>
      <c r="X46" t="str">
        <f t="shared" ref="X46" si="339">_xlfn.CONCAT(TEXT(B47,"0.00"),C47)</f>
        <v>0.37</v>
      </c>
      <c r="Y46" t="str">
        <f t="shared" ref="Y46" si="340">_xlfn.CONCAT(TEXT(D47,"0.00"),E47)</f>
        <v>0.14</v>
      </c>
      <c r="Z46" t="str">
        <f t="shared" ref="Z46" si="341">_xlfn.CONCAT(TEXT(F47,"0.00"),G47)</f>
        <v>0.03</v>
      </c>
      <c r="AA46" t="str">
        <f t="shared" ref="AA46" si="342">_xlfn.CONCAT(TEXT(H47,"0.00"),I47)</f>
        <v>-0.12</v>
      </c>
      <c r="AB46" t="str">
        <f t="shared" ref="AB46" si="343">_xlfn.CONCAT(TEXT(J47,"0.00"),K47)</f>
        <v>-0.17</v>
      </c>
      <c r="AC46" t="str">
        <f t="shared" ref="AC46" si="344">_xlfn.CONCAT(TEXT(L47,"0.00"),M47)</f>
        <v>-0.36</v>
      </c>
      <c r="AD46" t="str">
        <f t="shared" ref="AD46" si="345">_xlfn.CONCAT(TEXT(N47,"0.00"),O47)</f>
        <v>-0.12</v>
      </c>
      <c r="AE46" t="str">
        <f t="shared" ref="AE46" si="346">_xlfn.CONCAT(TEXT(P47,"0.00"),Q47)</f>
        <v>-0.04</v>
      </c>
      <c r="AF46" t="str">
        <f t="shared" ref="AF46" si="347">_xlfn.CONCAT(TEXT(R47,"0.00"),S47)</f>
        <v>-0.12</v>
      </c>
    </row>
    <row r="47" spans="1:32" x14ac:dyDescent="0.35">
      <c r="A47" t="s">
        <v>35</v>
      </c>
      <c r="B47">
        <v>0.36780000000000002</v>
      </c>
      <c r="D47">
        <v>0.13819999999999999</v>
      </c>
      <c r="F47">
        <v>3.4000000000000002E-2</v>
      </c>
      <c r="H47">
        <v>-0.122</v>
      </c>
      <c r="J47">
        <v>-0.16669999999999999</v>
      </c>
      <c r="L47">
        <v>-0.35580000000000001</v>
      </c>
      <c r="N47">
        <v>-0.1239</v>
      </c>
      <c r="P47">
        <v>-4.2900000000000001E-2</v>
      </c>
      <c r="R47">
        <v>-0.1178</v>
      </c>
      <c r="W47" s="49"/>
      <c r="X47" t="str">
        <f t="shared" ref="X47" si="348">_xlfn.CONCAT("(",TEXT(B48,"0.00"),")")</f>
        <v>(1.45)</v>
      </c>
      <c r="Y47" t="str">
        <f t="shared" ref="Y47" si="349">_xlfn.CONCAT("(",TEXT(D48,"0.00"),")")</f>
        <v>(1.48)</v>
      </c>
      <c r="Z47" t="str">
        <f t="shared" ref="Z47" si="350">_xlfn.CONCAT("(",TEXT(F48,"0.00"),")")</f>
        <v>(1.44)</v>
      </c>
      <c r="AA47" t="str">
        <f t="shared" ref="AA47" si="351">_xlfn.CONCAT("(",TEXT(H48,"0.00"),")")</f>
        <v>(1.49)</v>
      </c>
      <c r="AB47" t="str">
        <f t="shared" ref="AB47" si="352">_xlfn.CONCAT("(",TEXT(J48,"0.00"),")")</f>
        <v>(1.44)</v>
      </c>
      <c r="AC47" t="str">
        <f t="shared" ref="AC47" si="353">_xlfn.CONCAT("(",TEXT(L48,"0.00"),")")</f>
        <v>(1.51)</v>
      </c>
      <c r="AD47" t="str">
        <f t="shared" ref="AD47" si="354">_xlfn.CONCAT("(",TEXT(N48,"0.00"),")")</f>
        <v>(1.37)</v>
      </c>
      <c r="AE47" t="str">
        <f t="shared" ref="AE47" si="355">_xlfn.CONCAT("(",TEXT(P48,"0.00"),")")</f>
        <v>(1.49)</v>
      </c>
      <c r="AF47" t="str">
        <f t="shared" ref="AF47" si="356">_xlfn.CONCAT("(",TEXT(R48,"0.00"),")")</f>
        <v>(1.59)</v>
      </c>
    </row>
    <row r="48" spans="1:32" x14ac:dyDescent="0.35">
      <c r="B48">
        <v>1.45</v>
      </c>
      <c r="D48">
        <v>1.48</v>
      </c>
      <c r="F48">
        <v>1.44</v>
      </c>
      <c r="H48">
        <v>1.49</v>
      </c>
      <c r="J48">
        <v>1.44</v>
      </c>
      <c r="L48">
        <v>1.51</v>
      </c>
      <c r="N48">
        <v>1.37</v>
      </c>
      <c r="P48">
        <v>1.49</v>
      </c>
      <c r="R48">
        <v>1.59</v>
      </c>
      <c r="W48" s="15" t="s">
        <v>259</v>
      </c>
      <c r="X48" t="str">
        <f t="shared" ref="X48" si="357">_xlfn.CONCAT(TEXT(B49,"0.00"),C49)</f>
        <v>-0.19***</v>
      </c>
      <c r="Y48" t="str">
        <f t="shared" ref="Y48" si="358">_xlfn.CONCAT(TEXT(D49,"0.00"),E49)</f>
        <v>-0.23***</v>
      </c>
      <c r="Z48" t="str">
        <f t="shared" ref="Z48" si="359">_xlfn.CONCAT(TEXT(F49,"0.00"),G49)</f>
        <v>-0.21***</v>
      </c>
      <c r="AA48" t="str">
        <f t="shared" ref="AA48" si="360">_xlfn.CONCAT(TEXT(H49,"0.00"),I49)</f>
        <v>-0.22***</v>
      </c>
      <c r="AB48" t="str">
        <f t="shared" ref="AB48" si="361">_xlfn.CONCAT(TEXT(J49,"0.00"),K49)</f>
        <v>-0.21***</v>
      </c>
      <c r="AC48" t="str">
        <f t="shared" ref="AC48" si="362">_xlfn.CONCAT(TEXT(L49,"0.00"),M49)</f>
        <v>-0.21***</v>
      </c>
      <c r="AD48" t="str">
        <f t="shared" ref="AD48" si="363">_xlfn.CONCAT(TEXT(N49,"0.00"),O49)</f>
        <v>-0.18***</v>
      </c>
      <c r="AE48" t="str">
        <f t="shared" ref="AE48" si="364">_xlfn.CONCAT(TEXT(P49,"0.00"),Q49)</f>
        <v>-0.21***</v>
      </c>
      <c r="AF48" t="str">
        <f t="shared" ref="AF48" si="365">_xlfn.CONCAT(TEXT(R49,"0.00"),S49)</f>
        <v>-0.19**</v>
      </c>
    </row>
    <row r="49" spans="1:32" x14ac:dyDescent="0.35">
      <c r="A49" t="s">
        <v>36</v>
      </c>
      <c r="B49">
        <v>-0.1885</v>
      </c>
      <c r="C49" t="s">
        <v>13</v>
      </c>
      <c r="D49">
        <v>-0.23150000000000001</v>
      </c>
      <c r="E49" t="s">
        <v>13</v>
      </c>
      <c r="F49">
        <v>-0.20730000000000001</v>
      </c>
      <c r="G49" t="s">
        <v>13</v>
      </c>
      <c r="H49">
        <v>-0.2162</v>
      </c>
      <c r="I49" t="s">
        <v>13</v>
      </c>
      <c r="J49">
        <v>-0.20849999999999999</v>
      </c>
      <c r="K49" t="s">
        <v>13</v>
      </c>
      <c r="L49">
        <v>-0.21260000000000001</v>
      </c>
      <c r="M49" t="s">
        <v>13</v>
      </c>
      <c r="N49">
        <v>-0.183</v>
      </c>
      <c r="O49" t="s">
        <v>13</v>
      </c>
      <c r="P49">
        <v>-0.2069</v>
      </c>
      <c r="Q49" t="s">
        <v>13</v>
      </c>
      <c r="R49">
        <v>-0.1938</v>
      </c>
      <c r="S49" t="s">
        <v>17</v>
      </c>
      <c r="W49" s="15" t="s">
        <v>260</v>
      </c>
      <c r="X49" t="str">
        <f t="shared" ref="X49" si="366">_xlfn.CONCAT("(",TEXT(B50,"0.00"),")")</f>
        <v>(0.07)</v>
      </c>
      <c r="Y49" t="str">
        <f t="shared" ref="Y49" si="367">_xlfn.CONCAT("(",TEXT(D50,"0.00"),")")</f>
        <v>(0.07)</v>
      </c>
      <c r="Z49" t="str">
        <f t="shared" ref="Z49" si="368">_xlfn.CONCAT("(",TEXT(F50,"0.00"),")")</f>
        <v>(0.07)</v>
      </c>
      <c r="AA49" t="str">
        <f t="shared" ref="AA49" si="369">_xlfn.CONCAT("(",TEXT(H50,"0.00"),")")</f>
        <v>(0.07)</v>
      </c>
      <c r="AB49" t="str">
        <f t="shared" ref="AB49" si="370">_xlfn.CONCAT("(",TEXT(J50,"0.00"),")")</f>
        <v>(0.07)</v>
      </c>
      <c r="AC49" t="str">
        <f t="shared" ref="AC49" si="371">_xlfn.CONCAT("(",TEXT(L50,"0.00"),")")</f>
        <v>(0.07)</v>
      </c>
      <c r="AD49" t="str">
        <f t="shared" ref="AD49" si="372">_xlfn.CONCAT("(",TEXT(N50,"0.00"),")")</f>
        <v>(0.07)</v>
      </c>
      <c r="AE49" t="str">
        <f t="shared" ref="AE49" si="373">_xlfn.CONCAT("(",TEXT(P50,"0.00"),")")</f>
        <v>(0.07)</v>
      </c>
      <c r="AF49" t="str">
        <f t="shared" ref="AF49" si="374">_xlfn.CONCAT("(",TEXT(R50,"0.00"),")")</f>
        <v>(0.09)</v>
      </c>
    </row>
    <row r="50" spans="1:32" x14ac:dyDescent="0.35">
      <c r="B50">
        <v>7.0000000000000007E-2</v>
      </c>
      <c r="D50">
        <v>7.0000000000000007E-2</v>
      </c>
      <c r="F50">
        <v>7.0000000000000007E-2</v>
      </c>
      <c r="H50">
        <v>7.0000000000000007E-2</v>
      </c>
      <c r="J50">
        <v>7.0000000000000007E-2</v>
      </c>
      <c r="L50">
        <v>7.0000000000000007E-2</v>
      </c>
      <c r="N50">
        <v>7.0000000000000007E-2</v>
      </c>
      <c r="P50">
        <v>7.0000000000000007E-2</v>
      </c>
      <c r="R50">
        <v>0.09</v>
      </c>
      <c r="W50" s="49" t="s">
        <v>226</v>
      </c>
      <c r="X50" t="str">
        <f t="shared" ref="X50" si="375">_xlfn.CONCAT(TEXT(B51,"0.00"),C51)</f>
        <v>-0.12*</v>
      </c>
      <c r="Y50" t="str">
        <f t="shared" ref="Y50" si="376">_xlfn.CONCAT(TEXT(D51,"0.00"),E51)</f>
        <v>-0.08</v>
      </c>
      <c r="Z50" t="str">
        <f t="shared" ref="Z50" si="377">_xlfn.CONCAT(TEXT(F51,"0.00"),G51)</f>
        <v>-0.10</v>
      </c>
      <c r="AA50" t="str">
        <f t="shared" ref="AA50" si="378">_xlfn.CONCAT(TEXT(H51,"0.00"),I51)</f>
        <v>-0.09</v>
      </c>
      <c r="AB50" t="str">
        <f t="shared" ref="AB50" si="379">_xlfn.CONCAT(TEXT(J51,"0.00"),K51)</f>
        <v>-0.09</v>
      </c>
      <c r="AC50" t="str">
        <f t="shared" ref="AC50" si="380">_xlfn.CONCAT(TEXT(L51,"0.00"),M51)</f>
        <v>-0.09</v>
      </c>
      <c r="AD50" t="str">
        <f t="shared" ref="AD50" si="381">_xlfn.CONCAT(TEXT(N51,"0.00"),O51)</f>
        <v>-0.09</v>
      </c>
      <c r="AE50" t="str">
        <f t="shared" ref="AE50" si="382">_xlfn.CONCAT(TEXT(P51,"0.00"),Q51)</f>
        <v>-0.09</v>
      </c>
      <c r="AF50" t="str">
        <f t="shared" ref="AF50" si="383">_xlfn.CONCAT(TEXT(R51,"0.00"),S51)</f>
        <v>-0.08</v>
      </c>
    </row>
    <row r="51" spans="1:32" x14ac:dyDescent="0.35">
      <c r="A51" t="s">
        <v>37</v>
      </c>
      <c r="B51">
        <v>-0.12</v>
      </c>
      <c r="C51" t="s">
        <v>22</v>
      </c>
      <c r="D51">
        <v>-8.3799999999999999E-2</v>
      </c>
      <c r="F51">
        <v>-0.1032</v>
      </c>
      <c r="H51">
        <v>-9.2399999999999996E-2</v>
      </c>
      <c r="J51">
        <v>-9.4600000000000004E-2</v>
      </c>
      <c r="L51">
        <v>-8.5400000000000004E-2</v>
      </c>
      <c r="N51">
        <v>-9.1999999999999998E-2</v>
      </c>
      <c r="P51">
        <v>-8.8400000000000006E-2</v>
      </c>
      <c r="R51">
        <v>-8.4000000000000005E-2</v>
      </c>
      <c r="W51" s="49"/>
      <c r="X51" t="str">
        <f t="shared" ref="X51" si="384">_xlfn.CONCAT("(",TEXT(B52,"0.00"),")")</f>
        <v>(0.07)</v>
      </c>
      <c r="Y51" t="str">
        <f t="shared" ref="Y51" si="385">_xlfn.CONCAT("(",TEXT(D52,"0.00"),")")</f>
        <v>(0.06)</v>
      </c>
      <c r="Z51" t="str">
        <f t="shared" ref="Z51" si="386">_xlfn.CONCAT("(",TEXT(F52,"0.00"),")")</f>
        <v>(0.06)</v>
      </c>
      <c r="AA51" t="str">
        <f t="shared" ref="AA51" si="387">_xlfn.CONCAT("(",TEXT(H52,"0.00"),")")</f>
        <v>(0.07)</v>
      </c>
      <c r="AB51" t="str">
        <f t="shared" ref="AB51" si="388">_xlfn.CONCAT("(",TEXT(J52,"0.00"),")")</f>
        <v>(0.06)</v>
      </c>
      <c r="AC51" t="str">
        <f t="shared" ref="AC51" si="389">_xlfn.CONCAT("(",TEXT(L52,"0.00"),")")</f>
        <v>(0.07)</v>
      </c>
      <c r="AD51" t="str">
        <f t="shared" ref="AD51" si="390">_xlfn.CONCAT("(",TEXT(N52,"0.00"),")")</f>
        <v>(0.07)</v>
      </c>
      <c r="AE51" t="str">
        <f t="shared" ref="AE51" si="391">_xlfn.CONCAT("(",TEXT(P52,"0.00"),")")</f>
        <v>(0.07)</v>
      </c>
      <c r="AF51" t="str">
        <f t="shared" ref="AF51" si="392">_xlfn.CONCAT("(",TEXT(R52,"0.00"),")")</f>
        <v>(0.09)</v>
      </c>
    </row>
    <row r="52" spans="1:32" x14ac:dyDescent="0.35">
      <c r="B52">
        <v>7.0000000000000007E-2</v>
      </c>
      <c r="D52">
        <v>0.06</v>
      </c>
      <c r="F52">
        <v>0.06</v>
      </c>
      <c r="H52">
        <v>7.0000000000000007E-2</v>
      </c>
      <c r="J52">
        <v>0.06</v>
      </c>
      <c r="L52">
        <v>7.0000000000000007E-2</v>
      </c>
      <c r="N52">
        <v>7.0000000000000007E-2</v>
      </c>
      <c r="P52">
        <v>7.0000000000000007E-2</v>
      </c>
      <c r="R52">
        <v>0.09</v>
      </c>
      <c r="V52" s="28" t="s">
        <v>141</v>
      </c>
      <c r="W52" s="49" t="s">
        <v>227</v>
      </c>
      <c r="X52" t="str">
        <f t="shared" ref="X52" si="393">_xlfn.CONCAT(TEXT(B53,"0.00"),C53)</f>
        <v>-0.10</v>
      </c>
      <c r="Y52" t="str">
        <f t="shared" ref="Y52" si="394">_xlfn.CONCAT(TEXT(D53,"0.00"),E53)</f>
        <v>-0.31*</v>
      </c>
      <c r="Z52" t="str">
        <f t="shared" ref="Z52" si="395">_xlfn.CONCAT(TEXT(F53,"0.00"),G53)</f>
        <v>-0.09</v>
      </c>
      <c r="AA52" t="str">
        <f t="shared" ref="AA52" si="396">_xlfn.CONCAT(TEXT(H53,"0.00"),I53)</f>
        <v>-0.29</v>
      </c>
      <c r="AB52" t="str">
        <f t="shared" ref="AB52" si="397">_xlfn.CONCAT(TEXT(J53,"0.00"),K53)</f>
        <v>-0.13</v>
      </c>
      <c r="AC52" t="str">
        <f t="shared" ref="AC52" si="398">_xlfn.CONCAT(TEXT(L53,"0.00"),M53)</f>
        <v>-0.27</v>
      </c>
      <c r="AD52" t="str">
        <f t="shared" ref="AD52" si="399">_xlfn.CONCAT(TEXT(N53,"0.00"),O53)</f>
        <v>0.05</v>
      </c>
      <c r="AE52" t="str">
        <f t="shared" ref="AE52" si="400">_xlfn.CONCAT(TEXT(P53,"0.00"),Q53)</f>
        <v>-0.24</v>
      </c>
      <c r="AF52" t="str">
        <f t="shared" ref="AF52" si="401">_xlfn.CONCAT(TEXT(R53,"0.00"),S53)</f>
        <v>-0.14</v>
      </c>
    </row>
    <row r="53" spans="1:32" x14ac:dyDescent="0.35">
      <c r="A53" t="s">
        <v>38</v>
      </c>
      <c r="B53">
        <v>-9.69E-2</v>
      </c>
      <c r="D53">
        <v>-0.30759999999999998</v>
      </c>
      <c r="E53" t="s">
        <v>22</v>
      </c>
      <c r="F53">
        <v>-9.4399999999999998E-2</v>
      </c>
      <c r="H53">
        <v>-0.29160000000000003</v>
      </c>
      <c r="J53">
        <v>-0.1328</v>
      </c>
      <c r="L53">
        <v>-0.27389999999999998</v>
      </c>
      <c r="N53">
        <v>4.7600000000000003E-2</v>
      </c>
      <c r="P53">
        <v>-0.2427</v>
      </c>
      <c r="R53">
        <v>-0.1351</v>
      </c>
      <c r="V53" s="28" t="s">
        <v>263</v>
      </c>
      <c r="W53" s="49"/>
      <c r="X53" t="str">
        <f t="shared" ref="X53" si="402">_xlfn.CONCAT("(",TEXT(B54,"0.00"),")")</f>
        <v>(0.18)</v>
      </c>
      <c r="Y53" t="str">
        <f t="shared" ref="Y53" si="403">_xlfn.CONCAT("(",TEXT(D54,"0.00"),")")</f>
        <v>(0.19)</v>
      </c>
      <c r="Z53" t="str">
        <f t="shared" ref="Z53" si="404">_xlfn.CONCAT("(",TEXT(F54,"0.00"),")")</f>
        <v>(0.18)</v>
      </c>
      <c r="AA53" t="str">
        <f t="shared" ref="AA53" si="405">_xlfn.CONCAT("(",TEXT(H54,"0.00"),")")</f>
        <v>(0.18)</v>
      </c>
      <c r="AB53" t="str">
        <f t="shared" ref="AB53" si="406">_xlfn.CONCAT("(",TEXT(J54,"0.00"),")")</f>
        <v>(0.18)</v>
      </c>
      <c r="AC53" t="str">
        <f t="shared" ref="AC53" si="407">_xlfn.CONCAT("(",TEXT(L54,"0.00"),")")</f>
        <v>(0.19)</v>
      </c>
      <c r="AD53" t="str">
        <f t="shared" ref="AD53" si="408">_xlfn.CONCAT("(",TEXT(N54,"0.00"),")")</f>
        <v>(0.18)</v>
      </c>
      <c r="AE53" t="str">
        <f t="shared" ref="AE53" si="409">_xlfn.CONCAT("(",TEXT(P54,"0.00"),")")</f>
        <v>(0.18)</v>
      </c>
      <c r="AF53" t="str">
        <f t="shared" ref="AF53" si="410">_xlfn.CONCAT("(",TEXT(R54,"0.00"),")")</f>
        <v>(0.26)</v>
      </c>
    </row>
    <row r="54" spans="1:32" x14ac:dyDescent="0.35">
      <c r="B54">
        <v>0.18</v>
      </c>
      <c r="D54">
        <v>0.19</v>
      </c>
      <c r="F54">
        <v>0.18</v>
      </c>
      <c r="H54">
        <v>0.18</v>
      </c>
      <c r="J54">
        <v>0.18</v>
      </c>
      <c r="L54">
        <v>0.19</v>
      </c>
      <c r="N54">
        <v>0.18</v>
      </c>
      <c r="P54">
        <v>0.18</v>
      </c>
      <c r="R54">
        <v>0.26</v>
      </c>
      <c r="W54" s="49" t="s">
        <v>228</v>
      </c>
      <c r="X54" t="str">
        <f t="shared" ref="X54" si="411">_xlfn.CONCAT(TEXT(B55,"0.00"),C55)</f>
        <v>0.97***</v>
      </c>
      <c r="Y54" t="str">
        <f t="shared" ref="Y54" si="412">_xlfn.CONCAT(TEXT(D55,"0.00"),E55)</f>
        <v>0.84***</v>
      </c>
      <c r="Z54" t="str">
        <f t="shared" ref="Z54" si="413">_xlfn.CONCAT(TEXT(F55,"0.00"),G55)</f>
        <v>0.89***</v>
      </c>
      <c r="AA54" t="str">
        <f t="shared" ref="AA54" si="414">_xlfn.CONCAT(TEXT(H55,"0.00"),I55)</f>
        <v>0.80***</v>
      </c>
      <c r="AB54" t="str">
        <f t="shared" ref="AB54" si="415">_xlfn.CONCAT(TEXT(J55,"0.00"),K55)</f>
        <v>0.87***</v>
      </c>
      <c r="AC54" t="str">
        <f t="shared" ref="AC54" si="416">_xlfn.CONCAT(TEXT(L55,"0.00"),M55)</f>
        <v>0.73***</v>
      </c>
      <c r="AD54" t="str">
        <f t="shared" ref="AD54" si="417">_xlfn.CONCAT(TEXT(N55,"0.00"),O55)</f>
        <v>0.99***</v>
      </c>
      <c r="AE54" t="str">
        <f t="shared" ref="AE54" si="418">_xlfn.CONCAT(TEXT(P55,"0.00"),Q55)</f>
        <v>0.77***</v>
      </c>
      <c r="AF54" t="str">
        <f t="shared" ref="AF54" si="419">_xlfn.CONCAT(TEXT(R55,"0.00"),S55)</f>
        <v>0.83**</v>
      </c>
    </row>
    <row r="55" spans="1:32" x14ac:dyDescent="0.35">
      <c r="A55" t="s">
        <v>39</v>
      </c>
      <c r="B55">
        <v>0.96850000000000003</v>
      </c>
      <c r="C55" t="s">
        <v>13</v>
      </c>
      <c r="D55">
        <v>0.84030000000000005</v>
      </c>
      <c r="E55" t="s">
        <v>13</v>
      </c>
      <c r="F55">
        <v>0.88680000000000003</v>
      </c>
      <c r="G55" t="s">
        <v>13</v>
      </c>
      <c r="H55">
        <v>0.79510000000000003</v>
      </c>
      <c r="I55" t="s">
        <v>13</v>
      </c>
      <c r="J55">
        <v>0.86729999999999996</v>
      </c>
      <c r="K55" t="s">
        <v>13</v>
      </c>
      <c r="L55">
        <v>0.73450000000000004</v>
      </c>
      <c r="M55" t="s">
        <v>13</v>
      </c>
      <c r="N55">
        <v>0.98629999999999995</v>
      </c>
      <c r="O55" t="s">
        <v>13</v>
      </c>
      <c r="P55">
        <v>0.77059999999999995</v>
      </c>
      <c r="Q55" t="s">
        <v>13</v>
      </c>
      <c r="R55">
        <v>0.82969999999999999</v>
      </c>
      <c r="S55" t="s">
        <v>17</v>
      </c>
      <c r="W55" s="49"/>
      <c r="X55" t="str">
        <f t="shared" ref="X55" si="420">_xlfn.CONCAT("(",TEXT(B56,"0.00"),")")</f>
        <v>(0.28)</v>
      </c>
      <c r="Y55" t="str">
        <f t="shared" ref="Y55" si="421">_xlfn.CONCAT("(",TEXT(D56,"0.00"),")")</f>
        <v>(0.28)</v>
      </c>
      <c r="Z55" t="str">
        <f t="shared" ref="Z55" si="422">_xlfn.CONCAT("(",TEXT(F56,"0.00"),")")</f>
        <v>(0.28)</v>
      </c>
      <c r="AA55" t="str">
        <f t="shared" ref="AA55" si="423">_xlfn.CONCAT("(",TEXT(H56,"0.00"),")")</f>
        <v>(0.28)</v>
      </c>
      <c r="AB55" t="str">
        <f t="shared" ref="AB55" si="424">_xlfn.CONCAT("(",TEXT(J56,"0.00"),")")</f>
        <v>(0.28)</v>
      </c>
      <c r="AC55" t="str">
        <f t="shared" ref="AC55" si="425">_xlfn.CONCAT("(",TEXT(L56,"0.00"),")")</f>
        <v>(0.28)</v>
      </c>
      <c r="AD55" t="str">
        <f t="shared" ref="AD55" si="426">_xlfn.CONCAT("(",TEXT(N56,"0.00"),")")</f>
        <v>(0.29)</v>
      </c>
      <c r="AE55" t="str">
        <f t="shared" ref="AE55" si="427">_xlfn.CONCAT("(",TEXT(P56,"0.00"),")")</f>
        <v>(0.28)</v>
      </c>
      <c r="AF55" t="str">
        <f t="shared" ref="AF55" si="428">_xlfn.CONCAT("(",TEXT(R56,"0.00"),")")</f>
        <v>(0.38)</v>
      </c>
    </row>
    <row r="56" spans="1:32" x14ac:dyDescent="0.35">
      <c r="B56">
        <v>0.28000000000000003</v>
      </c>
      <c r="D56">
        <v>0.28000000000000003</v>
      </c>
      <c r="F56">
        <v>0.28000000000000003</v>
      </c>
      <c r="H56">
        <v>0.28000000000000003</v>
      </c>
      <c r="J56">
        <v>0.28000000000000003</v>
      </c>
      <c r="L56">
        <v>0.28000000000000003</v>
      </c>
      <c r="N56">
        <v>0.28999999999999998</v>
      </c>
      <c r="P56">
        <v>0.28000000000000003</v>
      </c>
      <c r="R56">
        <v>0.38</v>
      </c>
      <c r="W56" s="49" t="s">
        <v>229</v>
      </c>
      <c r="X56" t="str">
        <f t="shared" ref="X56" si="429">_xlfn.CONCAT(TEXT(B57,"0.00"),C57)</f>
        <v>-0.36***</v>
      </c>
      <c r="Y56" t="str">
        <f t="shared" ref="Y56" si="430">_xlfn.CONCAT(TEXT(D57,"0.00"),E57)</f>
        <v>-0.36***</v>
      </c>
      <c r="Z56" t="str">
        <f t="shared" ref="Z56" si="431">_xlfn.CONCAT(TEXT(F57,"0.00"),G57)</f>
        <v>-0.36***</v>
      </c>
      <c r="AA56" t="str">
        <f t="shared" ref="AA56" si="432">_xlfn.CONCAT(TEXT(H57,"0.00"),I57)</f>
        <v>-0.34***</v>
      </c>
      <c r="AB56" t="str">
        <f t="shared" ref="AB56" si="433">_xlfn.CONCAT(TEXT(J57,"0.00"),K57)</f>
        <v>-0.34***</v>
      </c>
      <c r="AC56" t="str">
        <f t="shared" ref="AC56" si="434">_xlfn.CONCAT(TEXT(L57,"0.00"),M57)</f>
        <v>-0.32***</v>
      </c>
      <c r="AD56" t="str">
        <f t="shared" ref="AD56" si="435">_xlfn.CONCAT(TEXT(N57,"0.00"),O57)</f>
        <v>-0.37***</v>
      </c>
      <c r="AE56" t="str">
        <f t="shared" ref="AE56" si="436">_xlfn.CONCAT(TEXT(P57,"0.00"),Q57)</f>
        <v>-0.33***</v>
      </c>
      <c r="AF56" t="str">
        <f t="shared" ref="AF56" si="437">_xlfn.CONCAT(TEXT(R57,"0.00"),S57)</f>
        <v>-0.34***</v>
      </c>
    </row>
    <row r="57" spans="1:32" x14ac:dyDescent="0.35">
      <c r="A57" t="s">
        <v>40</v>
      </c>
      <c r="B57">
        <v>-0.36059999999999998</v>
      </c>
      <c r="C57" t="s">
        <v>13</v>
      </c>
      <c r="D57">
        <v>-0.3639</v>
      </c>
      <c r="E57" t="s">
        <v>13</v>
      </c>
      <c r="F57">
        <v>-0.3649</v>
      </c>
      <c r="G57" t="s">
        <v>13</v>
      </c>
      <c r="H57">
        <v>-0.34429999999999999</v>
      </c>
      <c r="I57" t="s">
        <v>13</v>
      </c>
      <c r="J57">
        <v>-0.34300000000000003</v>
      </c>
      <c r="K57" t="s">
        <v>13</v>
      </c>
      <c r="L57">
        <v>-0.31840000000000002</v>
      </c>
      <c r="M57" t="s">
        <v>13</v>
      </c>
      <c r="N57">
        <v>-0.36809999999999998</v>
      </c>
      <c r="O57" t="s">
        <v>13</v>
      </c>
      <c r="P57">
        <v>-0.32779999999999998</v>
      </c>
      <c r="Q57" t="s">
        <v>13</v>
      </c>
      <c r="R57">
        <v>-0.34420000000000001</v>
      </c>
      <c r="S57" t="s">
        <v>13</v>
      </c>
      <c r="W57" s="49"/>
      <c r="X57" t="str">
        <f t="shared" ref="X57" si="438">_xlfn.CONCAT("(",TEXT(B58,"0.00"),")")</f>
        <v>(0.09)</v>
      </c>
      <c r="Y57" t="str">
        <f t="shared" ref="Y57" si="439">_xlfn.CONCAT("(",TEXT(D58,"0.00"),")")</f>
        <v>(0.09)</v>
      </c>
      <c r="Z57" t="str">
        <f t="shared" ref="Z57" si="440">_xlfn.CONCAT("(",TEXT(F58,"0.00"),")")</f>
        <v>(0.09)</v>
      </c>
      <c r="AA57" t="str">
        <f t="shared" ref="AA57" si="441">_xlfn.CONCAT("(",TEXT(H58,"0.00"),")")</f>
        <v>(0.09)</v>
      </c>
      <c r="AB57" t="str">
        <f t="shared" ref="AB57" si="442">_xlfn.CONCAT("(",TEXT(J58,"0.00"),")")</f>
        <v>(0.09)</v>
      </c>
      <c r="AC57" t="str">
        <f t="shared" ref="AC57" si="443">_xlfn.CONCAT("(",TEXT(L58,"0.00"),")")</f>
        <v>(0.09)</v>
      </c>
      <c r="AD57" t="str">
        <f t="shared" ref="AD57" si="444">_xlfn.CONCAT("(",TEXT(N58,"0.00"),")")</f>
        <v>(0.09)</v>
      </c>
      <c r="AE57" t="str">
        <f t="shared" ref="AE57" si="445">_xlfn.CONCAT("(",TEXT(P58,"0.00"),")")</f>
        <v>(0.09)</v>
      </c>
      <c r="AF57" t="str">
        <f t="shared" ref="AF57" si="446">_xlfn.CONCAT("(",TEXT(R58,"0.00"),")")</f>
        <v>(0.13)</v>
      </c>
    </row>
    <row r="58" spans="1:32" x14ac:dyDescent="0.35">
      <c r="B58">
        <v>0.09</v>
      </c>
      <c r="D58">
        <v>0.09</v>
      </c>
      <c r="F58">
        <v>0.09</v>
      </c>
      <c r="H58">
        <v>0.09</v>
      </c>
      <c r="J58">
        <v>0.09</v>
      </c>
      <c r="L58">
        <v>0.09</v>
      </c>
      <c r="N58">
        <v>0.09</v>
      </c>
      <c r="P58">
        <v>0.09</v>
      </c>
      <c r="R58">
        <v>0.13</v>
      </c>
      <c r="W58" s="49" t="s">
        <v>230</v>
      </c>
      <c r="X58" t="str">
        <f t="shared" ref="X58" si="447">_xlfn.CONCAT(TEXT(B59,"0.00"),C59)</f>
        <v>0.10</v>
      </c>
      <c r="Y58" t="str">
        <f t="shared" ref="Y58" si="448">_xlfn.CONCAT(TEXT(D59,"0.00"),E59)</f>
        <v>0.14*</v>
      </c>
      <c r="Z58" t="str">
        <f t="shared" ref="Z58" si="449">_xlfn.CONCAT(TEXT(F59,"0.00"),G59)</f>
        <v>0.11</v>
      </c>
      <c r="AA58" t="str">
        <f t="shared" ref="AA58" si="450">_xlfn.CONCAT(TEXT(H59,"0.00"),I59)</f>
        <v>0.15*</v>
      </c>
      <c r="AB58" t="str">
        <f t="shared" ref="AB58" si="451">_xlfn.CONCAT(TEXT(J59,"0.00"),K59)</f>
        <v>0.13</v>
      </c>
      <c r="AC58" t="str">
        <f t="shared" ref="AC58" si="452">_xlfn.CONCAT(TEXT(L59,"0.00"),M59)</f>
        <v>0.17**</v>
      </c>
      <c r="AD58" t="str">
        <f t="shared" ref="AD58" si="453">_xlfn.CONCAT(TEXT(N59,"0.00"),O59)</f>
        <v>0.08</v>
      </c>
      <c r="AE58" t="str">
        <f t="shared" ref="AE58" si="454">_xlfn.CONCAT(TEXT(P59,"0.00"),Q59)</f>
        <v>0.17**</v>
      </c>
      <c r="AF58" t="str">
        <f t="shared" ref="AF58" si="455">_xlfn.CONCAT(TEXT(R59,"0.00"),S59)</f>
        <v>0.13</v>
      </c>
    </row>
    <row r="59" spans="1:32" x14ac:dyDescent="0.35">
      <c r="A59" t="s">
        <v>41</v>
      </c>
      <c r="B59">
        <v>9.9299999999999999E-2</v>
      </c>
      <c r="D59">
        <v>0.14069999999999999</v>
      </c>
      <c r="E59" t="s">
        <v>22</v>
      </c>
      <c r="F59">
        <v>0.114</v>
      </c>
      <c r="H59">
        <v>0.1542</v>
      </c>
      <c r="I59" t="s">
        <v>22</v>
      </c>
      <c r="J59">
        <v>0.13270000000000001</v>
      </c>
      <c r="L59">
        <v>0.17030000000000001</v>
      </c>
      <c r="M59" t="s">
        <v>17</v>
      </c>
      <c r="N59">
        <v>8.4099999999999994E-2</v>
      </c>
      <c r="P59">
        <v>0.1673</v>
      </c>
      <c r="Q59" t="s">
        <v>17</v>
      </c>
      <c r="R59">
        <v>0.1348</v>
      </c>
      <c r="W59" s="49"/>
      <c r="X59" t="str">
        <f t="shared" ref="X59" si="456">_xlfn.CONCAT("(",TEXT(B60,"0.00"),")")</f>
        <v>(0.08)</v>
      </c>
      <c r="Y59" t="str">
        <f t="shared" ref="Y59" si="457">_xlfn.CONCAT("(",TEXT(D60,"0.00"),")")</f>
        <v>(0.08)</v>
      </c>
      <c r="Z59" t="str">
        <f t="shared" ref="Z59" si="458">_xlfn.CONCAT("(",TEXT(F60,"0.00"),")")</f>
        <v>(0.08)</v>
      </c>
      <c r="AA59" t="str">
        <f t="shared" ref="AA59" si="459">_xlfn.CONCAT("(",TEXT(H60,"0.00"),")")</f>
        <v>(0.08)</v>
      </c>
      <c r="AB59" t="str">
        <f t="shared" ref="AB59" si="460">_xlfn.CONCAT("(",TEXT(J60,"0.00"),")")</f>
        <v>(0.08)</v>
      </c>
      <c r="AC59" t="str">
        <f t="shared" ref="AC59" si="461">_xlfn.CONCAT("(",TEXT(L60,"0.00"),")")</f>
        <v>(0.08)</v>
      </c>
      <c r="AD59" t="str">
        <f t="shared" ref="AD59" si="462">_xlfn.CONCAT("(",TEXT(N60,"0.00"),")")</f>
        <v>(0.08)</v>
      </c>
      <c r="AE59" t="str">
        <f t="shared" ref="AE59" si="463">_xlfn.CONCAT("(",TEXT(P60,"0.00"),")")</f>
        <v>(0.08)</v>
      </c>
      <c r="AF59" t="str">
        <f t="shared" ref="AF59" si="464">_xlfn.CONCAT("(",TEXT(R60,"0.00"),")")</f>
        <v>(0.11)</v>
      </c>
    </row>
    <row r="60" spans="1:32" x14ac:dyDescent="0.35">
      <c r="B60">
        <v>0.08</v>
      </c>
      <c r="D60">
        <v>0.08</v>
      </c>
      <c r="F60">
        <v>0.08</v>
      </c>
      <c r="H60">
        <v>0.08</v>
      </c>
      <c r="J60">
        <v>0.08</v>
      </c>
      <c r="L60">
        <v>0.08</v>
      </c>
      <c r="N60">
        <v>0.08</v>
      </c>
      <c r="P60">
        <v>0.08</v>
      </c>
      <c r="R60">
        <v>0.11</v>
      </c>
      <c r="W60" s="49" t="s">
        <v>231</v>
      </c>
      <c r="X60" t="str">
        <f t="shared" ref="X60:X62" si="465">_xlfn.CONCAT(TEXT(B61,"0.00"),C61)</f>
        <v>-0.40***</v>
      </c>
      <c r="Y60" t="str">
        <f t="shared" ref="Y60" si="466">_xlfn.CONCAT(TEXT(D61,"0.00"),E61)</f>
        <v>-0.36***</v>
      </c>
      <c r="Z60" t="str">
        <f t="shared" ref="Z60" si="467">_xlfn.CONCAT(TEXT(F61,"0.00"),G61)</f>
        <v>-0.39***</v>
      </c>
      <c r="AA60" t="str">
        <f t="shared" ref="AA60" si="468">_xlfn.CONCAT(TEXT(H61,"0.00"),I61)</f>
        <v>-0.35***</v>
      </c>
      <c r="AB60" t="str">
        <f t="shared" ref="AB60" si="469">_xlfn.CONCAT(TEXT(J61,"0.00"),K61)</f>
        <v>-0.39***</v>
      </c>
      <c r="AC60" t="str">
        <f t="shared" ref="AC60" si="470">_xlfn.CONCAT(TEXT(L61,"0.00"),M61)</f>
        <v>-0.38***</v>
      </c>
      <c r="AD60" t="str">
        <f t="shared" ref="AD60" si="471">_xlfn.CONCAT(TEXT(N61,"0.00"),O61)</f>
        <v>-0.39***</v>
      </c>
      <c r="AE60" t="str">
        <f t="shared" ref="AE60" si="472">_xlfn.CONCAT(TEXT(P61,"0.00"),Q61)</f>
        <v>-0.35***</v>
      </c>
      <c r="AF60" t="str">
        <f t="shared" ref="AF60" si="473">_xlfn.CONCAT(TEXT(R61,"0.00"),S61)</f>
        <v>-0.35***</v>
      </c>
    </row>
    <row r="61" spans="1:32" x14ac:dyDescent="0.35">
      <c r="A61" t="s">
        <v>42</v>
      </c>
      <c r="B61">
        <v>-0.39679999999999999</v>
      </c>
      <c r="C61" t="s">
        <v>13</v>
      </c>
      <c r="D61">
        <v>-0.3599</v>
      </c>
      <c r="E61" t="s">
        <v>13</v>
      </c>
      <c r="F61">
        <v>-0.38690000000000002</v>
      </c>
      <c r="G61" t="s">
        <v>13</v>
      </c>
      <c r="H61">
        <v>-0.35299999999999998</v>
      </c>
      <c r="I61" t="s">
        <v>13</v>
      </c>
      <c r="J61">
        <v>-0.3876</v>
      </c>
      <c r="K61" t="s">
        <v>13</v>
      </c>
      <c r="L61">
        <v>-0.37969999999999998</v>
      </c>
      <c r="M61" t="s">
        <v>13</v>
      </c>
      <c r="N61">
        <v>-0.3906</v>
      </c>
      <c r="O61" t="s">
        <v>13</v>
      </c>
      <c r="P61">
        <v>-0.35299999999999998</v>
      </c>
      <c r="Q61" t="s">
        <v>13</v>
      </c>
      <c r="R61">
        <v>-0.35170000000000001</v>
      </c>
      <c r="S61" t="s">
        <v>13</v>
      </c>
      <c r="W61" s="49"/>
      <c r="X61" t="str">
        <f t="shared" ref="X61" si="474">_xlfn.CONCAT("(",TEXT(B62,"0.00"),")")</f>
        <v>(0.07)</v>
      </c>
      <c r="Y61" t="str">
        <f t="shared" ref="Y61" si="475">_xlfn.CONCAT("(",TEXT(D62,"0.00"),")")</f>
        <v>(0.07)</v>
      </c>
      <c r="Z61" t="str">
        <f t="shared" ref="Z61" si="476">_xlfn.CONCAT("(",TEXT(F62,"0.00"),")")</f>
        <v>(0.07)</v>
      </c>
      <c r="AA61" t="str">
        <f t="shared" ref="AA61" si="477">_xlfn.CONCAT("(",TEXT(H62,"0.00"),")")</f>
        <v>(0.07)</v>
      </c>
      <c r="AB61" t="str">
        <f t="shared" ref="AB61" si="478">_xlfn.CONCAT("(",TEXT(J62,"0.00"),")")</f>
        <v>(0.07)</v>
      </c>
      <c r="AC61" t="str">
        <f t="shared" ref="AC61" si="479">_xlfn.CONCAT("(",TEXT(L62,"0.00"),")")</f>
        <v>(0.07)</v>
      </c>
      <c r="AD61" t="str">
        <f t="shared" ref="AD61" si="480">_xlfn.CONCAT("(",TEXT(N62,"0.00"),")")</f>
        <v>(0.07)</v>
      </c>
      <c r="AE61" t="str">
        <f t="shared" ref="AE61" si="481">_xlfn.CONCAT("(",TEXT(P62,"0.00"),")")</f>
        <v>(0.07)</v>
      </c>
      <c r="AF61" t="str">
        <f t="shared" ref="AF61" si="482">_xlfn.CONCAT("(",TEXT(R62,"0.00"),")")</f>
        <v>(0.09)</v>
      </c>
    </row>
    <row r="62" spans="1:32" ht="14.5" customHeight="1" x14ac:dyDescent="0.35">
      <c r="B62">
        <v>7.0000000000000007E-2</v>
      </c>
      <c r="D62">
        <v>7.0000000000000007E-2</v>
      </c>
      <c r="F62">
        <v>7.0000000000000007E-2</v>
      </c>
      <c r="H62">
        <v>7.0000000000000007E-2</v>
      </c>
      <c r="J62">
        <v>7.0000000000000007E-2</v>
      </c>
      <c r="L62">
        <v>7.0000000000000007E-2</v>
      </c>
      <c r="N62">
        <v>7.0000000000000007E-2</v>
      </c>
      <c r="P62">
        <v>7.0000000000000007E-2</v>
      </c>
      <c r="R62">
        <v>0.09</v>
      </c>
      <c r="W62" s="16" t="s">
        <v>261</v>
      </c>
      <c r="X62" t="str">
        <f t="shared" si="465"/>
        <v>0.01</v>
      </c>
      <c r="Y62" t="str">
        <f t="shared" ref="Y62" si="483">_xlfn.CONCAT(TEXT(D63,"0.00"),E63)</f>
        <v>0.01**</v>
      </c>
      <c r="Z62" t="str">
        <f t="shared" ref="Z62" si="484">_xlfn.CONCAT(TEXT(F63,"0.00"),G63)</f>
        <v>0.01*</v>
      </c>
      <c r="AA62" t="str">
        <f t="shared" ref="AA62" si="485">_xlfn.CONCAT(TEXT(H63,"0.00"),I63)</f>
        <v>0.01**</v>
      </c>
      <c r="AB62" t="str">
        <f t="shared" ref="AB62" si="486">_xlfn.CONCAT(TEXT(J63,"0.00"),K63)</f>
        <v>0.01**</v>
      </c>
      <c r="AC62" t="str">
        <f t="shared" ref="AC62" si="487">_xlfn.CONCAT(TEXT(L63,"0.00"),M63)</f>
        <v>0.01**</v>
      </c>
      <c r="AD62" t="str">
        <f t="shared" ref="AD62" si="488">_xlfn.CONCAT(TEXT(N63,"0.00"),O63)</f>
        <v>0.01</v>
      </c>
      <c r="AE62" t="str">
        <f t="shared" ref="AE62" si="489">_xlfn.CONCAT(TEXT(P63,"0.00"),Q63)</f>
        <v>0.02**</v>
      </c>
      <c r="AF62" t="str">
        <f t="shared" ref="AF62" si="490">_xlfn.CONCAT(TEXT(R63,"0.00"),S63)</f>
        <v>0.01</v>
      </c>
    </row>
    <row r="63" spans="1:32" x14ac:dyDescent="0.35">
      <c r="A63" t="s">
        <v>21</v>
      </c>
      <c r="B63">
        <v>9.9000000000000008E-3</v>
      </c>
      <c r="D63">
        <v>1.46E-2</v>
      </c>
      <c r="E63" t="s">
        <v>17</v>
      </c>
      <c r="F63">
        <v>1.04E-2</v>
      </c>
      <c r="G63" t="s">
        <v>22</v>
      </c>
      <c r="H63">
        <v>1.4200000000000001E-2</v>
      </c>
      <c r="I63" t="s">
        <v>17</v>
      </c>
      <c r="J63">
        <v>1.24E-2</v>
      </c>
      <c r="K63" t="s">
        <v>17</v>
      </c>
      <c r="L63">
        <v>1.4E-2</v>
      </c>
      <c r="M63" t="s">
        <v>17</v>
      </c>
      <c r="N63">
        <v>7.4999999999999997E-3</v>
      </c>
      <c r="P63">
        <v>1.55E-2</v>
      </c>
      <c r="Q63" t="s">
        <v>17</v>
      </c>
      <c r="R63">
        <v>1.3299999999999999E-2</v>
      </c>
      <c r="V63" s="33"/>
      <c r="W63" s="36" t="s">
        <v>262</v>
      </c>
      <c r="X63" s="27" t="str">
        <f>_xlfn.CONCAT("(",TEXT(B64,"0.00"),")")</f>
        <v>(0.01)</v>
      </c>
      <c r="Y63" s="27" t="str">
        <f t="shared" ref="Y63" si="491">_xlfn.CONCAT("(",TEXT(D64,"0.00"),")")</f>
        <v>(0.01)</v>
      </c>
      <c r="Z63" s="27" t="str">
        <f t="shared" ref="Z63" si="492">_xlfn.CONCAT("(",TEXT(F64,"0.00"),")")</f>
        <v>(0.01)</v>
      </c>
      <c r="AA63" s="27" t="str">
        <f t="shared" ref="AA63" si="493">_xlfn.CONCAT("(",TEXT(H64,"0.00"),")")</f>
        <v>(0.01)</v>
      </c>
      <c r="AB63" s="27" t="str">
        <f t="shared" ref="AB63" si="494">_xlfn.CONCAT("(",TEXT(J64,"0.00"),")")</f>
        <v>(0.01)</v>
      </c>
      <c r="AC63" s="27" t="str">
        <f t="shared" ref="AC63" si="495">_xlfn.CONCAT("(",TEXT(L64,"0.00"),")")</f>
        <v>(0.01)</v>
      </c>
      <c r="AD63" s="27" t="str">
        <f t="shared" ref="AD63" si="496">_xlfn.CONCAT("(",TEXT(N64,"0.00"),")")</f>
        <v>(0.01)</v>
      </c>
      <c r="AE63" s="27" t="str">
        <f t="shared" ref="AE63" si="497">_xlfn.CONCAT("(",TEXT(P64,"0.00"),")")</f>
        <v>(0.01)</v>
      </c>
      <c r="AF63" s="27" t="str">
        <f t="shared" ref="AF63" si="498">_xlfn.CONCAT("(",TEXT(R64,"0.00"),")")</f>
        <v>(0.01)</v>
      </c>
    </row>
    <row r="64" spans="1:32" x14ac:dyDescent="0.35">
      <c r="B64">
        <v>0.01</v>
      </c>
      <c r="D64">
        <v>0.01</v>
      </c>
      <c r="F64">
        <v>0.01</v>
      </c>
      <c r="H64">
        <v>0.01</v>
      </c>
      <c r="J64">
        <v>0.01</v>
      </c>
      <c r="L64">
        <v>0.01</v>
      </c>
      <c r="N64">
        <v>0.01</v>
      </c>
      <c r="P64">
        <v>0.01</v>
      </c>
      <c r="R64">
        <v>0.01</v>
      </c>
    </row>
  </sheetData>
  <mergeCells count="33">
    <mergeCell ref="AQ31:AQ32"/>
    <mergeCell ref="AJ23:AM23"/>
    <mergeCell ref="AO23:AR23"/>
    <mergeCell ref="AJ28:AM28"/>
    <mergeCell ref="AJ29:AK29"/>
    <mergeCell ref="AJ30:AK30"/>
    <mergeCell ref="AJ31:AK31"/>
    <mergeCell ref="AJ32:AK32"/>
    <mergeCell ref="AL29:AM29"/>
    <mergeCell ref="AL30:AM30"/>
    <mergeCell ref="AL31:AM31"/>
    <mergeCell ref="AL32:AM32"/>
    <mergeCell ref="AP31:AP32"/>
    <mergeCell ref="V4:V11"/>
    <mergeCell ref="W4:W5"/>
    <mergeCell ref="V12:V17"/>
    <mergeCell ref="W12:W13"/>
    <mergeCell ref="W24:W25"/>
    <mergeCell ref="W26:W27"/>
    <mergeCell ref="W30:W31"/>
    <mergeCell ref="W32:W33"/>
    <mergeCell ref="W34:W35"/>
    <mergeCell ref="W36:W37"/>
    <mergeCell ref="W38:W39"/>
    <mergeCell ref="W40:W41"/>
    <mergeCell ref="W44:W45"/>
    <mergeCell ref="W58:W59"/>
    <mergeCell ref="W60:W61"/>
    <mergeCell ref="W46:W47"/>
    <mergeCell ref="W50:W51"/>
    <mergeCell ref="W52:W53"/>
    <mergeCell ref="W54:W55"/>
    <mergeCell ref="W56:W57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张靖玮</cp:lastModifiedBy>
  <dcterms:created xsi:type="dcterms:W3CDTF">2023-05-25T06:40:26Z</dcterms:created>
  <dcterms:modified xsi:type="dcterms:W3CDTF">2023-06-20T21:52:11Z</dcterms:modified>
</cp:coreProperties>
</file>