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hnsonke6\Downloads\"/>
    </mc:Choice>
  </mc:AlternateContent>
  <bookViews>
    <workbookView xWindow="0" yWindow="0" windowWidth="28800" windowHeight="14100"/>
  </bookViews>
  <sheets>
    <sheet name="Summary" sheetId="9" r:id="rId1"/>
    <sheet name="Total" sheetId="2" r:id="rId2"/>
    <sheet name="White" sheetId="1" r:id="rId3"/>
    <sheet name="Black" sheetId="3" r:id="rId4"/>
    <sheet name="AIAN" sheetId="4" r:id="rId5"/>
    <sheet name="Asian" sheetId="5" r:id="rId6"/>
    <sheet name="NHPI" sheetId="6" r:id="rId7"/>
    <sheet name="Two or More Races" sheetId="8" r:id="rId8"/>
  </sheets>
  <definedNames>
    <definedName name="nc2019_asr6h_1">White!$A$5:$M$329</definedName>
    <definedName name="_xlnm.Print_Area" localSheetId="2">White!$A$4:$M$334</definedName>
    <definedName name="_xlnm.Print_Titles" localSheetId="2">White!$A:$A,White!$4:$5</definedName>
  </definedNames>
  <calcPr calcId="162913"/>
</workbook>
</file>

<file path=xl/calcChain.xml><?xml version="1.0" encoding="utf-8"?>
<calcChain xmlns="http://schemas.openxmlformats.org/spreadsheetml/2006/main">
  <c r="R84" i="2" l="1"/>
  <c r="Q84" i="2"/>
  <c r="P84" i="2"/>
  <c r="O84" i="2"/>
  <c r="N84" i="2"/>
  <c r="M84" i="2"/>
  <c r="L84" i="2"/>
  <c r="K84" i="2"/>
  <c r="R83" i="2"/>
  <c r="Q83" i="2"/>
  <c r="P83" i="2"/>
  <c r="O83" i="2"/>
  <c r="N83" i="2"/>
  <c r="M83" i="2"/>
  <c r="L83" i="2"/>
  <c r="K83"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Q14" i="2"/>
  <c r="P14" i="2"/>
  <c r="O14" i="2"/>
  <c r="N14" i="2"/>
  <c r="M14" i="2"/>
  <c r="L14" i="2"/>
  <c r="Q13" i="2"/>
  <c r="P13" i="2"/>
  <c r="O13" i="2"/>
  <c r="N13" i="2"/>
  <c r="M13" i="2"/>
  <c r="L13" i="2"/>
  <c r="Q12" i="2"/>
  <c r="P12" i="2"/>
  <c r="O12" i="2"/>
  <c r="N12" i="2"/>
  <c r="M12" i="2"/>
  <c r="L12" i="2"/>
  <c r="Q11" i="2"/>
  <c r="P11" i="2"/>
  <c r="O11" i="2"/>
  <c r="N11" i="2"/>
  <c r="M11" i="2"/>
  <c r="M40" i="2" s="1"/>
  <c r="L11" i="2"/>
  <c r="Q10" i="2"/>
  <c r="P10" i="2"/>
  <c r="O10" i="2"/>
  <c r="N10" i="2"/>
  <c r="M10" i="2"/>
  <c r="L10" i="2"/>
  <c r="Q9" i="2"/>
  <c r="P9" i="2"/>
  <c r="O9" i="2"/>
  <c r="N9" i="2"/>
  <c r="M9" i="2"/>
  <c r="M31" i="2" s="1"/>
  <c r="L9" i="2"/>
  <c r="Q8" i="2"/>
  <c r="P8" i="2"/>
  <c r="O8" i="2"/>
  <c r="N8" i="2"/>
  <c r="M8" i="2"/>
  <c r="L8" i="2"/>
  <c r="Q7" i="2"/>
  <c r="P7" i="2"/>
  <c r="O7" i="2"/>
  <c r="N7" i="2"/>
  <c r="N29" i="2" s="1"/>
  <c r="M7" i="2"/>
  <c r="M29" i="2" s="1"/>
  <c r="L7" i="2"/>
  <c r="Q6" i="2"/>
  <c r="P6" i="2"/>
  <c r="O6" i="2"/>
  <c r="N6" i="2"/>
  <c r="M6" i="2"/>
  <c r="L6" i="2"/>
  <c r="R14" i="2"/>
  <c r="R36" i="2" s="1"/>
  <c r="R13" i="2"/>
  <c r="R12" i="2"/>
  <c r="R34" i="2" s="1"/>
  <c r="R11" i="2"/>
  <c r="R10" i="2"/>
  <c r="R9" i="2"/>
  <c r="R8" i="2"/>
  <c r="R7" i="2"/>
  <c r="R29" i="2" s="1"/>
  <c r="R6" i="2"/>
  <c r="R28" i="2" s="1"/>
  <c r="I2" i="2"/>
  <c r="H2" i="2"/>
  <c r="G2" i="2"/>
  <c r="F2" i="2"/>
  <c r="E2" i="2"/>
  <c r="D2" i="2"/>
  <c r="C2" i="2"/>
  <c r="R40" i="2" l="1"/>
  <c r="K8" i="2"/>
  <c r="Q19" i="2" s="1"/>
  <c r="N31" i="2"/>
  <c r="N40" i="2"/>
  <c r="M30" i="2"/>
  <c r="M34" i="2"/>
  <c r="R35" i="2"/>
  <c r="L29" i="2"/>
  <c r="L40" i="2"/>
  <c r="L33" i="2"/>
  <c r="N34" i="2"/>
  <c r="R39" i="2"/>
  <c r="O61" i="2" s="1"/>
  <c r="K9" i="2"/>
  <c r="Q20" i="2" s="1"/>
  <c r="K11" i="2"/>
  <c r="M22" i="2" s="1"/>
  <c r="K13" i="2"/>
  <c r="R24" i="2" s="1"/>
  <c r="O22" i="2"/>
  <c r="Q22" i="2"/>
  <c r="L19" i="2"/>
  <c r="Q17" i="2"/>
  <c r="Q25" i="2"/>
  <c r="P20" i="2"/>
  <c r="P59" i="2"/>
  <c r="P58" i="2"/>
  <c r="O62" i="2"/>
  <c r="O56" i="2"/>
  <c r="P61" i="2"/>
  <c r="P57" i="2"/>
  <c r="P56" i="2"/>
  <c r="O57" i="2"/>
  <c r="O58" i="2"/>
  <c r="O59" i="2"/>
  <c r="L23" i="2"/>
  <c r="O20" i="2"/>
  <c r="O19" i="2"/>
  <c r="L25" i="2"/>
  <c r="L39" i="2"/>
  <c r="M32" i="2"/>
  <c r="L35" i="2"/>
  <c r="R30" i="2"/>
  <c r="M39" i="2"/>
  <c r="K12" i="2"/>
  <c r="L20" i="2"/>
  <c r="N22" i="2"/>
  <c r="L30" i="2"/>
  <c r="N32" i="2"/>
  <c r="M35" i="2"/>
  <c r="R31" i="2"/>
  <c r="N39" i="2"/>
  <c r="K6" i="2"/>
  <c r="N17" i="2" s="1"/>
  <c r="K14" i="2"/>
  <c r="M25" i="2" s="1"/>
  <c r="M19" i="2"/>
  <c r="N20" i="2"/>
  <c r="L28" i="2"/>
  <c r="N30" i="2"/>
  <c r="M33" i="2"/>
  <c r="L36" i="2"/>
  <c r="R33" i="2"/>
  <c r="L32" i="2"/>
  <c r="N35" i="2"/>
  <c r="K7" i="2"/>
  <c r="O18" i="2" s="1"/>
  <c r="R23" i="2"/>
  <c r="M28" i="2"/>
  <c r="L31" i="2"/>
  <c r="N33" i="2"/>
  <c r="M36" i="2"/>
  <c r="K10" i="2"/>
  <c r="L21" i="2" s="1"/>
  <c r="R20" i="2"/>
  <c r="M20" i="2"/>
  <c r="R22" i="2"/>
  <c r="N28" i="2"/>
  <c r="L34" i="2"/>
  <c r="N36" i="2"/>
  <c r="R32" i="2"/>
  <c r="P22" i="2" l="1"/>
  <c r="P24" i="2"/>
  <c r="N19" i="2"/>
  <c r="M24" i="2"/>
  <c r="M17" i="2"/>
  <c r="N24" i="2"/>
  <c r="P19" i="2"/>
  <c r="P21" i="2"/>
  <c r="O24" i="2"/>
  <c r="L17" i="2"/>
  <c r="R19" i="2"/>
  <c r="Q24" i="2"/>
  <c r="L24" i="2"/>
  <c r="P62" i="2"/>
  <c r="L22" i="2"/>
  <c r="M18" i="2"/>
  <c r="P18" i="2"/>
  <c r="L18" i="2"/>
  <c r="Q18" i="2"/>
  <c r="R25" i="2"/>
  <c r="P25" i="2"/>
  <c r="O25" i="2"/>
  <c r="Q21" i="2"/>
  <c r="R21" i="2"/>
  <c r="O21" i="2"/>
  <c r="O17" i="2"/>
  <c r="R17" i="2"/>
  <c r="P17" i="2"/>
  <c r="P23" i="2"/>
  <c r="M23" i="2"/>
  <c r="N23" i="2"/>
  <c r="N18" i="2"/>
  <c r="O23" i="2"/>
  <c r="N25" i="2"/>
  <c r="Q23" i="2"/>
  <c r="L59" i="2"/>
  <c r="K59" i="2"/>
  <c r="L62" i="2"/>
  <c r="L57" i="2"/>
  <c r="K61" i="2"/>
  <c r="L58" i="2"/>
  <c r="K58" i="2"/>
  <c r="K62" i="2"/>
  <c r="K57" i="2"/>
  <c r="L61" i="2"/>
  <c r="L56" i="2"/>
  <c r="K56" i="2"/>
  <c r="M58" i="2"/>
  <c r="M62" i="2"/>
  <c r="M57" i="2"/>
  <c r="N62" i="2"/>
  <c r="N56" i="2"/>
  <c r="N61" i="2"/>
  <c r="M61" i="2"/>
  <c r="M56" i="2"/>
  <c r="N59" i="2"/>
  <c r="N58" i="2"/>
  <c r="M59" i="2"/>
  <c r="N57" i="2"/>
  <c r="M21" i="2"/>
  <c r="R62" i="2"/>
  <c r="Q62" i="2"/>
  <c r="Q57" i="2"/>
  <c r="R57" i="2"/>
  <c r="R61" i="2"/>
  <c r="R59" i="2"/>
  <c r="Q61" i="2"/>
  <c r="Q56" i="2"/>
  <c r="Q59" i="2"/>
  <c r="R58" i="2"/>
  <c r="R56" i="2"/>
  <c r="Q58" i="2"/>
  <c r="R18" i="2"/>
  <c r="N21" i="2"/>
</calcChain>
</file>

<file path=xl/sharedStrings.xml><?xml version="1.0" encoding="utf-8"?>
<sst xmlns="http://schemas.openxmlformats.org/spreadsheetml/2006/main" count="2273" uniqueCount="160">
  <si>
    <t>Annual Estimates of the Resident Population by Sex, Age, Race, and Hispanic Origin for the United States: April 1, 2010 to July 1, 2019</t>
  </si>
  <si>
    <t>Sex, Age, and Hispanic Origin</t>
  </si>
  <si>
    <t>Census</t>
  </si>
  <si>
    <t>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</si>
  <si>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</si>
  <si>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</si>
  <si>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</si>
  <si>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</si>
  <si>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</si>
  <si>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</si>
  <si>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</si>
  <si>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</si>
  <si>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</si>
  <si>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</si>
  <si>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</si>
  <si>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</si>
  <si>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</si>
  <si>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</si>
  <si>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</si>
  <si>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</si>
  <si>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</si>
  <si>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</si>
  <si>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</si>
  <si>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</si>
  <si>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</si>
  <si>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</si>
  <si>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</si>
  <si>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</si>
  <si>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</si>
  <si>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</si>
  <si>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</si>
  <si>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</si>
  <si>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</si>
  <si>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</si>
  <si>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</si>
  <si>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</si>
  <si>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</si>
  <si>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</si>
  <si>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</si>
  <si>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</si>
  <si>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</si>
  <si>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</si>
  <si>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</si>
  <si>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</si>
  <si>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</si>
  <si>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</si>
  <si>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</si>
  <si>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</si>
  <si>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</si>
  <si>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</si>
  <si>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</si>
  <si>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</si>
  <si>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</si>
  <si>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</si>
  <si>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</si>
  <si>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</si>
  <si>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</si>
  <si>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</si>
  <si>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</si>
  <si>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</si>
  <si>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</si>
  <si>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</si>
  <si>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</si>
  <si>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</si>
  <si>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</si>
  <si>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</si>
  <si>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</si>
  <si>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</si>
  <si>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</si>
  <si>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</si>
  <si>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</si>
  <si>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</si>
  <si>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</si>
  <si>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</si>
  <si>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</si>
  <si>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</si>
  <si>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</si>
  <si>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</si>
  <si>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</si>
  <si>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</si>
  <si>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</si>
  <si>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</si>
  <si>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</si>
  <si>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</si>
  <si>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</si>
  <si>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</si>
  <si>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</si>
  <si>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</si>
  <si>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</si>
  <si>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</si>
  <si>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</si>
  <si>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</si>
  <si>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</si>
  <si>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</si>
  <si>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</si>
  <si>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</si>
  <si>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</si>
  <si>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</si>
  <si>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</si>
  <si>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</si>
  <si>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</si>
  <si>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</si>
  <si>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</si>
  <si>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</si>
  <si>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</si>
  <si>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</si>
  <si>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</si>
  <si>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Group: White</t>
  </si>
  <si>
    <t>table with row headers in column A and column headers in rows 3 through 5. (leading dots indicate sub-parts)</t>
  </si>
  <si>
    <t>Race Alone Group: Black or African American</t>
  </si>
  <si>
    <t>Race Alone Group: American Indian and Alaska Native</t>
  </si>
  <si>
    <t>Race Alone Group: Asian</t>
  </si>
  <si>
    <t>Race Alone Group: Native Hawaiian and Other Pacific Islander</t>
  </si>
  <si>
    <t>Two or More Races Group</t>
  </si>
  <si>
    <r>
      <t>Annual Estimates of the Resident Population by Sex, Age, Race, and Hispanic Origin for</t>
    </r>
    <r>
      <rPr>
        <b/>
        <vertAlign val="superscript"/>
        <sz val="8"/>
        <color theme="1"/>
        <rFont val="arial"/>
        <family val="2"/>
      </rPr>
      <t xml:space="preserve"> </t>
    </r>
    <r>
      <rPr>
        <b/>
        <sz val="8"/>
        <color theme="1"/>
        <rFont val="arial"/>
        <family val="2"/>
      </rPr>
      <t>the United States: April 1, 2010 to July 1, 2019 (NC-EST2019-ASR6H)</t>
    </r>
  </si>
  <si>
    <t>White</t>
  </si>
  <si>
    <t>Black</t>
  </si>
  <si>
    <t>Asian</t>
  </si>
  <si>
    <t>AIAN</t>
  </si>
  <si>
    <t>NHPI</t>
  </si>
  <si>
    <t>2 or more</t>
  </si>
  <si>
    <t>Hispanic</t>
  </si>
  <si>
    <t>0-9</t>
  </si>
  <si>
    <t>9-19</t>
  </si>
  <si>
    <t>20-29</t>
  </si>
  <si>
    <t>30-39</t>
  </si>
  <si>
    <t>40-49</t>
  </si>
  <si>
    <t>50-59</t>
  </si>
  <si>
    <t>60-69</t>
  </si>
  <si>
    <t>70-79</t>
  </si>
  <si>
    <t>80+</t>
  </si>
  <si>
    <t>Total</t>
  </si>
  <si>
    <t>% by race</t>
  </si>
  <si>
    <t>% by race - only white, black, asian, and hispanic inlucded</t>
  </si>
  <si>
    <t>% under and over 50 yo</t>
  </si>
  <si>
    <t>under 50</t>
  </si>
  <si>
    <t>over 50</t>
  </si>
  <si>
    <t>Column Labels</t>
  </si>
  <si>
    <t>Row Labels</t>
  </si>
  <si>
    <t>Sum of Total_cases</t>
  </si>
  <si>
    <t>Sum of Total_deaths</t>
  </si>
  <si>
    <t>2020</t>
  </si>
  <si>
    <t>Qtr1</t>
  </si>
  <si>
    <t>Qtr2</t>
  </si>
  <si>
    <t>Qtr3</t>
  </si>
  <si>
    <t>Qtr4</t>
  </si>
  <si>
    <t>2021</t>
  </si>
  <si>
    <t>Grand Total</t>
  </si>
  <si>
    <t>Under 50 cases and deaths by quarter</t>
  </si>
  <si>
    <t>% +/- pop</t>
  </si>
  <si>
    <t>Age Range</t>
  </si>
  <si>
    <t>0 - 9 Years</t>
  </si>
  <si>
    <t>10 - 19 Years</t>
  </si>
  <si>
    <t>20 - 29 Years</t>
  </si>
  <si>
    <t>30 - 39 Years</t>
  </si>
  <si>
    <t>40 - 49 Years</t>
  </si>
  <si>
    <t>50 - 59 Years</t>
  </si>
  <si>
    <t>60 - 69 Years</t>
  </si>
  <si>
    <t>70 - 79 Years</t>
  </si>
  <si>
    <t>80+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</si>
</sst>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d\,\ yyyy"/>
    <numFmt numFmtId="165" formatCode="0.0"/>
    <numFmt numFmtId="166" formatCode="0.0%"/>
  </numFmts>
  <fonts count="10"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
      <b/>
      <vertAlign val="superscript"/>
      <sz val="8"/>
      <color theme="1"/>
      <name val="arial"/>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2">
    <xf numFmtId="0" fontId="0" fillId="0" borderId="0"/>
    <xf numFmtId="9" fontId="9" fillId="0" borderId="0" applyFont="0" applyFill="0" applyBorder="0" applyAlignment="0" applyProtection="0"/>
  </cellStyleXfs>
  <cellXfs count="48">
    <xf numFmtId="0" fontId="0" fillId="0" borderId="0" xfId="0"/>
    <xf numFmtId="0" fontId="2" fillId="0" borderId="0" xfId="0" applyFont="1"/>
    <xf numFmtId="0" fontId="2" fillId="3" borderId="0" xfId="0" applyFont="1" applyFill="1"/>
    <xf numFmtId="0" fontId="4" fillId="0" borderId="5" xfId="0" applyFont="1" applyBorder="1" applyAlignment="1" applyProtection="1">
      <alignment horizontal="center" vertical="center" wrapText="1"/>
      <protection locked="0"/>
    </xf>
    <xf numFmtId="0" fontId="4" fillId="0" borderId="0" xfId="0" applyFont="1" applyAlignment="1">
      <alignment horizontal="center" vertical="center"/>
    </xf>
    <xf numFmtId="0" fontId="4" fillId="0" borderId="5" xfId="0" applyFont="1" applyBorder="1" applyAlignment="1" applyProtection="1">
      <alignment vertical="center" wrapText="1"/>
      <protection locked="0"/>
    </xf>
    <xf numFmtId="3" fontId="4" fillId="0" borderId="5"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5" xfId="0" applyFont="1" applyBorder="1" applyAlignment="1" applyProtection="1">
      <alignment horizontal="left" indent="1"/>
      <protection locked="0"/>
    </xf>
    <xf numFmtId="3" fontId="2" fillId="0" borderId="15" xfId="0" applyNumberFormat="1" applyFont="1" applyBorder="1" applyAlignment="1" applyProtection="1">
      <alignment horizontal="right"/>
      <protection locked="0"/>
    </xf>
    <xf numFmtId="0" fontId="1" fillId="0" borderId="15"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5" fontId="2" fillId="0" borderId="8" xfId="0" applyNumberFormat="1" applyFont="1" applyBorder="1" applyAlignment="1" applyProtection="1">
      <alignment horizontal="right"/>
      <protection locked="0"/>
    </xf>
    <xf numFmtId="0" fontId="5" fillId="0" borderId="5" xfId="0" applyFont="1" applyBorder="1" applyProtection="1">
      <protection locked="0"/>
    </xf>
    <xf numFmtId="3" fontId="4" fillId="0" borderId="5" xfId="0" applyNumberFormat="1" applyFont="1" applyBorder="1" applyAlignment="1" applyProtection="1">
      <alignment horizontal="right"/>
      <protection locked="0"/>
    </xf>
    <xf numFmtId="0" fontId="4" fillId="0" borderId="0" xfId="0" applyFont="1"/>
    <xf numFmtId="0" fontId="5" fillId="0" borderId="5" xfId="0" applyFont="1" applyBorder="1" applyAlignment="1" applyProtection="1">
      <alignment vertical="center"/>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6" fillId="0" borderId="9"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7" fillId="4" borderId="11" xfId="0" applyFont="1" applyFill="1" applyBorder="1" applyAlignment="1"/>
    <xf numFmtId="0" fontId="7" fillId="4" borderId="1" xfId="0" applyFont="1" applyFill="1" applyBorder="1" applyAlignment="1"/>
    <xf numFmtId="0" fontId="7" fillId="4" borderId="12" xfId="0" applyFont="1" applyFill="1" applyBorder="1" applyAlignment="1"/>
    <xf numFmtId="0" fontId="7" fillId="4" borderId="6" xfId="0" applyFont="1" applyFill="1" applyBorder="1" applyAlignment="1"/>
    <xf numFmtId="0" fontId="7" fillId="4" borderId="0" xfId="0" applyFont="1" applyFill="1" applyBorder="1" applyAlignment="1"/>
    <xf numFmtId="0" fontId="7" fillId="4" borderId="13" xfId="0" applyFont="1" applyFill="1" applyBorder="1" applyAlignment="1"/>
    <xf numFmtId="0" fontId="7" fillId="4" borderId="10" xfId="0" applyFont="1" applyFill="1" applyBorder="1" applyAlignment="1"/>
    <xf numFmtId="0" fontId="7" fillId="4" borderId="3" xfId="0" applyFont="1" applyFill="1" applyBorder="1" applyAlignment="1"/>
    <xf numFmtId="0" fontId="7" fillId="4" borderId="14" xfId="0" applyFont="1" applyFill="1" applyBorder="1" applyAlignment="1"/>
    <xf numFmtId="0" fontId="3" fillId="2" borderId="9"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1" fillId="2" borderId="0" xfId="0" applyFont="1" applyFill="1" applyAlignment="1">
      <alignment horizontal="left" vertical="center"/>
    </xf>
    <xf numFmtId="0" fontId="3" fillId="2" borderId="5" xfId="0" applyFont="1" applyFill="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0" fontId="4" fillId="0" borderId="7"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164" fontId="4" fillId="3" borderId="5"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166" fontId="2" fillId="0" borderId="0" xfId="1" applyNumberFormat="1" applyFont="1"/>
    <xf numFmtId="0" fontId="3" fillId="2" borderId="5" xfId="0" applyFont="1" applyFill="1" applyBorder="1" applyAlignment="1" applyProtection="1">
      <alignment vertical="center" wrapText="1"/>
      <protection locked="0"/>
    </xf>
    <xf numFmtId="16" fontId="2" fillId="0" borderId="0" xfId="0" quotePrefix="1" applyNumberFormat="1" applyFont="1"/>
    <xf numFmtId="0" fontId="2" fillId="0" borderId="0" xfId="0" quotePrefix="1" applyFont="1"/>
    <xf numFmtId="3" fontId="2"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A11" sqref="A11"/>
    </sheetView>
  </sheetViews>
  <sheetFormatPr defaultRowHeight="15" x14ac:dyDescent="0.25"/>
  <cols>
    <col min="1" max="1" width="10.28515625" bestFit="1" customWidth="1"/>
  </cols>
  <sheetData>
    <row r="1" spans="1:9" x14ac:dyDescent="0.25">
      <c r="A1" t="s">
        <v>150</v>
      </c>
      <c r="B1" t="s">
        <v>131</v>
      </c>
      <c r="C1" t="s">
        <v>115</v>
      </c>
      <c r="D1" t="s">
        <v>116</v>
      </c>
      <c r="E1" t="s">
        <v>117</v>
      </c>
      <c r="F1" t="s">
        <v>118</v>
      </c>
      <c r="G1" t="s">
        <v>119</v>
      </c>
      <c r="H1" t="s">
        <v>120</v>
      </c>
      <c r="I1" t="s">
        <v>121</v>
      </c>
    </row>
    <row r="2" spans="1:9" x14ac:dyDescent="0.25">
      <c r="A2" t="s">
        <v>151</v>
      </c>
      <c r="B2">
        <v>39772578</v>
      </c>
      <c r="C2">
        <v>19708308</v>
      </c>
      <c r="D2">
        <v>5460539</v>
      </c>
      <c r="E2">
        <v>1979231</v>
      </c>
      <c r="F2">
        <v>334492</v>
      </c>
      <c r="G2">
        <v>80143</v>
      </c>
      <c r="H2">
        <v>1871829</v>
      </c>
      <c r="I2">
        <v>10338036</v>
      </c>
    </row>
    <row r="3" spans="1:9" x14ac:dyDescent="0.25">
      <c r="A3" t="s">
        <v>152</v>
      </c>
      <c r="B3">
        <v>41852838</v>
      </c>
      <c r="C3">
        <v>21499232</v>
      </c>
      <c r="D3">
        <v>5752628</v>
      </c>
      <c r="E3">
        <v>2162877</v>
      </c>
      <c r="F3">
        <v>354162</v>
      </c>
      <c r="G3">
        <v>83645</v>
      </c>
      <c r="H3">
        <v>1636485</v>
      </c>
      <c r="I3">
        <v>10363809</v>
      </c>
    </row>
    <row r="4" spans="1:9" x14ac:dyDescent="0.25">
      <c r="A4" t="s">
        <v>153</v>
      </c>
      <c r="B4">
        <v>45141956</v>
      </c>
      <c r="C4">
        <v>24240475</v>
      </c>
      <c r="D4">
        <v>6553327</v>
      </c>
      <c r="E4">
        <v>2831460</v>
      </c>
      <c r="F4">
        <v>382462</v>
      </c>
      <c r="G4">
        <v>93859</v>
      </c>
      <c r="H4">
        <v>1256753</v>
      </c>
      <c r="I4">
        <v>9783620</v>
      </c>
    </row>
    <row r="5" spans="1:9" x14ac:dyDescent="0.25">
      <c r="A5" t="s">
        <v>154</v>
      </c>
      <c r="B5">
        <v>44168826</v>
      </c>
      <c r="C5">
        <v>24746328</v>
      </c>
      <c r="D5">
        <v>5810545</v>
      </c>
      <c r="E5">
        <v>3261798</v>
      </c>
      <c r="F5">
        <v>334201</v>
      </c>
      <c r="G5">
        <v>101354</v>
      </c>
      <c r="H5">
        <v>818488</v>
      </c>
      <c r="I5">
        <v>9096112</v>
      </c>
    </row>
    <row r="6" spans="1:9" x14ac:dyDescent="0.25">
      <c r="A6" t="s">
        <v>155</v>
      </c>
      <c r="B6">
        <v>40319374</v>
      </c>
      <c r="C6">
        <v>23453962</v>
      </c>
      <c r="D6">
        <v>5100103</v>
      </c>
      <c r="E6">
        <v>2856394</v>
      </c>
      <c r="F6">
        <v>284857</v>
      </c>
      <c r="G6">
        <v>78089</v>
      </c>
      <c r="H6">
        <v>583682</v>
      </c>
      <c r="I6">
        <v>7962287</v>
      </c>
    </row>
    <row r="7" spans="1:9" x14ac:dyDescent="0.25">
      <c r="A7" t="s">
        <v>156</v>
      </c>
      <c r="B7">
        <v>42354542</v>
      </c>
      <c r="C7">
        <v>27880403</v>
      </c>
      <c r="D7">
        <v>5150329</v>
      </c>
      <c r="E7">
        <v>2318243</v>
      </c>
      <c r="F7">
        <v>302207</v>
      </c>
      <c r="G7">
        <v>69399</v>
      </c>
      <c r="H7">
        <v>472908</v>
      </c>
      <c r="I7">
        <v>6161053</v>
      </c>
    </row>
    <row r="8" spans="1:9" x14ac:dyDescent="0.25">
      <c r="A8" t="s">
        <v>157</v>
      </c>
      <c r="B8">
        <v>38026147</v>
      </c>
      <c r="C8">
        <v>27487918</v>
      </c>
      <c r="D8">
        <v>4155745</v>
      </c>
      <c r="E8">
        <v>1851565</v>
      </c>
      <c r="F8">
        <v>251722</v>
      </c>
      <c r="G8">
        <v>51331</v>
      </c>
      <c r="H8">
        <v>359178</v>
      </c>
      <c r="I8">
        <v>3868688</v>
      </c>
    </row>
    <row r="9" spans="1:9" x14ac:dyDescent="0.25">
      <c r="A9" t="s">
        <v>158</v>
      </c>
      <c r="B9">
        <v>23681097</v>
      </c>
      <c r="C9">
        <v>18186369</v>
      </c>
      <c r="D9">
        <v>2117579</v>
      </c>
      <c r="E9">
        <v>1070189</v>
      </c>
      <c r="F9">
        <v>132632</v>
      </c>
      <c r="G9">
        <v>26381</v>
      </c>
      <c r="H9">
        <v>185848</v>
      </c>
      <c r="I9">
        <v>1962099</v>
      </c>
    </row>
    <row r="10" spans="1:9" x14ac:dyDescent="0.25">
      <c r="A10" t="s">
        <v>159</v>
      </c>
      <c r="B10">
        <v>12922165</v>
      </c>
      <c r="C10">
        <v>10106827</v>
      </c>
      <c r="D10">
        <v>1046693</v>
      </c>
      <c r="E10">
        <v>574122</v>
      </c>
      <c r="F10">
        <v>58173</v>
      </c>
      <c r="G10">
        <v>11707</v>
      </c>
      <c r="H10">
        <v>88110</v>
      </c>
      <c r="I10">
        <v>1036533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3"/>
  <sheetViews>
    <sheetView workbookViewId="0">
      <pane ySplit="4" topLeftCell="A5" activePane="bottomLeft" state="frozen"/>
      <selection pane="bottomLeft" activeCell="J5" sqref="J5:R14"/>
    </sheetView>
  </sheetViews>
  <sheetFormatPr defaultColWidth="9.140625" defaultRowHeight="12.75" x14ac:dyDescent="0.2"/>
  <cols>
    <col min="1" max="1" width="21" style="1" customWidth="1"/>
    <col min="2" max="8" width="13" style="1" customWidth="1"/>
    <col min="9" max="10" width="9.140625" style="1"/>
    <col min="11" max="11" width="10.140625" style="1" bestFit="1" customWidth="1"/>
    <col min="12" max="17" width="10" style="1" customWidth="1"/>
    <col min="18" max="18" width="10.140625" style="1" bestFit="1" customWidth="1"/>
    <col min="19" max="16384" width="9.140625" style="1"/>
  </cols>
  <sheetData>
    <row r="1" spans="1:18" ht="2.25" customHeight="1" x14ac:dyDescent="0.2">
      <c r="A1" s="35" t="s">
        <v>108</v>
      </c>
      <c r="B1" s="35"/>
    </row>
    <row r="2" spans="1:18" ht="24" customHeight="1" x14ac:dyDescent="0.2">
      <c r="A2" s="44" t="s">
        <v>0</v>
      </c>
      <c r="C2" s="43">
        <f>C113/B5</f>
        <v>0.60111536903494711</v>
      </c>
      <c r="D2" s="43">
        <f>D5/B5</f>
        <v>0.13427720585616376</v>
      </c>
      <c r="E2" s="43">
        <f>E5/$B$5</f>
        <v>5.9422649112245998E-2</v>
      </c>
      <c r="F2" s="43">
        <f t="shared" ref="F2:H2" si="0">F5/$B$5</f>
        <v>1.2759255685367298E-2</v>
      </c>
      <c r="G2" s="43">
        <f t="shared" si="0"/>
        <v>2.4583785420624073E-3</v>
      </c>
      <c r="H2" s="43">
        <f t="shared" si="0"/>
        <v>2.7852697068414884E-2</v>
      </c>
      <c r="I2" s="43">
        <f>SUM(C221:H221)/B5</f>
        <v>0.18453669578358484</v>
      </c>
    </row>
    <row r="3" spans="1:18" s="2" customFormat="1" ht="15" customHeight="1" x14ac:dyDescent="0.2">
      <c r="A3" s="38" t="s">
        <v>1</v>
      </c>
      <c r="B3" s="19"/>
      <c r="C3" s="2" t="s">
        <v>115</v>
      </c>
      <c r="D3" s="2" t="s">
        <v>116</v>
      </c>
      <c r="E3" s="2" t="s">
        <v>117</v>
      </c>
      <c r="F3" s="1" t="s">
        <v>118</v>
      </c>
      <c r="G3" s="1" t="s">
        <v>119</v>
      </c>
      <c r="H3" s="2" t="s">
        <v>120</v>
      </c>
      <c r="I3" s="2" t="s">
        <v>121</v>
      </c>
    </row>
    <row r="4" spans="1:18" s="4" customFormat="1" ht="33.950000000000003" customHeight="1" x14ac:dyDescent="0.25">
      <c r="A4" s="39"/>
      <c r="B4" s="18">
        <v>2019</v>
      </c>
      <c r="C4" s="19">
        <v>2019</v>
      </c>
      <c r="D4" s="19">
        <v>2019</v>
      </c>
      <c r="E4" s="19">
        <v>2019</v>
      </c>
      <c r="F4" s="19">
        <v>2019</v>
      </c>
      <c r="G4" s="19">
        <v>2019</v>
      </c>
      <c r="H4" s="19">
        <v>2019</v>
      </c>
    </row>
    <row r="5" spans="1:18" s="7" customFormat="1" ht="33.950000000000003" customHeight="1" x14ac:dyDescent="0.25">
      <c r="A5" s="5" t="s">
        <v>5</v>
      </c>
      <c r="B5" s="6">
        <v>328239523</v>
      </c>
      <c r="C5" s="6">
        <v>250522190</v>
      </c>
      <c r="D5" s="6">
        <v>44075086</v>
      </c>
      <c r="E5" s="6">
        <v>19504862</v>
      </c>
      <c r="F5" s="6">
        <v>4188092</v>
      </c>
      <c r="G5" s="6">
        <v>806937</v>
      </c>
      <c r="H5" s="6">
        <v>9142356</v>
      </c>
      <c r="J5" s="7" t="s">
        <v>150</v>
      </c>
      <c r="K5" s="7" t="s">
        <v>131</v>
      </c>
      <c r="L5" s="7" t="s">
        <v>115</v>
      </c>
      <c r="M5" s="7" t="s">
        <v>116</v>
      </c>
      <c r="N5" s="7" t="s">
        <v>117</v>
      </c>
      <c r="O5" s="7" t="s">
        <v>118</v>
      </c>
      <c r="P5" s="7" t="s">
        <v>119</v>
      </c>
      <c r="Q5" s="7" t="s">
        <v>120</v>
      </c>
      <c r="R5" s="7" t="s">
        <v>121</v>
      </c>
    </row>
    <row r="6" spans="1:18" x14ac:dyDescent="0.2">
      <c r="A6" s="8" t="s">
        <v>6</v>
      </c>
      <c r="B6" s="9">
        <v>19576683</v>
      </c>
      <c r="C6" s="9">
        <v>14055084</v>
      </c>
      <c r="D6" s="9">
        <v>2958158</v>
      </c>
      <c r="E6" s="9">
        <v>1015050</v>
      </c>
      <c r="F6" s="9">
        <v>314226</v>
      </c>
      <c r="G6" s="9">
        <v>58224</v>
      </c>
      <c r="H6" s="9">
        <v>1175941</v>
      </c>
      <c r="J6" s="1" t="s">
        <v>122</v>
      </c>
      <c r="K6" s="47">
        <f>SUM(L6:R6)</f>
        <v>39772578</v>
      </c>
      <c r="L6" s="47">
        <f>C114+C115</f>
        <v>19708308</v>
      </c>
      <c r="M6" s="47">
        <f>D114+D115</f>
        <v>5460539</v>
      </c>
      <c r="N6" s="47">
        <f>E114+E115</f>
        <v>1979231</v>
      </c>
      <c r="O6" s="47">
        <f>F114+F115</f>
        <v>334492</v>
      </c>
      <c r="P6" s="47">
        <f>G114+G115</f>
        <v>80143</v>
      </c>
      <c r="Q6" s="47">
        <f>H114+H115</f>
        <v>1871829</v>
      </c>
      <c r="R6" s="47">
        <f>B222+B223</f>
        <v>10338036</v>
      </c>
    </row>
    <row r="7" spans="1:18" x14ac:dyDescent="0.2">
      <c r="A7" s="8" t="s">
        <v>7</v>
      </c>
      <c r="B7" s="9">
        <v>20195895</v>
      </c>
      <c r="C7" s="9">
        <v>14517665</v>
      </c>
      <c r="D7" s="9">
        <v>3052301</v>
      </c>
      <c r="E7" s="9">
        <v>1073210</v>
      </c>
      <c r="F7" s="9">
        <v>324280</v>
      </c>
      <c r="G7" s="9">
        <v>57611</v>
      </c>
      <c r="H7" s="9">
        <v>1170828</v>
      </c>
      <c r="J7" s="45" t="s">
        <v>123</v>
      </c>
      <c r="K7" s="47">
        <f t="shared" ref="K7:K14" si="1">SUM(L7:R7)</f>
        <v>41852838</v>
      </c>
      <c r="L7" s="47">
        <f>C116+C117</f>
        <v>21499232</v>
      </c>
      <c r="M7" s="47">
        <f>D116+D117</f>
        <v>5752628</v>
      </c>
      <c r="N7" s="47">
        <f>E116+E117</f>
        <v>2162877</v>
      </c>
      <c r="O7" s="47">
        <f>F116+F117</f>
        <v>354162</v>
      </c>
      <c r="P7" s="47">
        <f>G116+G117</f>
        <v>83645</v>
      </c>
      <c r="Q7" s="47">
        <f>H116+H117</f>
        <v>1636485</v>
      </c>
      <c r="R7" s="47">
        <f>B224+B225</f>
        <v>10363809</v>
      </c>
    </row>
    <row r="8" spans="1:18" x14ac:dyDescent="0.2">
      <c r="A8" s="8" t="s">
        <v>8</v>
      </c>
      <c r="B8" s="9">
        <v>20798268</v>
      </c>
      <c r="C8" s="9">
        <v>15042505</v>
      </c>
      <c r="D8" s="9">
        <v>3139599</v>
      </c>
      <c r="E8" s="9">
        <v>1112902</v>
      </c>
      <c r="F8" s="9">
        <v>334255</v>
      </c>
      <c r="G8" s="9">
        <v>62226</v>
      </c>
      <c r="H8" s="9">
        <v>1106781</v>
      </c>
      <c r="J8" s="46" t="s">
        <v>124</v>
      </c>
      <c r="K8" s="47">
        <f t="shared" si="1"/>
        <v>45141956</v>
      </c>
      <c r="L8" s="47">
        <f>C118+C119</f>
        <v>24240475</v>
      </c>
      <c r="M8" s="47">
        <f>D118+D119</f>
        <v>6553327</v>
      </c>
      <c r="N8" s="47">
        <f>E118+E119</f>
        <v>2831460</v>
      </c>
      <c r="O8" s="47">
        <f>F118+F119</f>
        <v>382462</v>
      </c>
      <c r="P8" s="47">
        <f>G118+G119</f>
        <v>93859</v>
      </c>
      <c r="Q8" s="47">
        <f>H118+H119</f>
        <v>1256753</v>
      </c>
      <c r="R8" s="47">
        <f>B226+B227</f>
        <v>9783620</v>
      </c>
    </row>
    <row r="9" spans="1:18" x14ac:dyDescent="0.2">
      <c r="A9" s="8" t="s">
        <v>9</v>
      </c>
      <c r="B9" s="9">
        <v>21054570</v>
      </c>
      <c r="C9" s="9">
        <v>15423765</v>
      </c>
      <c r="D9" s="9">
        <v>3148586</v>
      </c>
      <c r="E9" s="9">
        <v>1158417</v>
      </c>
      <c r="F9" s="9">
        <v>324659</v>
      </c>
      <c r="G9" s="9">
        <v>58967</v>
      </c>
      <c r="H9" s="9">
        <v>940176</v>
      </c>
      <c r="J9" s="1" t="s">
        <v>125</v>
      </c>
      <c r="K9" s="47">
        <f t="shared" si="1"/>
        <v>44168826</v>
      </c>
      <c r="L9" s="47">
        <f>C120+C121</f>
        <v>24746328</v>
      </c>
      <c r="M9" s="47">
        <f>D120+D121</f>
        <v>5810545</v>
      </c>
      <c r="N9" s="47">
        <f>E120+E121</f>
        <v>3261798</v>
      </c>
      <c r="O9" s="47">
        <f>F120+F121</f>
        <v>334201</v>
      </c>
      <c r="P9" s="47">
        <f>G120+G121</f>
        <v>101354</v>
      </c>
      <c r="Q9" s="47">
        <f>H120+H121</f>
        <v>818488</v>
      </c>
      <c r="R9" s="47">
        <f>B228+B229</f>
        <v>9096112</v>
      </c>
    </row>
    <row r="10" spans="1:18" x14ac:dyDescent="0.2">
      <c r="A10" s="8" t="s">
        <v>10</v>
      </c>
      <c r="B10" s="9">
        <v>21632940</v>
      </c>
      <c r="C10" s="9">
        <v>15808772</v>
      </c>
      <c r="D10" s="9">
        <v>3298857</v>
      </c>
      <c r="E10" s="9">
        <v>1304858</v>
      </c>
      <c r="F10" s="9">
        <v>323190</v>
      </c>
      <c r="G10" s="9">
        <v>59737</v>
      </c>
      <c r="H10" s="9">
        <v>837526</v>
      </c>
      <c r="J10" s="1" t="s">
        <v>126</v>
      </c>
      <c r="K10" s="47">
        <f t="shared" si="1"/>
        <v>40319374</v>
      </c>
      <c r="L10" s="47">
        <f>C122+C123</f>
        <v>23453962</v>
      </c>
      <c r="M10" s="47">
        <f>D122+D123</f>
        <v>5100103</v>
      </c>
      <c r="N10" s="47">
        <f>E122+E123</f>
        <v>2856394</v>
      </c>
      <c r="O10" s="47">
        <f>F122+F123</f>
        <v>284857</v>
      </c>
      <c r="P10" s="47">
        <f>G122+G123</f>
        <v>78089</v>
      </c>
      <c r="Q10" s="47">
        <f>H122+H123</f>
        <v>583682</v>
      </c>
      <c r="R10" s="47">
        <f>B230+B231</f>
        <v>7962287</v>
      </c>
    </row>
    <row r="11" spans="1:18" x14ac:dyDescent="0.2">
      <c r="A11" s="8" t="s">
        <v>11</v>
      </c>
      <c r="B11" s="9">
        <v>23509016</v>
      </c>
      <c r="C11" s="9">
        <v>16985565</v>
      </c>
      <c r="D11" s="9">
        <v>3746444</v>
      </c>
      <c r="E11" s="9">
        <v>1625556</v>
      </c>
      <c r="F11" s="9">
        <v>347160</v>
      </c>
      <c r="G11" s="9">
        <v>69451</v>
      </c>
      <c r="H11" s="9">
        <v>734840</v>
      </c>
      <c r="J11" s="1" t="s">
        <v>127</v>
      </c>
      <c r="K11" s="47">
        <f t="shared" si="1"/>
        <v>42354542</v>
      </c>
      <c r="L11" s="47">
        <f>C124+C125</f>
        <v>27880403</v>
      </c>
      <c r="M11" s="47">
        <f>D124+D125</f>
        <v>5150329</v>
      </c>
      <c r="N11" s="47">
        <f>E124+E125</f>
        <v>2318243</v>
      </c>
      <c r="O11" s="47">
        <f>F124+F125</f>
        <v>302207</v>
      </c>
      <c r="P11" s="47">
        <f>G124+G125</f>
        <v>69399</v>
      </c>
      <c r="Q11" s="47">
        <f>H124+H125</f>
        <v>472908</v>
      </c>
      <c r="R11" s="47">
        <f>B232+B233</f>
        <v>6161053</v>
      </c>
    </row>
    <row r="12" spans="1:18" x14ac:dyDescent="0.2">
      <c r="A12" s="8" t="s">
        <v>12</v>
      </c>
      <c r="B12" s="9">
        <v>22431305</v>
      </c>
      <c r="C12" s="9">
        <v>16505500</v>
      </c>
      <c r="D12" s="9">
        <v>3261920</v>
      </c>
      <c r="E12" s="9">
        <v>1708800</v>
      </c>
      <c r="F12" s="9">
        <v>315020</v>
      </c>
      <c r="G12" s="9">
        <v>70958</v>
      </c>
      <c r="H12" s="9">
        <v>569107</v>
      </c>
      <c r="J12" s="1" t="s">
        <v>128</v>
      </c>
      <c r="K12" s="47">
        <f t="shared" si="1"/>
        <v>38026147</v>
      </c>
      <c r="L12" s="47">
        <f>C126+C127</f>
        <v>27487918</v>
      </c>
      <c r="M12" s="47">
        <f>D126+D127</f>
        <v>4155745</v>
      </c>
      <c r="N12" s="47">
        <f>E126+E127</f>
        <v>1851565</v>
      </c>
      <c r="O12" s="47">
        <f>F126+F127</f>
        <v>251722</v>
      </c>
      <c r="P12" s="47">
        <f>G126+G127</f>
        <v>51331</v>
      </c>
      <c r="Q12" s="47">
        <f>H126+H127</f>
        <v>359178</v>
      </c>
      <c r="R12" s="47">
        <f>B234+B235</f>
        <v>3868688</v>
      </c>
    </row>
    <row r="13" spans="1:18" x14ac:dyDescent="0.2">
      <c r="A13" s="8" t="s">
        <v>13</v>
      </c>
      <c r="B13" s="9">
        <v>21737521</v>
      </c>
      <c r="C13" s="9">
        <v>16227122</v>
      </c>
      <c r="D13" s="9">
        <v>3003920</v>
      </c>
      <c r="E13" s="9">
        <v>1645590</v>
      </c>
      <c r="F13" s="9">
        <v>297489</v>
      </c>
      <c r="G13" s="9">
        <v>67963</v>
      </c>
      <c r="H13" s="9">
        <v>495437</v>
      </c>
      <c r="J13" s="1" t="s">
        <v>129</v>
      </c>
      <c r="K13" s="47">
        <f t="shared" si="1"/>
        <v>23681097</v>
      </c>
      <c r="L13" s="47">
        <f>C128+C129</f>
        <v>18186369</v>
      </c>
      <c r="M13" s="47">
        <f>D128+D129</f>
        <v>2117579</v>
      </c>
      <c r="N13" s="47">
        <f>E128+E129</f>
        <v>1070189</v>
      </c>
      <c r="O13" s="47">
        <f>F128+F129</f>
        <v>132632</v>
      </c>
      <c r="P13" s="47">
        <f>G128+G129</f>
        <v>26381</v>
      </c>
      <c r="Q13" s="47">
        <f>H128+H129</f>
        <v>185848</v>
      </c>
      <c r="R13" s="47">
        <f>B236+B237</f>
        <v>1962099</v>
      </c>
    </row>
    <row r="14" spans="1:18" x14ac:dyDescent="0.2">
      <c r="A14" s="8" t="s">
        <v>14</v>
      </c>
      <c r="B14" s="9">
        <v>19921623</v>
      </c>
      <c r="C14" s="9">
        <v>14976853</v>
      </c>
      <c r="D14" s="9">
        <v>2726255</v>
      </c>
      <c r="E14" s="9">
        <v>1486103</v>
      </c>
      <c r="F14" s="9">
        <v>265892</v>
      </c>
      <c r="G14" s="9">
        <v>56351</v>
      </c>
      <c r="H14" s="9">
        <v>410169</v>
      </c>
      <c r="J14" s="1" t="s">
        <v>130</v>
      </c>
      <c r="K14" s="47">
        <f t="shared" si="1"/>
        <v>12922165</v>
      </c>
      <c r="L14" s="47">
        <f>C130+C131</f>
        <v>10106827</v>
      </c>
      <c r="M14" s="47">
        <f>D130+D131</f>
        <v>1046693</v>
      </c>
      <c r="N14" s="47">
        <f>E130+E131</f>
        <v>574122</v>
      </c>
      <c r="O14" s="47">
        <f>F130+F131</f>
        <v>58173</v>
      </c>
      <c r="P14" s="47">
        <f>G130+G131</f>
        <v>11707</v>
      </c>
      <c r="Q14" s="47">
        <f>H130+H131</f>
        <v>88110</v>
      </c>
      <c r="R14" s="47">
        <f>B238+B239</f>
        <v>1036533</v>
      </c>
    </row>
    <row r="15" spans="1:18" x14ac:dyDescent="0.2">
      <c r="A15" s="8" t="s">
        <v>15</v>
      </c>
      <c r="B15" s="9">
        <v>20397751</v>
      </c>
      <c r="C15" s="9">
        <v>15561807</v>
      </c>
      <c r="D15" s="9">
        <v>2728136</v>
      </c>
      <c r="E15" s="9">
        <v>1447456</v>
      </c>
      <c r="F15" s="9">
        <v>255123</v>
      </c>
      <c r="G15" s="9">
        <v>50068</v>
      </c>
      <c r="H15" s="9">
        <v>355161</v>
      </c>
    </row>
    <row r="16" spans="1:18" x14ac:dyDescent="0.2">
      <c r="A16" s="8" t="s">
        <v>16</v>
      </c>
      <c r="B16" s="9">
        <v>20477151</v>
      </c>
      <c r="C16" s="9">
        <v>15976783</v>
      </c>
      <c r="D16" s="9">
        <v>2678510</v>
      </c>
      <c r="E16" s="9">
        <v>1231402</v>
      </c>
      <c r="F16" s="9">
        <v>240652</v>
      </c>
      <c r="G16" s="9">
        <v>46052</v>
      </c>
      <c r="H16" s="9">
        <v>303752</v>
      </c>
      <c r="J16" s="1" t="s">
        <v>132</v>
      </c>
    </row>
    <row r="17" spans="1:18" x14ac:dyDescent="0.2">
      <c r="A17" s="8" t="s">
        <v>17</v>
      </c>
      <c r="B17" s="9">
        <v>21877391</v>
      </c>
      <c r="C17" s="9">
        <v>17427196</v>
      </c>
      <c r="D17" s="9">
        <v>2733691</v>
      </c>
      <c r="E17" s="9">
        <v>1143030</v>
      </c>
      <c r="F17" s="9">
        <v>239133</v>
      </c>
      <c r="G17" s="9">
        <v>43100</v>
      </c>
      <c r="H17" s="9">
        <v>291241</v>
      </c>
      <c r="J17" s="1" t="s">
        <v>122</v>
      </c>
      <c r="K17" s="43"/>
      <c r="L17" s="43">
        <f>L6/$K6</f>
        <v>0.49552503234766426</v>
      </c>
      <c r="M17" s="43">
        <f t="shared" ref="M17:R17" si="2">M6/$K6</f>
        <v>0.13729406728424795</v>
      </c>
      <c r="N17" s="43">
        <f t="shared" si="2"/>
        <v>4.9763709056023474E-2</v>
      </c>
      <c r="O17" s="43">
        <f t="shared" si="2"/>
        <v>8.410116135795875E-3</v>
      </c>
      <c r="P17" s="43">
        <f t="shared" si="2"/>
        <v>2.0150315627013166E-3</v>
      </c>
      <c r="Q17" s="43">
        <f t="shared" si="2"/>
        <v>4.7063305778167058E-2</v>
      </c>
      <c r="R17" s="43">
        <f t="shared" si="2"/>
        <v>0.25992873783540005</v>
      </c>
    </row>
    <row r="18" spans="1:18" x14ac:dyDescent="0.2">
      <c r="A18" s="8" t="s">
        <v>18</v>
      </c>
      <c r="B18" s="9">
        <v>20571146</v>
      </c>
      <c r="C18" s="9">
        <v>16625865</v>
      </c>
      <c r="D18" s="9">
        <v>2436184</v>
      </c>
      <c r="E18" s="9">
        <v>1023018</v>
      </c>
      <c r="F18" s="9">
        <v>203338</v>
      </c>
      <c r="G18" s="9">
        <v>35298</v>
      </c>
      <c r="H18" s="9">
        <v>247443</v>
      </c>
      <c r="J18" s="45" t="s">
        <v>123</v>
      </c>
      <c r="K18" s="43"/>
      <c r="L18" s="43">
        <f t="shared" ref="L18:R18" si="3">L7/$K7</f>
        <v>0.51368635981148991</v>
      </c>
      <c r="M18" s="43">
        <f t="shared" si="3"/>
        <v>0.13744893476518844</v>
      </c>
      <c r="N18" s="43">
        <f t="shared" si="3"/>
        <v>5.1678144263478623E-2</v>
      </c>
      <c r="O18" s="43">
        <f t="shared" si="3"/>
        <v>8.462078485573666E-3</v>
      </c>
      <c r="P18" s="43">
        <f t="shared" si="3"/>
        <v>1.9985502536291567E-3</v>
      </c>
      <c r="Q18" s="43">
        <f t="shared" si="3"/>
        <v>3.9100932653599263E-2</v>
      </c>
      <c r="R18" s="43">
        <f t="shared" si="3"/>
        <v>0.24762499976704089</v>
      </c>
    </row>
    <row r="19" spans="1:18" x14ac:dyDescent="0.2">
      <c r="A19" s="8" t="s">
        <v>19</v>
      </c>
      <c r="B19" s="9">
        <v>17455001</v>
      </c>
      <c r="C19" s="9">
        <v>14346276</v>
      </c>
      <c r="D19" s="9">
        <v>1883334</v>
      </c>
      <c r="E19" s="9">
        <v>862595</v>
      </c>
      <c r="F19" s="9">
        <v>151885</v>
      </c>
      <c r="G19" s="9">
        <v>26516</v>
      </c>
      <c r="H19" s="9">
        <v>184395</v>
      </c>
      <c r="J19" s="46" t="s">
        <v>124</v>
      </c>
      <c r="K19" s="43"/>
      <c r="L19" s="43">
        <f t="shared" ref="L19:R19" si="4">L8/$K8</f>
        <v>0.53698326674191965</v>
      </c>
      <c r="M19" s="43">
        <f t="shared" si="4"/>
        <v>0.14517153399378618</v>
      </c>
      <c r="N19" s="43">
        <f t="shared" si="4"/>
        <v>6.2723467277315148E-2</v>
      </c>
      <c r="O19" s="43">
        <f t="shared" si="4"/>
        <v>8.4724286205055E-3</v>
      </c>
      <c r="P19" s="43">
        <f t="shared" si="4"/>
        <v>2.079196568265673E-3</v>
      </c>
      <c r="Q19" s="43">
        <f t="shared" si="4"/>
        <v>2.7840020933076096E-2</v>
      </c>
      <c r="R19" s="43">
        <f t="shared" si="4"/>
        <v>0.21673008586513176</v>
      </c>
    </row>
    <row r="20" spans="1:18" x14ac:dyDescent="0.2">
      <c r="A20" s="8" t="s">
        <v>20</v>
      </c>
      <c r="B20" s="9">
        <v>14028432</v>
      </c>
      <c r="C20" s="9">
        <v>11781647</v>
      </c>
      <c r="D20" s="9">
        <v>1332938</v>
      </c>
      <c r="E20" s="9">
        <v>653253</v>
      </c>
      <c r="F20" s="9">
        <v>108322</v>
      </c>
      <c r="G20" s="9">
        <v>19285</v>
      </c>
      <c r="H20" s="9">
        <v>132987</v>
      </c>
      <c r="J20" s="1" t="s">
        <v>125</v>
      </c>
      <c r="K20" s="43"/>
      <c r="L20" s="43">
        <f t="shared" ref="L20:R20" si="5">L9/$K9</f>
        <v>0.56026682710561515</v>
      </c>
      <c r="M20" s="43">
        <f t="shared" si="5"/>
        <v>0.13155307772952807</v>
      </c>
      <c r="N20" s="43">
        <f t="shared" si="5"/>
        <v>7.3848419697639237E-2</v>
      </c>
      <c r="O20" s="43">
        <f t="shared" si="5"/>
        <v>7.5664451665525363E-3</v>
      </c>
      <c r="P20" s="43">
        <f t="shared" si="5"/>
        <v>2.2946953582148638E-3</v>
      </c>
      <c r="Q20" s="43">
        <f t="shared" si="5"/>
        <v>1.8530897787502887E-2</v>
      </c>
      <c r="R20" s="43">
        <f t="shared" si="5"/>
        <v>0.20593963715494726</v>
      </c>
    </row>
    <row r="21" spans="1:18" x14ac:dyDescent="0.2">
      <c r="A21" s="8" t="s">
        <v>21</v>
      </c>
      <c r="B21" s="9">
        <v>9652665</v>
      </c>
      <c r="C21" s="9">
        <v>8195014</v>
      </c>
      <c r="D21" s="9">
        <v>861902</v>
      </c>
      <c r="E21" s="9">
        <v>432416</v>
      </c>
      <c r="F21" s="9">
        <v>67275</v>
      </c>
      <c r="G21" s="9">
        <v>11490</v>
      </c>
      <c r="H21" s="9">
        <v>84568</v>
      </c>
      <c r="J21" s="1" t="s">
        <v>126</v>
      </c>
      <c r="K21" s="43"/>
      <c r="L21" s="43">
        <f t="shared" ref="L21:R21" si="6">L10/$K10</f>
        <v>0.58170451753541608</v>
      </c>
      <c r="M21" s="43">
        <f t="shared" si="6"/>
        <v>0.12649261369980597</v>
      </c>
      <c r="N21" s="43">
        <f t="shared" si="6"/>
        <v>7.0844205071239452E-2</v>
      </c>
      <c r="O21" s="43">
        <f t="shared" si="6"/>
        <v>7.0650154439401763E-3</v>
      </c>
      <c r="P21" s="43">
        <f t="shared" si="6"/>
        <v>1.9367612205487118E-3</v>
      </c>
      <c r="Q21" s="43">
        <f t="shared" si="6"/>
        <v>1.4476464837970947E-2</v>
      </c>
      <c r="R21" s="43">
        <f t="shared" si="6"/>
        <v>0.19748042219107867</v>
      </c>
    </row>
    <row r="22" spans="1:18" x14ac:dyDescent="0.2">
      <c r="A22" s="8" t="s">
        <v>22</v>
      </c>
      <c r="B22" s="9">
        <v>6317207</v>
      </c>
      <c r="C22" s="9">
        <v>5374916</v>
      </c>
      <c r="D22" s="9">
        <v>555231</v>
      </c>
      <c r="E22" s="9">
        <v>287130</v>
      </c>
      <c r="F22" s="9">
        <v>40812</v>
      </c>
      <c r="G22" s="9">
        <v>7135</v>
      </c>
      <c r="H22" s="9">
        <v>51983</v>
      </c>
      <c r="J22" s="1" t="s">
        <v>127</v>
      </c>
      <c r="K22" s="43"/>
      <c r="L22" s="43">
        <f t="shared" ref="L22:R22" si="7">L11/$K11</f>
        <v>0.65826241256486728</v>
      </c>
      <c r="M22" s="43">
        <f t="shared" si="7"/>
        <v>0.12160039412065889</v>
      </c>
      <c r="N22" s="43">
        <f t="shared" si="7"/>
        <v>5.4734224253918266E-2</v>
      </c>
      <c r="O22" s="43">
        <f t="shared" si="7"/>
        <v>7.1351733658222534E-3</v>
      </c>
      <c r="P22" s="43">
        <f t="shared" si="7"/>
        <v>1.6385255682849788E-3</v>
      </c>
      <c r="Q22" s="43">
        <f t="shared" si="7"/>
        <v>1.1165461309910989E-2</v>
      </c>
      <c r="R22" s="43">
        <f t="shared" si="7"/>
        <v>0.14546380881653731</v>
      </c>
    </row>
    <row r="23" spans="1:18" x14ac:dyDescent="0.2">
      <c r="A23" s="8" t="s">
        <v>23</v>
      </c>
      <c r="B23" s="9">
        <v>6604958</v>
      </c>
      <c r="C23" s="9">
        <v>5689855</v>
      </c>
      <c r="D23" s="9">
        <v>529120</v>
      </c>
      <c r="E23" s="9">
        <v>294076</v>
      </c>
      <c r="F23" s="9">
        <v>35381</v>
      </c>
      <c r="G23" s="9">
        <v>6505</v>
      </c>
      <c r="H23" s="9">
        <v>50021</v>
      </c>
      <c r="J23" s="1" t="s">
        <v>128</v>
      </c>
      <c r="K23" s="43"/>
      <c r="L23" s="43">
        <f t="shared" ref="L23:R23" si="8">L12/$K12</f>
        <v>0.72286887230515362</v>
      </c>
      <c r="M23" s="43">
        <f t="shared" si="8"/>
        <v>0.10928651277764219</v>
      </c>
      <c r="N23" s="43">
        <f t="shared" si="8"/>
        <v>4.8691890871825641E-2</v>
      </c>
      <c r="O23" s="43">
        <f t="shared" si="8"/>
        <v>6.6197082759923065E-3</v>
      </c>
      <c r="P23" s="43">
        <f t="shared" si="8"/>
        <v>1.3498869606747169E-3</v>
      </c>
      <c r="Q23" s="43">
        <f t="shared" si="8"/>
        <v>9.4455533451758868E-3</v>
      </c>
      <c r="R23" s="43">
        <f t="shared" si="8"/>
        <v>0.10173757546353565</v>
      </c>
    </row>
    <row r="24" spans="1:18" x14ac:dyDescent="0.2">
      <c r="A24" s="8"/>
      <c r="B24" s="9"/>
      <c r="C24" s="9"/>
      <c r="D24" s="9"/>
      <c r="E24" s="9"/>
      <c r="F24" s="9"/>
      <c r="G24" s="9"/>
      <c r="H24" s="9"/>
      <c r="J24" s="1" t="s">
        <v>129</v>
      </c>
      <c r="K24" s="43"/>
      <c r="L24" s="43">
        <f t="shared" ref="L24:R24" si="9">L13/$K13</f>
        <v>0.76796987065252931</v>
      </c>
      <c r="M24" s="43">
        <f t="shared" si="9"/>
        <v>8.9420646349280181E-2</v>
      </c>
      <c r="N24" s="43">
        <f t="shared" si="9"/>
        <v>4.5191698678486054E-2</v>
      </c>
      <c r="O24" s="43">
        <f t="shared" si="9"/>
        <v>5.6007540529055726E-3</v>
      </c>
      <c r="P24" s="43">
        <f t="shared" si="9"/>
        <v>1.1140108923163483E-3</v>
      </c>
      <c r="Q24" s="43">
        <f t="shared" si="9"/>
        <v>7.8479472467006071E-3</v>
      </c>
      <c r="R24" s="43">
        <f t="shared" si="9"/>
        <v>8.2855072127781912E-2</v>
      </c>
    </row>
    <row r="25" spans="1:18" x14ac:dyDescent="0.2">
      <c r="A25" s="8" t="s">
        <v>24</v>
      </c>
      <c r="B25" s="9">
        <v>73039150</v>
      </c>
      <c r="C25" s="9">
        <v>52758293</v>
      </c>
      <c r="D25" s="9">
        <v>10992017</v>
      </c>
      <c r="E25" s="9">
        <v>3881610</v>
      </c>
      <c r="F25" s="9">
        <v>1166260</v>
      </c>
      <c r="G25" s="9">
        <v>213422</v>
      </c>
      <c r="H25" s="9">
        <v>4027548</v>
      </c>
      <c r="J25" s="1" t="s">
        <v>130</v>
      </c>
      <c r="K25" s="43"/>
      <c r="L25" s="43">
        <f t="shared" ref="L25:R25" si="10">L14/$K14</f>
        <v>0.7821310902623515</v>
      </c>
      <c r="M25" s="43">
        <f t="shared" si="10"/>
        <v>8.0999816981132802E-2</v>
      </c>
      <c r="N25" s="43">
        <f t="shared" si="10"/>
        <v>4.4429242313497777E-2</v>
      </c>
      <c r="O25" s="43">
        <f t="shared" si="10"/>
        <v>4.5017998145047674E-3</v>
      </c>
      <c r="P25" s="43">
        <f t="shared" si="10"/>
        <v>9.0596273921591316E-4</v>
      </c>
      <c r="Q25" s="43">
        <f t="shared" si="10"/>
        <v>6.8185168661752888E-3</v>
      </c>
      <c r="R25" s="43">
        <f t="shared" si="10"/>
        <v>8.0213571023121905E-2</v>
      </c>
    </row>
    <row r="26" spans="1:18" x14ac:dyDescent="0.2">
      <c r="A26" s="10" t="s">
        <v>25</v>
      </c>
      <c r="B26" s="9">
        <v>19576683</v>
      </c>
      <c r="C26" s="9">
        <v>14055084</v>
      </c>
      <c r="D26" s="9">
        <v>2958158</v>
      </c>
      <c r="E26" s="9">
        <v>1015050</v>
      </c>
      <c r="F26" s="9">
        <v>314226</v>
      </c>
      <c r="G26" s="9">
        <v>58224</v>
      </c>
      <c r="H26" s="9">
        <v>1175941</v>
      </c>
    </row>
    <row r="27" spans="1:18" x14ac:dyDescent="0.2">
      <c r="A27" s="10" t="s">
        <v>26</v>
      </c>
      <c r="B27" s="9">
        <v>36829704</v>
      </c>
      <c r="C27" s="9">
        <v>26523012</v>
      </c>
      <c r="D27" s="9">
        <v>5576016</v>
      </c>
      <c r="E27" s="9">
        <v>1960182</v>
      </c>
      <c r="F27" s="9">
        <v>591848</v>
      </c>
      <c r="G27" s="9">
        <v>107476</v>
      </c>
      <c r="H27" s="9">
        <v>2071170</v>
      </c>
      <c r="J27" s="1" t="s">
        <v>133</v>
      </c>
    </row>
    <row r="28" spans="1:18" x14ac:dyDescent="0.2">
      <c r="A28" s="10" t="s">
        <v>27</v>
      </c>
      <c r="B28" s="9">
        <v>16632763</v>
      </c>
      <c r="C28" s="9">
        <v>12180197</v>
      </c>
      <c r="D28" s="9">
        <v>2457843</v>
      </c>
      <c r="E28" s="9">
        <v>906378</v>
      </c>
      <c r="F28" s="9">
        <v>260186</v>
      </c>
      <c r="G28" s="9">
        <v>47722</v>
      </c>
      <c r="H28" s="9">
        <v>780437</v>
      </c>
      <c r="J28" s="1" t="s">
        <v>122</v>
      </c>
      <c r="L28" s="43">
        <f>L6/(SUM($L6,$M6,$N6,$R6))</f>
        <v>0.52574956155764774</v>
      </c>
      <c r="M28" s="43">
        <f t="shared" ref="M28:N28" si="11">M6/(SUM($L6,$M6,$N6,$R6))</f>
        <v>0.14566831333864055</v>
      </c>
      <c r="N28" s="43">
        <f t="shared" si="11"/>
        <v>5.2799044467506023E-2</v>
      </c>
      <c r="R28" s="43">
        <f t="shared" ref="R28" si="12">R6/(SUM($L6,$M6,$N6,$R6))</f>
        <v>0.27578308063620571</v>
      </c>
    </row>
    <row r="29" spans="1:18" x14ac:dyDescent="0.2">
      <c r="A29" s="8" t="s">
        <v>28</v>
      </c>
      <c r="B29" s="9">
        <v>201142110</v>
      </c>
      <c r="C29" s="9">
        <v>152376189</v>
      </c>
      <c r="D29" s="9">
        <v>27920544</v>
      </c>
      <c r="E29" s="9">
        <v>13093782</v>
      </c>
      <c r="F29" s="9">
        <v>2618157</v>
      </c>
      <c r="G29" s="9">
        <v>522584</v>
      </c>
      <c r="H29" s="9">
        <v>4610854</v>
      </c>
      <c r="J29" s="45" t="s">
        <v>123</v>
      </c>
      <c r="L29" s="43">
        <f t="shared" ref="L29:N29" si="13">L7/(SUM($L7,$M7,$N7,$R7))</f>
        <v>0.54047304795906814</v>
      </c>
      <c r="M29" s="43">
        <f t="shared" si="13"/>
        <v>0.14461634671111406</v>
      </c>
      <c r="N29" s="43">
        <f t="shared" si="13"/>
        <v>5.4372952696662168E-2</v>
      </c>
      <c r="R29" s="43">
        <f t="shared" ref="R29" si="14">R7/(SUM($L7,$M7,$N7,$R7))</f>
        <v>0.26053765263315559</v>
      </c>
    </row>
    <row r="30" spans="1:18" x14ac:dyDescent="0.2">
      <c r="A30" s="10" t="s">
        <v>29</v>
      </c>
      <c r="B30" s="9">
        <v>30219206</v>
      </c>
      <c r="C30" s="9">
        <v>22089498</v>
      </c>
      <c r="D30" s="9">
        <v>4605484</v>
      </c>
      <c r="E30" s="9">
        <v>1782827</v>
      </c>
      <c r="F30" s="9">
        <v>454350</v>
      </c>
      <c r="G30" s="9">
        <v>83343</v>
      </c>
      <c r="H30" s="9">
        <v>1203704</v>
      </c>
      <c r="J30" s="46" t="s">
        <v>124</v>
      </c>
      <c r="L30" s="43">
        <f t="shared" ref="L30:N30" si="15">L8/(SUM($L8,$M8,$N8,$R8))</f>
        <v>0.55842200681418153</v>
      </c>
      <c r="M30" s="43">
        <f t="shared" si="15"/>
        <v>0.15096742182855574</v>
      </c>
      <c r="N30" s="43">
        <f t="shared" si="15"/>
        <v>6.5227664697745505E-2</v>
      </c>
      <c r="R30" s="43">
        <f t="shared" ref="R30" si="16">R8/(SUM($L8,$M8,$N8,$R8))</f>
        <v>0.2253829066595173</v>
      </c>
    </row>
    <row r="31" spans="1:18" x14ac:dyDescent="0.2">
      <c r="A31" s="10" t="s">
        <v>30</v>
      </c>
      <c r="B31" s="9">
        <v>87599465</v>
      </c>
      <c r="C31" s="9">
        <v>64695040</v>
      </c>
      <c r="D31" s="9">
        <v>12738539</v>
      </c>
      <c r="E31" s="9">
        <v>6466049</v>
      </c>
      <c r="F31" s="9">
        <v>1225561</v>
      </c>
      <c r="G31" s="9">
        <v>264723</v>
      </c>
      <c r="H31" s="9">
        <v>2209553</v>
      </c>
      <c r="J31" s="1" t="s">
        <v>125</v>
      </c>
      <c r="L31" s="43">
        <f t="shared" ref="L31:N31" si="17">L9/(SUM($L9,$M9,$N9,$R9))</f>
        <v>0.5766387773649001</v>
      </c>
      <c r="M31" s="43">
        <f t="shared" si="17"/>
        <v>0.13539728256344671</v>
      </c>
      <c r="N31" s="43">
        <f t="shared" si="17"/>
        <v>7.6006396210834853E-2</v>
      </c>
      <c r="R31" s="43">
        <f t="shared" ref="R31" si="18">R9/(SUM($L9,$M9,$N9,$R9))</f>
        <v>0.2119575438608183</v>
      </c>
    </row>
    <row r="32" spans="1:18" x14ac:dyDescent="0.2">
      <c r="A32" s="10" t="s">
        <v>31</v>
      </c>
      <c r="B32" s="9">
        <v>83323439</v>
      </c>
      <c r="C32" s="9">
        <v>65591651</v>
      </c>
      <c r="D32" s="9">
        <v>10576521</v>
      </c>
      <c r="E32" s="9">
        <v>4844906</v>
      </c>
      <c r="F32" s="9">
        <v>938246</v>
      </c>
      <c r="G32" s="9">
        <v>174518</v>
      </c>
      <c r="H32" s="9">
        <v>1197597</v>
      </c>
      <c r="J32" s="1" t="s">
        <v>126</v>
      </c>
      <c r="L32" s="43">
        <f t="shared" ref="L32:N32" si="19">L10/(SUM($L10,$M10,$N10,$R10))</f>
        <v>0.59569027773678773</v>
      </c>
      <c r="M32" s="43">
        <f t="shared" si="19"/>
        <v>0.12953384048956099</v>
      </c>
      <c r="N32" s="43">
        <f t="shared" si="19"/>
        <v>7.2547492623450754E-2</v>
      </c>
      <c r="R32" s="43">
        <f t="shared" ref="R32" si="20">R10/(SUM($L10,$M10,$N10,$R10))</f>
        <v>0.2022283891502005</v>
      </c>
    </row>
    <row r="33" spans="1:18" x14ac:dyDescent="0.2">
      <c r="A33" s="8" t="s">
        <v>32</v>
      </c>
      <c r="B33" s="9">
        <v>54058263</v>
      </c>
      <c r="C33" s="9">
        <v>45387708</v>
      </c>
      <c r="D33" s="9">
        <v>5162525</v>
      </c>
      <c r="E33" s="9">
        <v>2529470</v>
      </c>
      <c r="F33" s="9">
        <v>403675</v>
      </c>
      <c r="G33" s="9">
        <v>70931</v>
      </c>
      <c r="H33" s="9">
        <v>503954</v>
      </c>
      <c r="J33" s="1" t="s">
        <v>127</v>
      </c>
      <c r="L33" s="43">
        <f t="shared" ref="L33:N33" si="21">L11/(SUM($L11,$M11,$N11,$R11))</f>
        <v>0.67165464210238546</v>
      </c>
      <c r="M33" s="43">
        <f t="shared" si="21"/>
        <v>0.12407433211078538</v>
      </c>
      <c r="N33" s="43">
        <f t="shared" si="21"/>
        <v>5.5847782131103356E-2</v>
      </c>
      <c r="R33" s="43">
        <f t="shared" ref="R33" si="22">R11/(SUM($L11,$M11,$N11,$R11))</f>
        <v>0.14842324365572579</v>
      </c>
    </row>
    <row r="34" spans="1:18" x14ac:dyDescent="0.2">
      <c r="A34" s="8" t="s">
        <v>23</v>
      </c>
      <c r="B34" s="9">
        <v>6604958</v>
      </c>
      <c r="C34" s="9">
        <v>5689855</v>
      </c>
      <c r="D34" s="9">
        <v>529120</v>
      </c>
      <c r="E34" s="9">
        <v>294076</v>
      </c>
      <c r="F34" s="9">
        <v>35381</v>
      </c>
      <c r="G34" s="9">
        <v>6505</v>
      </c>
      <c r="H34" s="9">
        <v>50021</v>
      </c>
      <c r="J34" s="1" t="s">
        <v>128</v>
      </c>
      <c r="L34" s="43">
        <f t="shared" ref="L34:N34" si="23">L12/(SUM($L12,$M12,$N12,$R12))</f>
        <v>0.73568086385806031</v>
      </c>
      <c r="M34" s="43">
        <f t="shared" si="23"/>
        <v>0.11122348631765472</v>
      </c>
      <c r="N34" s="43">
        <f t="shared" si="23"/>
        <v>4.9554896761891877E-2</v>
      </c>
      <c r="R34" s="43">
        <f t="shared" ref="R34" si="24">R12/(SUM($L12,$M12,$N12,$R12))</f>
        <v>0.10354075306239315</v>
      </c>
    </row>
    <row r="35" spans="1:18" x14ac:dyDescent="0.2">
      <c r="A35" s="8"/>
      <c r="B35" s="9"/>
      <c r="C35" s="9"/>
      <c r="D35" s="9"/>
      <c r="E35" s="9"/>
      <c r="F35" s="9"/>
      <c r="G35" s="9"/>
      <c r="H35" s="9"/>
      <c r="J35" s="1" t="s">
        <v>129</v>
      </c>
      <c r="L35" s="43">
        <f t="shared" ref="L35:N35" si="25">L13/(SUM($L13,$M13,$N13,$R13))</f>
        <v>0.77931886701865716</v>
      </c>
      <c r="M35" s="43">
        <f t="shared" si="25"/>
        <v>9.0742097397369478E-2</v>
      </c>
      <c r="N35" s="43">
        <f t="shared" si="25"/>
        <v>4.5859537930624285E-2</v>
      </c>
      <c r="R35" s="43">
        <f t="shared" ref="R35" si="26">R13/(SUM($L13,$M13,$N13,$R13))</f>
        <v>8.4079497653349072E-2</v>
      </c>
    </row>
    <row r="36" spans="1:18" x14ac:dyDescent="0.2">
      <c r="A36" s="8" t="s">
        <v>33</v>
      </c>
      <c r="B36" s="9">
        <v>263493218</v>
      </c>
      <c r="C36" s="9">
        <v>203848098</v>
      </c>
      <c r="D36" s="9">
        <v>34313058</v>
      </c>
      <c r="E36" s="9">
        <v>16075664</v>
      </c>
      <c r="F36" s="9">
        <v>3150144</v>
      </c>
      <c r="G36" s="9">
        <v>616964</v>
      </c>
      <c r="H36" s="9">
        <v>5489290</v>
      </c>
      <c r="J36" s="1" t="s">
        <v>130</v>
      </c>
      <c r="L36" s="43">
        <f t="shared" ref="L36:N36" si="27">L14/(SUM($L14,$M14,$N14,$R14))</f>
        <v>0.7918120050845433</v>
      </c>
      <c r="M36" s="43">
        <f t="shared" si="27"/>
        <v>8.200240125194147E-2</v>
      </c>
      <c r="N36" s="43">
        <f t="shared" si="27"/>
        <v>4.4979170216641495E-2</v>
      </c>
      <c r="R36" s="43">
        <f t="shared" ref="R36" si="28">R14/(SUM($L14,$M14,$N14,$R14))</f>
        <v>8.1206423446873774E-2</v>
      </c>
    </row>
    <row r="37" spans="1:18" x14ac:dyDescent="0.2">
      <c r="A37" s="8" t="s">
        <v>34</v>
      </c>
      <c r="B37" s="9">
        <v>255200373</v>
      </c>
      <c r="C37" s="9">
        <v>197763897</v>
      </c>
      <c r="D37" s="9">
        <v>33083069</v>
      </c>
      <c r="E37" s="9">
        <v>15623252</v>
      </c>
      <c r="F37" s="9">
        <v>3021832</v>
      </c>
      <c r="G37" s="9">
        <v>593515</v>
      </c>
      <c r="H37" s="9">
        <v>5114808</v>
      </c>
    </row>
    <row r="38" spans="1:18" x14ac:dyDescent="0.2">
      <c r="A38" s="8" t="s">
        <v>35</v>
      </c>
      <c r="B38" s="9">
        <v>130286975</v>
      </c>
      <c r="C38" s="9">
        <v>95927577</v>
      </c>
      <c r="D38" s="9">
        <v>19185982</v>
      </c>
      <c r="E38" s="9">
        <v>8929324</v>
      </c>
      <c r="F38" s="9">
        <v>1873410</v>
      </c>
      <c r="G38" s="9">
        <v>383427</v>
      </c>
      <c r="H38" s="9">
        <v>3987255</v>
      </c>
      <c r="J38" s="1" t="s">
        <v>134</v>
      </c>
    </row>
    <row r="39" spans="1:18" x14ac:dyDescent="0.2">
      <c r="A39" s="8"/>
      <c r="B39" s="9"/>
      <c r="C39" s="9"/>
      <c r="D39" s="9"/>
      <c r="E39" s="9"/>
      <c r="F39" s="9"/>
      <c r="G39" s="9"/>
      <c r="H39" s="9"/>
      <c r="J39" s="1" t="s">
        <v>135</v>
      </c>
      <c r="L39" s="43">
        <f>SUM(L6:L10)/SUM($L$6:$L$10,$M$6:$M$10,$N$6:$N$10,$R$6:$R$10)</f>
        <v>0.55995124799080309</v>
      </c>
      <c r="M39" s="43">
        <f>SUM(M6:M10)/SUM($L$6:$L$10,$M$6:$M$10,$N$6:$N$10,$R$6:$R$10)</f>
        <v>0.14129380505683278</v>
      </c>
      <c r="N39" s="43">
        <f>SUM(N6:N10)/SUM($L$6:$L$10,$M$6:$M$10,$N$6:$N$10,$R$6:$R$10)</f>
        <v>6.4503798366337947E-2</v>
      </c>
      <c r="R39" s="43">
        <f>SUM(R6:R10)/SUM($L$6:$L$10,$M$6:$M$10,$N$6:$N$10,$R$6:$R$10)</f>
        <v>0.23425114858602614</v>
      </c>
    </row>
    <row r="40" spans="1:18" x14ac:dyDescent="0.2">
      <c r="A40" s="11" t="s">
        <v>36</v>
      </c>
      <c r="B40" s="12">
        <v>38.4</v>
      </c>
      <c r="C40" s="12">
        <v>40.200000000000003</v>
      </c>
      <c r="D40" s="12">
        <v>34.1</v>
      </c>
      <c r="E40" s="12">
        <v>37.200000000000003</v>
      </c>
      <c r="F40" s="12">
        <v>31.9</v>
      </c>
      <c r="G40" s="12">
        <v>32.6</v>
      </c>
      <c r="H40" s="12">
        <v>21</v>
      </c>
      <c r="J40" s="1" t="s">
        <v>136</v>
      </c>
      <c r="L40" s="43">
        <f>SUM(L11:L14)/SUM($L$11:$L$14,$M$11:$M$14,$N$11:$N$14,$R$11:$R$14)</f>
        <v>0.7276537189532396</v>
      </c>
      <c r="M40" s="43">
        <f t="shared" ref="M40:N40" si="29">SUM(M11:M14)/SUM($L$11:$L$14,$M$11:$M$14,$N$11:$N$14,$R$11:$R$14)</f>
        <v>0.10846197832551442</v>
      </c>
      <c r="N40" s="43">
        <f t="shared" si="29"/>
        <v>5.0568833371580996E-2</v>
      </c>
      <c r="R40" s="43">
        <f t="shared" ref="R40" si="30">SUM(R11:R14)/SUM($L$11:$L$14,$M$11:$M$14,$N$11:$N$14,$R$11:$R$14)</f>
        <v>0.11331546934966498</v>
      </c>
    </row>
    <row r="41" spans="1:18" s="15" customFormat="1" x14ac:dyDescent="0.2">
      <c r="A41" s="13" t="s">
        <v>37</v>
      </c>
      <c r="B41" s="14">
        <v>161657324</v>
      </c>
      <c r="C41" s="14">
        <v>124192315</v>
      </c>
      <c r="D41" s="14">
        <v>21113340</v>
      </c>
      <c r="E41" s="14">
        <v>9307605</v>
      </c>
      <c r="F41" s="14">
        <v>2108806</v>
      </c>
      <c r="G41" s="14">
        <v>408958</v>
      </c>
      <c r="H41" s="14">
        <v>4526300</v>
      </c>
    </row>
    <row r="42" spans="1:18" x14ac:dyDescent="0.2">
      <c r="A42" s="8" t="s">
        <v>25</v>
      </c>
      <c r="B42" s="9">
        <v>10009207</v>
      </c>
      <c r="C42" s="9">
        <v>7198417</v>
      </c>
      <c r="D42" s="9">
        <v>1499357</v>
      </c>
      <c r="E42" s="9">
        <v>521862</v>
      </c>
      <c r="F42" s="9">
        <v>160102</v>
      </c>
      <c r="G42" s="9">
        <v>29671</v>
      </c>
      <c r="H42" s="9">
        <v>599798</v>
      </c>
    </row>
    <row r="43" spans="1:18" x14ac:dyDescent="0.2">
      <c r="A43" s="8" t="s">
        <v>38</v>
      </c>
      <c r="B43" s="9">
        <v>10322762</v>
      </c>
      <c r="C43" s="9">
        <v>7432676</v>
      </c>
      <c r="D43" s="9">
        <v>1547452</v>
      </c>
      <c r="E43" s="9">
        <v>550386</v>
      </c>
      <c r="F43" s="9">
        <v>164972</v>
      </c>
      <c r="G43" s="9">
        <v>29361</v>
      </c>
      <c r="H43" s="9">
        <v>597915</v>
      </c>
      <c r="J43" s="1" t="s">
        <v>148</v>
      </c>
    </row>
    <row r="44" spans="1:18" x14ac:dyDescent="0.2">
      <c r="A44" s="8" t="s">
        <v>39</v>
      </c>
      <c r="B44" s="9">
        <v>10618261</v>
      </c>
      <c r="C44" s="9">
        <v>7699102</v>
      </c>
      <c r="D44" s="9">
        <v>1590426</v>
      </c>
      <c r="E44" s="9">
        <v>564500</v>
      </c>
      <c r="F44" s="9">
        <v>170237</v>
      </c>
      <c r="G44" s="9">
        <v>31543</v>
      </c>
      <c r="H44" s="9">
        <v>562453</v>
      </c>
      <c r="K44" s="1" t="s">
        <v>137</v>
      </c>
    </row>
    <row r="45" spans="1:18" x14ac:dyDescent="0.2">
      <c r="A45" s="8" t="s">
        <v>40</v>
      </c>
      <c r="B45" s="9">
        <v>10745607</v>
      </c>
      <c r="C45" s="9">
        <v>7898407</v>
      </c>
      <c r="D45" s="9">
        <v>1595563</v>
      </c>
      <c r="E45" s="9">
        <v>580384</v>
      </c>
      <c r="F45" s="9">
        <v>165160</v>
      </c>
      <c r="G45" s="9">
        <v>30065</v>
      </c>
      <c r="H45" s="9">
        <v>476028</v>
      </c>
      <c r="K45" s="1" t="s">
        <v>117</v>
      </c>
      <c r="M45" s="1" t="s">
        <v>116</v>
      </c>
      <c r="O45" s="1" t="s">
        <v>121</v>
      </c>
      <c r="Q45" s="1" t="s">
        <v>115</v>
      </c>
    </row>
    <row r="46" spans="1:18" x14ac:dyDescent="0.2">
      <c r="A46" s="8" t="s">
        <v>41</v>
      </c>
      <c r="B46" s="9">
        <v>11064752</v>
      </c>
      <c r="C46" s="9">
        <v>8113485</v>
      </c>
      <c r="D46" s="9">
        <v>1672322</v>
      </c>
      <c r="E46" s="9">
        <v>658274</v>
      </c>
      <c r="F46" s="9">
        <v>164843</v>
      </c>
      <c r="G46" s="9">
        <v>30768</v>
      </c>
      <c r="H46" s="9">
        <v>425060</v>
      </c>
      <c r="J46" s="1" t="s">
        <v>138</v>
      </c>
      <c r="K46" s="1" t="s">
        <v>139</v>
      </c>
      <c r="L46" s="1" t="s">
        <v>140</v>
      </c>
      <c r="M46" s="1" t="s">
        <v>139</v>
      </c>
      <c r="N46" s="1" t="s">
        <v>140</v>
      </c>
      <c r="O46" s="1" t="s">
        <v>139</v>
      </c>
      <c r="P46" s="1" t="s">
        <v>140</v>
      </c>
      <c r="Q46" s="1" t="s">
        <v>139</v>
      </c>
      <c r="R46" s="1" t="s">
        <v>140</v>
      </c>
    </row>
    <row r="47" spans="1:18" x14ac:dyDescent="0.2">
      <c r="A47" s="8" t="s">
        <v>42</v>
      </c>
      <c r="B47" s="9">
        <v>12004570</v>
      </c>
      <c r="C47" s="9">
        <v>8723515</v>
      </c>
      <c r="D47" s="9">
        <v>1890983</v>
      </c>
      <c r="E47" s="9">
        <v>807951</v>
      </c>
      <c r="F47" s="9">
        <v>179542</v>
      </c>
      <c r="G47" s="9">
        <v>35949</v>
      </c>
      <c r="H47" s="9">
        <v>366630</v>
      </c>
      <c r="J47" s="1" t="s">
        <v>141</v>
      </c>
    </row>
    <row r="48" spans="1:18" x14ac:dyDescent="0.2">
      <c r="A48" s="8" t="s">
        <v>43</v>
      </c>
      <c r="B48" s="9">
        <v>11354610</v>
      </c>
      <c r="C48" s="9">
        <v>8446320</v>
      </c>
      <c r="D48" s="9">
        <v>1601917</v>
      </c>
      <c r="E48" s="9">
        <v>827587</v>
      </c>
      <c r="F48" s="9">
        <v>165359</v>
      </c>
      <c r="G48" s="9">
        <v>37362</v>
      </c>
      <c r="H48" s="9">
        <v>276065</v>
      </c>
      <c r="J48" s="1" t="s">
        <v>142</v>
      </c>
      <c r="K48" s="1">
        <v>5.3331465456857442E-2</v>
      </c>
      <c r="L48" s="1">
        <v>4.8056537102473498E-2</v>
      </c>
      <c r="M48" s="1">
        <v>0.20930633533411641</v>
      </c>
      <c r="N48" s="1">
        <v>0.35123674911660779</v>
      </c>
      <c r="O48" s="1">
        <v>0.30679871116523161</v>
      </c>
      <c r="P48" s="1">
        <v>0.41908127208480567</v>
      </c>
      <c r="Q48" s="1">
        <v>0.43056348804379452</v>
      </c>
      <c r="R48" s="1">
        <v>0.18162544169611308</v>
      </c>
    </row>
    <row r="49" spans="1:18" x14ac:dyDescent="0.2">
      <c r="A49" s="8" t="s">
        <v>44</v>
      </c>
      <c r="B49" s="9">
        <v>10884941</v>
      </c>
      <c r="C49" s="9">
        <v>8241017</v>
      </c>
      <c r="D49" s="9">
        <v>1438276</v>
      </c>
      <c r="E49" s="9">
        <v>779335</v>
      </c>
      <c r="F49" s="9">
        <v>154058</v>
      </c>
      <c r="G49" s="9">
        <v>35542</v>
      </c>
      <c r="H49" s="9">
        <v>236713</v>
      </c>
      <c r="J49" s="1" t="s">
        <v>143</v>
      </c>
      <c r="K49" s="1">
        <v>3.925994323039568E-2</v>
      </c>
      <c r="L49" s="1">
        <v>4.5033112582781455E-2</v>
      </c>
      <c r="M49" s="1">
        <v>0.1937604733080264</v>
      </c>
      <c r="N49" s="1">
        <v>0.29437086092715231</v>
      </c>
      <c r="O49" s="1">
        <v>0.45348426296410294</v>
      </c>
      <c r="P49" s="1">
        <v>0.43874172185430466</v>
      </c>
      <c r="Q49" s="1">
        <v>0.31349532049747503</v>
      </c>
      <c r="R49" s="1">
        <v>0.22185430463576158</v>
      </c>
    </row>
    <row r="50" spans="1:18" x14ac:dyDescent="0.2">
      <c r="A50" s="8" t="s">
        <v>45</v>
      </c>
      <c r="B50" s="9">
        <v>9907139</v>
      </c>
      <c r="C50" s="9">
        <v>7568184</v>
      </c>
      <c r="D50" s="9">
        <v>1285453</v>
      </c>
      <c r="E50" s="9">
        <v>692781</v>
      </c>
      <c r="F50" s="9">
        <v>136447</v>
      </c>
      <c r="G50" s="9">
        <v>29129</v>
      </c>
      <c r="H50" s="9">
        <v>195145</v>
      </c>
      <c r="J50" s="1" t="s">
        <v>144</v>
      </c>
      <c r="K50" s="1">
        <v>2.9383454447930519E-2</v>
      </c>
      <c r="L50" s="1">
        <v>3.0761209593326382E-2</v>
      </c>
      <c r="M50" s="1">
        <v>0.16699282292939757</v>
      </c>
      <c r="N50" s="1">
        <v>0.34045881126173094</v>
      </c>
      <c r="O50" s="1">
        <v>0.28457154333551316</v>
      </c>
      <c r="P50" s="1">
        <v>0.31595411887382691</v>
      </c>
      <c r="Q50" s="1">
        <v>0.51905217928715874</v>
      </c>
      <c r="R50" s="1">
        <v>0.31282586027111575</v>
      </c>
    </row>
    <row r="51" spans="1:18" x14ac:dyDescent="0.2">
      <c r="A51" s="8" t="s">
        <v>46</v>
      </c>
      <c r="B51" s="9">
        <v>10085355</v>
      </c>
      <c r="C51" s="9">
        <v>7809387</v>
      </c>
      <c r="D51" s="9">
        <v>1276791</v>
      </c>
      <c r="E51" s="9">
        <v>676325</v>
      </c>
      <c r="F51" s="9">
        <v>129414</v>
      </c>
      <c r="G51" s="9">
        <v>25435</v>
      </c>
      <c r="H51" s="9">
        <v>168003</v>
      </c>
      <c r="J51" s="1" t="s">
        <v>145</v>
      </c>
      <c r="K51" s="1">
        <v>4.2413657866235861E-2</v>
      </c>
      <c r="L51" s="1">
        <v>6.1347743165924985E-2</v>
      </c>
      <c r="M51" s="1">
        <v>0.10988494366273585</v>
      </c>
      <c r="N51" s="1">
        <v>0.21106166560712014</v>
      </c>
      <c r="O51" s="1">
        <v>0.2194253979397976</v>
      </c>
      <c r="P51" s="1">
        <v>0.25301970756516212</v>
      </c>
      <c r="Q51" s="1">
        <v>0.62827600053123067</v>
      </c>
      <c r="R51" s="1">
        <v>0.47457088366179273</v>
      </c>
    </row>
    <row r="52" spans="1:18" x14ac:dyDescent="0.2">
      <c r="A52" s="8" t="s">
        <v>47</v>
      </c>
      <c r="B52" s="9">
        <v>10086611</v>
      </c>
      <c r="C52" s="9">
        <v>7972299</v>
      </c>
      <c r="D52" s="9">
        <v>1253207</v>
      </c>
      <c r="E52" s="9">
        <v>573499</v>
      </c>
      <c r="F52" s="9">
        <v>120871</v>
      </c>
      <c r="G52" s="9">
        <v>22928</v>
      </c>
      <c r="H52" s="9">
        <v>143807</v>
      </c>
      <c r="J52" s="1" t="s">
        <v>146</v>
      </c>
    </row>
    <row r="53" spans="1:18" x14ac:dyDescent="0.2">
      <c r="A53" s="8" t="s">
        <v>48</v>
      </c>
      <c r="B53" s="9">
        <v>10642489</v>
      </c>
      <c r="C53" s="9">
        <v>8576309</v>
      </c>
      <c r="D53" s="9">
        <v>1265153</v>
      </c>
      <c r="E53" s="9">
        <v>525283</v>
      </c>
      <c r="F53" s="9">
        <v>117227</v>
      </c>
      <c r="G53" s="9">
        <v>21073</v>
      </c>
      <c r="H53" s="9">
        <v>137444</v>
      </c>
      <c r="J53" s="1" t="s">
        <v>142</v>
      </c>
      <c r="K53" s="1">
        <v>5.6883017503437196E-2</v>
      </c>
      <c r="L53" s="1">
        <v>6.2992125984251968E-2</v>
      </c>
      <c r="M53" s="1">
        <v>0.13975630573623332</v>
      </c>
      <c r="N53" s="1">
        <v>0.24507874015748032</v>
      </c>
      <c r="O53" s="1">
        <v>0.21286528562038465</v>
      </c>
      <c r="P53" s="1">
        <v>0.21751968503937008</v>
      </c>
      <c r="Q53" s="1">
        <v>0.59049539113994476</v>
      </c>
      <c r="R53" s="1">
        <v>0.47440944881889763</v>
      </c>
    </row>
    <row r="54" spans="1:18" x14ac:dyDescent="0.2">
      <c r="A54" s="8" t="s">
        <v>49</v>
      </c>
      <c r="B54" s="9">
        <v>9856730</v>
      </c>
      <c r="C54" s="9">
        <v>8061864</v>
      </c>
      <c r="D54" s="9">
        <v>1103863</v>
      </c>
      <c r="E54" s="9">
        <v>459796</v>
      </c>
      <c r="F54" s="9">
        <v>97384</v>
      </c>
      <c r="G54" s="9">
        <v>17167</v>
      </c>
      <c r="H54" s="9">
        <v>116656</v>
      </c>
      <c r="J54" s="1" t="s">
        <v>147</v>
      </c>
      <c r="K54" s="1">
        <v>4.2937818805572597E-2</v>
      </c>
      <c r="L54" s="1">
        <v>4.945316214931051E-2</v>
      </c>
      <c r="M54" s="1">
        <v>0.13703586372020762</v>
      </c>
      <c r="N54" s="1">
        <v>0.28074179743223965</v>
      </c>
      <c r="O54" s="1">
        <v>0.25591414299742082</v>
      </c>
      <c r="P54" s="1">
        <v>0.33675701378982403</v>
      </c>
      <c r="Q54" s="1">
        <v>0.56411217447679896</v>
      </c>
      <c r="R54" s="1">
        <v>0.33304802662862576</v>
      </c>
    </row>
    <row r="55" spans="1:18" x14ac:dyDescent="0.2">
      <c r="A55" s="8" t="s">
        <v>50</v>
      </c>
      <c r="B55" s="9">
        <v>8199773</v>
      </c>
      <c r="C55" s="9">
        <v>6831995</v>
      </c>
      <c r="D55" s="9">
        <v>819133</v>
      </c>
      <c r="E55" s="9">
        <v>378674</v>
      </c>
      <c r="F55" s="9">
        <v>71407</v>
      </c>
      <c r="G55" s="9">
        <v>12660</v>
      </c>
      <c r="H55" s="9">
        <v>85904</v>
      </c>
    </row>
    <row r="56" spans="1:18" x14ac:dyDescent="0.2">
      <c r="A56" s="8" t="s">
        <v>51</v>
      </c>
      <c r="B56" s="9">
        <v>6499806</v>
      </c>
      <c r="C56" s="9">
        <v>5530279</v>
      </c>
      <c r="D56" s="9">
        <v>561780</v>
      </c>
      <c r="E56" s="9">
        <v>286774</v>
      </c>
      <c r="F56" s="9">
        <v>50770</v>
      </c>
      <c r="G56" s="9">
        <v>9259</v>
      </c>
      <c r="H56" s="9">
        <v>60944</v>
      </c>
      <c r="J56" s="1" t="s">
        <v>149</v>
      </c>
      <c r="K56" s="43">
        <f>(K48-$N$39)/$N$39</f>
        <v>-0.17320426381760048</v>
      </c>
      <c r="L56" s="43">
        <f t="shared" ref="L56:L62" si="31">(L48-$N$39)/$N$39</f>
        <v>-0.25498128296964978</v>
      </c>
      <c r="M56" s="43">
        <f>(M48-$M$39)/$M$39</f>
        <v>0.48135535913925498</v>
      </c>
      <c r="N56" s="43">
        <f>(N48-$M$39)/$M$39</f>
        <v>1.4858609262828573</v>
      </c>
      <c r="O56" s="43">
        <f>(O48-$R$39)/$R$39</f>
        <v>0.30969992257076673</v>
      </c>
      <c r="P56" s="43">
        <f>(P48-$R$39)/$R$39</f>
        <v>0.78902547378931087</v>
      </c>
      <c r="Q56" s="43">
        <f>(Q48-$L$39)/$L$39</f>
        <v>-0.2310696876045425</v>
      </c>
      <c r="R56" s="43">
        <f>(R48-$L$39)/$L$39</f>
        <v>-0.67564061630755368</v>
      </c>
    </row>
    <row r="57" spans="1:18" x14ac:dyDescent="0.2">
      <c r="A57" s="8" t="s">
        <v>52</v>
      </c>
      <c r="B57" s="9">
        <v>4318499</v>
      </c>
      <c r="C57" s="9">
        <v>3711138</v>
      </c>
      <c r="D57" s="9">
        <v>343743</v>
      </c>
      <c r="E57" s="9">
        <v>190490</v>
      </c>
      <c r="F57" s="9">
        <v>30457</v>
      </c>
      <c r="G57" s="9">
        <v>5382</v>
      </c>
      <c r="H57" s="9">
        <v>37289</v>
      </c>
      <c r="K57" s="43">
        <f t="shared" ref="K57:L57" si="32">(K49-$N$39)/$N$39</f>
        <v>-0.39135455237185018</v>
      </c>
      <c r="L57" s="43">
        <f t="shared" si="31"/>
        <v>-0.30185332145831423</v>
      </c>
      <c r="M57" s="43">
        <f t="shared" ref="M57:N62" si="33">(M49-$M$39)/$M$39</f>
        <v>0.3713302804046496</v>
      </c>
      <c r="N57" s="43">
        <f t="shared" si="33"/>
        <v>1.083395381763179</v>
      </c>
      <c r="O57" s="43">
        <f t="shared" ref="O57:P62" si="34">(O49-$R$39)/$R$39</f>
        <v>0.93588917579017061</v>
      </c>
      <c r="P57" s="43">
        <f t="shared" si="34"/>
        <v>0.87295441026698584</v>
      </c>
      <c r="Q57" s="43">
        <f t="shared" ref="Q57:R62" si="35">(Q49-$L$39)/$L$39</f>
        <v>-0.44013818770411239</v>
      </c>
      <c r="R57" s="43">
        <f t="shared" si="35"/>
        <v>-0.60379710656631047</v>
      </c>
    </row>
    <row r="58" spans="1:18" x14ac:dyDescent="0.2">
      <c r="A58" s="8" t="s">
        <v>53</v>
      </c>
      <c r="B58" s="9">
        <v>2679724</v>
      </c>
      <c r="C58" s="9">
        <v>2307320</v>
      </c>
      <c r="D58" s="9">
        <v>206090</v>
      </c>
      <c r="E58" s="9">
        <v>123778</v>
      </c>
      <c r="F58" s="9">
        <v>17351</v>
      </c>
      <c r="G58" s="9">
        <v>3090</v>
      </c>
      <c r="H58" s="9">
        <v>22095</v>
      </c>
      <c r="K58" s="43">
        <f t="shared" ref="K58:L58" si="36">(K50-$N$39)/$N$39</f>
        <v>-0.54446939262316973</v>
      </c>
      <c r="L58" s="43">
        <f t="shared" si="31"/>
        <v>-0.5231101055689229</v>
      </c>
      <c r="M58" s="43">
        <f t="shared" si="33"/>
        <v>0.18188354303451479</v>
      </c>
      <c r="N58" s="43">
        <f t="shared" si="33"/>
        <v>1.4095805978527352</v>
      </c>
      <c r="O58" s="43">
        <f t="shared" si="34"/>
        <v>0.21481386560206089</v>
      </c>
      <c r="P58" s="43">
        <f t="shared" si="34"/>
        <v>0.34878364857961947</v>
      </c>
      <c r="Q58" s="43">
        <f t="shared" si="35"/>
        <v>-7.3040409947110418E-2</v>
      </c>
      <c r="R58" s="43">
        <f t="shared" si="35"/>
        <v>-0.44133375647686074</v>
      </c>
    </row>
    <row r="59" spans="1:18" x14ac:dyDescent="0.2">
      <c r="A59" s="8" t="s">
        <v>54</v>
      </c>
      <c r="B59" s="9">
        <v>2376488</v>
      </c>
      <c r="C59" s="9">
        <v>2070601</v>
      </c>
      <c r="D59" s="9">
        <v>161831</v>
      </c>
      <c r="E59" s="9">
        <v>109926</v>
      </c>
      <c r="F59" s="9">
        <v>13205</v>
      </c>
      <c r="G59" s="9">
        <v>2574</v>
      </c>
      <c r="H59" s="9">
        <v>18351</v>
      </c>
      <c r="K59" s="43">
        <f t="shared" ref="K59:L59" si="37">(K51-$N$39)/$N$39</f>
        <v>-0.34246263103212976</v>
      </c>
      <c r="L59" s="43">
        <f t="shared" si="31"/>
        <v>-4.8928207025711927E-2</v>
      </c>
      <c r="M59" s="43">
        <f t="shared" si="33"/>
        <v>-0.22229468150753889</v>
      </c>
      <c r="N59" s="43">
        <f t="shared" si="33"/>
        <v>0.49377862336020001</v>
      </c>
      <c r="O59" s="43">
        <f t="shared" si="34"/>
        <v>-6.3289980585875122E-2</v>
      </c>
      <c r="P59" s="43">
        <f t="shared" si="34"/>
        <v>8.0121523810772005E-2</v>
      </c>
      <c r="Q59" s="43">
        <f t="shared" si="35"/>
        <v>0.12201910931636994</v>
      </c>
      <c r="R59" s="43">
        <f t="shared" si="35"/>
        <v>-0.15247821062167308</v>
      </c>
    </row>
    <row r="60" spans="1:18" x14ac:dyDescent="0.2">
      <c r="A60" s="8"/>
      <c r="B60" s="9"/>
      <c r="C60" s="9"/>
      <c r="D60" s="9"/>
      <c r="E60" s="9"/>
      <c r="F60" s="9"/>
      <c r="G60" s="9"/>
      <c r="H60" s="9"/>
      <c r="M60" s="43"/>
      <c r="N60" s="43"/>
      <c r="O60" s="43"/>
      <c r="P60" s="43"/>
      <c r="Q60" s="43"/>
      <c r="R60" s="43"/>
    </row>
    <row r="61" spans="1:18" x14ac:dyDescent="0.2">
      <c r="A61" s="8" t="s">
        <v>55</v>
      </c>
      <c r="B61" s="9">
        <v>37308668</v>
      </c>
      <c r="C61" s="9">
        <v>27009051</v>
      </c>
      <c r="D61" s="9">
        <v>5569919</v>
      </c>
      <c r="E61" s="9">
        <v>1977006</v>
      </c>
      <c r="F61" s="9">
        <v>593680</v>
      </c>
      <c r="G61" s="9">
        <v>108628</v>
      </c>
      <c r="H61" s="9">
        <v>2050384</v>
      </c>
      <c r="K61" s="43">
        <f t="shared" ref="K61:L61" si="38">(K53-$N$39)/$N$39</f>
        <v>-0.11814468381567036</v>
      </c>
      <c r="L61" s="43">
        <f t="shared" si="31"/>
        <v>-2.3435401020893417E-2</v>
      </c>
      <c r="M61" s="43">
        <f t="shared" si="33"/>
        <v>-1.0881576301105566E-2</v>
      </c>
      <c r="N61" s="43">
        <f t="shared" si="33"/>
        <v>0.73453280601298832</v>
      </c>
      <c r="O61" s="43">
        <f t="shared" si="34"/>
        <v>-9.1294591700957092E-2</v>
      </c>
      <c r="P61" s="43">
        <f t="shared" si="34"/>
        <v>-7.1425321274408232E-2</v>
      </c>
      <c r="Q61" s="43">
        <f t="shared" si="35"/>
        <v>5.4547861548195603E-2</v>
      </c>
      <c r="R61" s="43">
        <f t="shared" si="35"/>
        <v>-0.15276651222556153</v>
      </c>
    </row>
    <row r="62" spans="1:18" x14ac:dyDescent="0.2">
      <c r="A62" s="10" t="s">
        <v>56</v>
      </c>
      <c r="B62" s="9">
        <v>10009207</v>
      </c>
      <c r="C62" s="9">
        <v>7198417</v>
      </c>
      <c r="D62" s="9">
        <v>1499357</v>
      </c>
      <c r="E62" s="9">
        <v>521862</v>
      </c>
      <c r="F62" s="9">
        <v>160102</v>
      </c>
      <c r="G62" s="9">
        <v>29671</v>
      </c>
      <c r="H62" s="9">
        <v>599798</v>
      </c>
      <c r="K62" s="43">
        <f t="shared" ref="K62:L62" si="39">(K54-$N$39)/$N$39</f>
        <v>-0.33433658337893796</v>
      </c>
      <c r="L62" s="43">
        <f t="shared" si="31"/>
        <v>-0.23332945653138135</v>
      </c>
      <c r="M62" s="43">
        <f t="shared" si="33"/>
        <v>-3.0135371716491621E-2</v>
      </c>
      <c r="N62" s="43">
        <f t="shared" si="33"/>
        <v>0.98693635095548971</v>
      </c>
      <c r="O62" s="43">
        <f t="shared" si="34"/>
        <v>9.2477644366551287E-2</v>
      </c>
      <c r="P62" s="43">
        <f t="shared" si="34"/>
        <v>0.43758959485380605</v>
      </c>
      <c r="Q62" s="43">
        <f t="shared" si="35"/>
        <v>7.4308727785248278E-3</v>
      </c>
      <c r="R62" s="43">
        <f t="shared" si="35"/>
        <v>-0.40521960112838984</v>
      </c>
    </row>
    <row r="63" spans="1:18" x14ac:dyDescent="0.2">
      <c r="A63" s="10" t="s">
        <v>57</v>
      </c>
      <c r="B63" s="9">
        <v>18815383</v>
      </c>
      <c r="C63" s="9">
        <v>13576534</v>
      </c>
      <c r="D63" s="9">
        <v>2825601</v>
      </c>
      <c r="E63" s="9">
        <v>1001552</v>
      </c>
      <c r="F63" s="9">
        <v>301410</v>
      </c>
      <c r="G63" s="9">
        <v>54634</v>
      </c>
      <c r="H63" s="9">
        <v>1055652</v>
      </c>
    </row>
    <row r="64" spans="1:18" x14ac:dyDescent="0.2">
      <c r="A64" s="10" t="s">
        <v>58</v>
      </c>
      <c r="B64" s="9">
        <v>8484078</v>
      </c>
      <c r="C64" s="9">
        <v>6234100</v>
      </c>
      <c r="D64" s="9">
        <v>1244961</v>
      </c>
      <c r="E64" s="9">
        <v>453592</v>
      </c>
      <c r="F64" s="9">
        <v>132168</v>
      </c>
      <c r="G64" s="9">
        <v>24323</v>
      </c>
      <c r="H64" s="9">
        <v>394934</v>
      </c>
    </row>
    <row r="65" spans="1:21" x14ac:dyDescent="0.2">
      <c r="A65" s="8" t="s">
        <v>59</v>
      </c>
      <c r="B65" s="9">
        <v>100274366</v>
      </c>
      <c r="C65" s="9">
        <v>76731931</v>
      </c>
      <c r="D65" s="9">
        <v>13450844</v>
      </c>
      <c r="E65" s="9">
        <v>6240957</v>
      </c>
      <c r="F65" s="9">
        <v>1331936</v>
      </c>
      <c r="G65" s="9">
        <v>267365</v>
      </c>
      <c r="H65" s="9">
        <v>2251333</v>
      </c>
      <c r="J65" s="1" t="s">
        <v>148</v>
      </c>
    </row>
    <row r="66" spans="1:21" x14ac:dyDescent="0.2">
      <c r="A66" s="10" t="s">
        <v>60</v>
      </c>
      <c r="B66" s="9">
        <v>15451921</v>
      </c>
      <c r="C66" s="9">
        <v>11333036</v>
      </c>
      <c r="D66" s="9">
        <v>2335201</v>
      </c>
      <c r="E66" s="9">
        <v>898400</v>
      </c>
      <c r="F66" s="9">
        <v>231634</v>
      </c>
      <c r="G66" s="9">
        <v>42780</v>
      </c>
      <c r="H66" s="9">
        <v>610870</v>
      </c>
      <c r="K66" s="1" t="s">
        <v>137</v>
      </c>
    </row>
    <row r="67" spans="1:21" x14ac:dyDescent="0.2">
      <c r="A67" s="10" t="s">
        <v>61</v>
      </c>
      <c r="B67" s="9">
        <v>44151260</v>
      </c>
      <c r="C67" s="9">
        <v>32979036</v>
      </c>
      <c r="D67" s="9">
        <v>6216629</v>
      </c>
      <c r="E67" s="9">
        <v>3107654</v>
      </c>
      <c r="F67" s="9">
        <v>635406</v>
      </c>
      <c r="G67" s="9">
        <v>137982</v>
      </c>
      <c r="H67" s="9">
        <v>1074553</v>
      </c>
      <c r="K67" s="1" t="s">
        <v>117</v>
      </c>
      <c r="M67" s="1" t="s">
        <v>116</v>
      </c>
      <c r="O67" s="1" t="s">
        <v>121</v>
      </c>
      <c r="Q67" s="1" t="s">
        <v>115</v>
      </c>
    </row>
    <row r="68" spans="1:21" x14ac:dyDescent="0.2">
      <c r="A68" s="10" t="s">
        <v>62</v>
      </c>
      <c r="B68" s="9">
        <v>40671185</v>
      </c>
      <c r="C68" s="9">
        <v>32419859</v>
      </c>
      <c r="D68" s="9">
        <v>4899014</v>
      </c>
      <c r="E68" s="9">
        <v>2234903</v>
      </c>
      <c r="F68" s="9">
        <v>464896</v>
      </c>
      <c r="G68" s="9">
        <v>86603</v>
      </c>
      <c r="H68" s="9">
        <v>565910</v>
      </c>
      <c r="J68" s="1" t="s">
        <v>138</v>
      </c>
      <c r="K68" s="1" t="s">
        <v>139</v>
      </c>
      <c r="L68" s="1" t="s">
        <v>140</v>
      </c>
      <c r="M68" s="1" t="s">
        <v>139</v>
      </c>
      <c r="N68" s="1" t="s">
        <v>140</v>
      </c>
      <c r="O68" s="1" t="s">
        <v>139</v>
      </c>
      <c r="P68" s="1" t="s">
        <v>140</v>
      </c>
      <c r="Q68" s="1" t="s">
        <v>139</v>
      </c>
      <c r="R68" s="1" t="s">
        <v>140</v>
      </c>
    </row>
    <row r="69" spans="1:21" x14ac:dyDescent="0.2">
      <c r="A69" s="8" t="s">
        <v>63</v>
      </c>
      <c r="B69" s="9">
        <v>24074290</v>
      </c>
      <c r="C69" s="9">
        <v>20451333</v>
      </c>
      <c r="D69" s="9">
        <v>2092577</v>
      </c>
      <c r="E69" s="9">
        <v>1089642</v>
      </c>
      <c r="F69" s="9">
        <v>183190</v>
      </c>
      <c r="G69" s="9">
        <v>32965</v>
      </c>
      <c r="H69" s="9">
        <v>224583</v>
      </c>
      <c r="J69" s="1" t="s">
        <v>141</v>
      </c>
    </row>
    <row r="70" spans="1:21" x14ac:dyDescent="0.2">
      <c r="A70" s="8" t="s">
        <v>54</v>
      </c>
      <c r="B70" s="9">
        <v>2376488</v>
      </c>
      <c r="C70" s="9">
        <v>2070601</v>
      </c>
      <c r="D70" s="9">
        <v>161831</v>
      </c>
      <c r="E70" s="9">
        <v>109926</v>
      </c>
      <c r="F70" s="9">
        <v>13205</v>
      </c>
      <c r="G70" s="9">
        <v>2574</v>
      </c>
      <c r="H70" s="9">
        <v>18351</v>
      </c>
      <c r="J70" s="1" t="s">
        <v>142</v>
      </c>
      <c r="K70" s="1">
        <v>4.742185163027221E-2</v>
      </c>
      <c r="L70" s="1">
        <v>5.8615462354724611E-2</v>
      </c>
      <c r="M70" s="1">
        <v>0.23766078372719115</v>
      </c>
      <c r="N70" s="1">
        <v>0.26846892369883779</v>
      </c>
      <c r="O70" s="1">
        <v>0.1977078970984146</v>
      </c>
      <c r="P70" s="1">
        <v>0.18544719555330974</v>
      </c>
      <c r="Q70" s="1">
        <v>0.517209467544122</v>
      </c>
      <c r="R70" s="1">
        <v>0.48746841839312782</v>
      </c>
    </row>
    <row r="71" spans="1:21" x14ac:dyDescent="0.2">
      <c r="A71" s="8"/>
      <c r="B71" s="9"/>
      <c r="C71" s="9"/>
      <c r="D71" s="9"/>
      <c r="E71" s="9"/>
      <c r="F71" s="9"/>
      <c r="G71" s="9"/>
      <c r="H71" s="9"/>
      <c r="J71" s="1" t="s">
        <v>143</v>
      </c>
      <c r="K71" s="1">
        <v>3.9781931208012301E-2</v>
      </c>
      <c r="L71" s="1">
        <v>4.6216540369623291E-2</v>
      </c>
      <c r="M71" s="1">
        <v>0.20655892051014282</v>
      </c>
      <c r="N71" s="1">
        <v>0.19313907212560649</v>
      </c>
      <c r="O71" s="1">
        <v>0.24279271130553476</v>
      </c>
      <c r="P71" s="1">
        <v>0.14734503625361173</v>
      </c>
      <c r="Q71" s="1">
        <v>0.51086643697631007</v>
      </c>
      <c r="R71" s="1">
        <v>0.61329935125115853</v>
      </c>
    </row>
    <row r="72" spans="1:21" x14ac:dyDescent="0.2">
      <c r="A72" s="8" t="s">
        <v>64</v>
      </c>
      <c r="B72" s="9">
        <v>128577374</v>
      </c>
      <c r="C72" s="9">
        <v>100296595</v>
      </c>
      <c r="D72" s="9">
        <v>16166110</v>
      </c>
      <c r="E72" s="9">
        <v>7556838</v>
      </c>
      <c r="F72" s="9">
        <v>1580503</v>
      </c>
      <c r="G72" s="9">
        <v>312285</v>
      </c>
      <c r="H72" s="9">
        <v>2665043</v>
      </c>
      <c r="J72" s="1" t="s">
        <v>144</v>
      </c>
      <c r="K72" s="1">
        <v>2.582744616334445E-2</v>
      </c>
      <c r="L72" s="1">
        <v>3.2923031291709919E-2</v>
      </c>
      <c r="M72" s="1">
        <v>0.16285728985455983</v>
      </c>
      <c r="N72" s="1">
        <v>0.16849572396065055</v>
      </c>
      <c r="O72" s="1">
        <v>0.17018557045792912</v>
      </c>
      <c r="P72" s="1">
        <v>0.13297740867072025</v>
      </c>
      <c r="Q72" s="1">
        <v>0.6411296935241666</v>
      </c>
      <c r="R72" s="1">
        <v>0.66560383607691931</v>
      </c>
    </row>
    <row r="73" spans="1:21" x14ac:dyDescent="0.2">
      <c r="A73" s="8" t="s">
        <v>65</v>
      </c>
      <c r="B73" s="9">
        <v>124348656</v>
      </c>
      <c r="C73" s="9">
        <v>97183264</v>
      </c>
      <c r="D73" s="9">
        <v>15543421</v>
      </c>
      <c r="E73" s="9">
        <v>7330599</v>
      </c>
      <c r="F73" s="9">
        <v>1515126</v>
      </c>
      <c r="G73" s="9">
        <v>300330</v>
      </c>
      <c r="H73" s="9">
        <v>2475916</v>
      </c>
      <c r="J73" s="1" t="s">
        <v>145</v>
      </c>
      <c r="K73" s="1">
        <v>3.2254133407852686E-2</v>
      </c>
      <c r="L73" s="1">
        <v>4.0921365196028667E-2</v>
      </c>
      <c r="M73" s="1">
        <v>9.1230703934747942E-2</v>
      </c>
      <c r="N73" s="1">
        <v>9.6187034292327375E-2</v>
      </c>
      <c r="O73" s="1">
        <v>0.11194869510588541</v>
      </c>
      <c r="P73" s="1">
        <v>8.0248918847582895E-2</v>
      </c>
      <c r="Q73" s="1">
        <v>0.76456646755151392</v>
      </c>
      <c r="R73" s="1">
        <v>0.78264268166406104</v>
      </c>
    </row>
    <row r="74" spans="1:21" x14ac:dyDescent="0.2">
      <c r="A74" s="8" t="s">
        <v>66</v>
      </c>
      <c r="B74" s="9">
        <v>65961619</v>
      </c>
      <c r="C74" s="9">
        <v>48990928</v>
      </c>
      <c r="D74" s="9">
        <v>9484514</v>
      </c>
      <c r="E74" s="9">
        <v>4346312</v>
      </c>
      <c r="F74" s="9">
        <v>965409</v>
      </c>
      <c r="G74" s="9">
        <v>198815</v>
      </c>
      <c r="H74" s="9">
        <v>1975641</v>
      </c>
      <c r="J74" s="15" t="s">
        <v>146</v>
      </c>
      <c r="K74" s="15"/>
      <c r="L74" s="15"/>
      <c r="M74" s="15"/>
      <c r="N74" s="15"/>
      <c r="O74" s="15"/>
      <c r="P74" s="15"/>
      <c r="Q74" s="15"/>
      <c r="R74" s="15"/>
    </row>
    <row r="75" spans="1:21" x14ac:dyDescent="0.2">
      <c r="A75" s="8"/>
      <c r="B75" s="9"/>
      <c r="C75" s="9"/>
      <c r="D75" s="9"/>
      <c r="E75" s="9"/>
      <c r="F75" s="9"/>
      <c r="G75" s="9"/>
      <c r="H75" s="9"/>
      <c r="J75" s="1" t="s">
        <v>142</v>
      </c>
      <c r="K75" s="1">
        <v>5.0398250012918214E-2</v>
      </c>
      <c r="L75" s="1">
        <v>6.5624179697753776E-2</v>
      </c>
      <c r="M75" s="1">
        <v>0.12579139425644004</v>
      </c>
      <c r="N75" s="1">
        <v>0.13091086361420481</v>
      </c>
      <c r="O75" s="1">
        <v>0.12043587276668725</v>
      </c>
      <c r="P75" s="1">
        <v>9.1311358608017396E-2</v>
      </c>
      <c r="Q75" s="1">
        <v>0.70337448296395455</v>
      </c>
      <c r="R75" s="1">
        <v>0.71215359808002399</v>
      </c>
    </row>
    <row r="76" spans="1:21" x14ac:dyDescent="0.2">
      <c r="A76" s="11" t="s">
        <v>67</v>
      </c>
      <c r="B76" s="12">
        <v>37.200000000000003</v>
      </c>
      <c r="C76" s="12">
        <v>39</v>
      </c>
      <c r="D76" s="12">
        <v>32.299999999999997</v>
      </c>
      <c r="E76" s="12">
        <v>35.9</v>
      </c>
      <c r="F76" s="12">
        <v>31.4</v>
      </c>
      <c r="G76" s="12">
        <v>32.299999999999997</v>
      </c>
      <c r="H76" s="12">
        <v>20.3</v>
      </c>
      <c r="J76" s="1" t="s">
        <v>147</v>
      </c>
      <c r="K76" s="1">
        <v>3.6332224811824319E-2</v>
      </c>
      <c r="L76" s="1">
        <v>4.5070770847743177E-2</v>
      </c>
      <c r="M76" s="1">
        <v>0.12795717356516997</v>
      </c>
      <c r="N76" s="1">
        <v>0.15173130648819713</v>
      </c>
      <c r="O76" s="1">
        <v>0.14143618812379768</v>
      </c>
      <c r="P76" s="1">
        <v>0.11669944704841322</v>
      </c>
      <c r="Q76" s="1">
        <v>0.69427441349920804</v>
      </c>
      <c r="R76" s="1">
        <v>0.68649847561564648</v>
      </c>
    </row>
    <row r="77" spans="1:21" s="15" customFormat="1" x14ac:dyDescent="0.2">
      <c r="A77" s="13" t="s">
        <v>68</v>
      </c>
      <c r="B77" s="14">
        <v>166582199</v>
      </c>
      <c r="C77" s="14">
        <v>126329875</v>
      </c>
      <c r="D77" s="14">
        <v>22961746</v>
      </c>
      <c r="E77" s="14">
        <v>10197257</v>
      </c>
      <c r="F77" s="14">
        <v>2079286</v>
      </c>
      <c r="G77" s="14">
        <v>397979</v>
      </c>
      <c r="H77" s="14">
        <v>4616056</v>
      </c>
      <c r="J77" s="1"/>
      <c r="K77" s="1"/>
      <c r="L77" s="1"/>
      <c r="M77" s="1"/>
      <c r="N77" s="1"/>
      <c r="O77" s="1"/>
      <c r="P77" s="1"/>
      <c r="Q77" s="1"/>
      <c r="R77" s="1"/>
      <c r="S77" s="1"/>
      <c r="T77" s="1"/>
      <c r="U77" s="1"/>
    </row>
    <row r="78" spans="1:21" x14ac:dyDescent="0.2">
      <c r="A78" s="8" t="s">
        <v>25</v>
      </c>
      <c r="B78" s="9">
        <v>9567476</v>
      </c>
      <c r="C78" s="9">
        <v>6856667</v>
      </c>
      <c r="D78" s="9">
        <v>1458801</v>
      </c>
      <c r="E78" s="9">
        <v>493188</v>
      </c>
      <c r="F78" s="9">
        <v>154124</v>
      </c>
      <c r="G78" s="9">
        <v>28553</v>
      </c>
      <c r="H78" s="9">
        <v>576143</v>
      </c>
      <c r="J78" s="1" t="s">
        <v>149</v>
      </c>
      <c r="K78" s="43">
        <f>(K70-$N$39)/$N$39</f>
        <v>-0.26482078836740486</v>
      </c>
      <c r="L78" s="43">
        <f t="shared" ref="L78:L84" si="40">(L70-$N$39)/$N$39</f>
        <v>-9.1286655371387124E-2</v>
      </c>
      <c r="M78" s="43">
        <f>(M70-$M$39)/$M$39</f>
        <v>0.68203258190687521</v>
      </c>
      <c r="N78" s="43">
        <f>(N70-$M$39)/$M$39</f>
        <v>0.90007568690538986</v>
      </c>
      <c r="O78" s="43">
        <f>(O70-$R$39)/$R$39</f>
        <v>-0.1560003086780658</v>
      </c>
      <c r="P78" s="43">
        <f>(P70-$R$39)/$R$39</f>
        <v>-0.2083402934299538</v>
      </c>
      <c r="Q78" s="43">
        <f>(Q70-$L$39)/$L$39</f>
        <v>-7.6331253122563086E-2</v>
      </c>
      <c r="R78" s="43">
        <f>(R70-$L$39)/$L$39</f>
        <v>-0.12944489338626453</v>
      </c>
    </row>
    <row r="79" spans="1:21" x14ac:dyDescent="0.2">
      <c r="A79" s="8" t="s">
        <v>38</v>
      </c>
      <c r="B79" s="9">
        <v>9873133</v>
      </c>
      <c r="C79" s="9">
        <v>7084989</v>
      </c>
      <c r="D79" s="9">
        <v>1504849</v>
      </c>
      <c r="E79" s="9">
        <v>522824</v>
      </c>
      <c r="F79" s="9">
        <v>159308</v>
      </c>
      <c r="G79" s="9">
        <v>28250</v>
      </c>
      <c r="H79" s="9">
        <v>572913</v>
      </c>
      <c r="K79" s="43">
        <f t="shared" ref="K79:L79" si="41">(K71-$N$39)/$N$39</f>
        <v>-0.38326219206382484</v>
      </c>
      <c r="L79" s="43">
        <f t="shared" si="40"/>
        <v>-0.2835066842553271</v>
      </c>
      <c r="M79" s="43">
        <f t="shared" ref="M79:N79" si="42">(M71-$M$39)/$M$39</f>
        <v>0.46191066499382882</v>
      </c>
      <c r="N79" s="43">
        <f t="shared" si="42"/>
        <v>0.36693234390509849</v>
      </c>
      <c r="O79" s="43">
        <f t="shared" ref="O79:P79" si="43">(O71-$R$39)/$R$39</f>
        <v>3.6463269320414146E-2</v>
      </c>
      <c r="P79" s="43">
        <f t="shared" si="43"/>
        <v>-0.37099545875011625</v>
      </c>
      <c r="Q79" s="43">
        <f t="shared" ref="Q79:R79" si="44">(Q71-$L$39)/$L$39</f>
        <v>-8.7659079590620387E-2</v>
      </c>
      <c r="R79" s="43">
        <f t="shared" si="44"/>
        <v>9.5272764283992908E-2</v>
      </c>
    </row>
    <row r="80" spans="1:21" x14ac:dyDescent="0.2">
      <c r="A80" s="8" t="s">
        <v>39</v>
      </c>
      <c r="B80" s="9">
        <v>10180007</v>
      </c>
      <c r="C80" s="9">
        <v>7343403</v>
      </c>
      <c r="D80" s="9">
        <v>1549173</v>
      </c>
      <c r="E80" s="9">
        <v>548402</v>
      </c>
      <c r="F80" s="9">
        <v>164018</v>
      </c>
      <c r="G80" s="9">
        <v>30683</v>
      </c>
      <c r="H80" s="9">
        <v>544328</v>
      </c>
      <c r="K80" s="43">
        <f t="shared" ref="K80:L80" si="45">(K72-$N$39)/$N$39</f>
        <v>-0.59959805751807005</v>
      </c>
      <c r="L80" s="43">
        <f t="shared" si="40"/>
        <v>-0.48959546374727625</v>
      </c>
      <c r="M80" s="43">
        <f t="shared" ref="M80:N80" si="46">(M72-$M$39)/$M$39</f>
        <v>0.15261450980850533</v>
      </c>
      <c r="N80" s="43">
        <f t="shared" si="46"/>
        <v>0.19252025163365302</v>
      </c>
      <c r="O80" s="43">
        <f t="shared" ref="O80:P80" si="47">(O72-$R$39)/$R$39</f>
        <v>-0.27349098826112966</v>
      </c>
      <c r="P80" s="43">
        <f t="shared" si="47"/>
        <v>-0.43232974748089326</v>
      </c>
      <c r="Q80" s="43">
        <f t="shared" ref="Q80:R80" si="48">(Q72-$L$39)/$L$39</f>
        <v>0.14497413091701303</v>
      </c>
      <c r="R80" s="43">
        <f t="shared" si="48"/>
        <v>0.18868176196626943</v>
      </c>
    </row>
    <row r="81" spans="1:18" x14ac:dyDescent="0.2">
      <c r="A81" s="8" t="s">
        <v>40</v>
      </c>
      <c r="B81" s="9">
        <v>10308963</v>
      </c>
      <c r="C81" s="9">
        <v>7525358</v>
      </c>
      <c r="D81" s="9">
        <v>1553023</v>
      </c>
      <c r="E81" s="9">
        <v>578033</v>
      </c>
      <c r="F81" s="9">
        <v>159499</v>
      </c>
      <c r="G81" s="9">
        <v>28902</v>
      </c>
      <c r="H81" s="9">
        <v>464148</v>
      </c>
      <c r="K81" s="43">
        <f t="shared" ref="K81:L81" si="49">(K73-$N$39)/$N$39</f>
        <v>-0.49996536289737509</v>
      </c>
      <c r="L81" s="43">
        <f t="shared" si="40"/>
        <v>-0.3655975890966453</v>
      </c>
      <c r="M81" s="43">
        <f t="shared" ref="M81:N81" si="50">(M73-$M$39)/$M$39</f>
        <v>-0.35431915151515592</v>
      </c>
      <c r="N81" s="43">
        <f t="shared" si="50"/>
        <v>-0.31924096563442433</v>
      </c>
      <c r="O81" s="43">
        <f t="shared" ref="O81:P81" si="51">(O73-$R$39)/$R$39</f>
        <v>-0.52209969606713158</v>
      </c>
      <c r="P81" s="43">
        <f t="shared" si="51"/>
        <v>-0.65742358433682402</v>
      </c>
      <c r="Q81" s="43">
        <f t="shared" ref="Q81:R81" si="52">(Q73-$L$39)/$L$39</f>
        <v>0.3654161327345975</v>
      </c>
      <c r="R81" s="43">
        <f t="shared" si="52"/>
        <v>0.39769789686568485</v>
      </c>
    </row>
    <row r="82" spans="1:18" x14ac:dyDescent="0.2">
      <c r="A82" s="8" t="s">
        <v>41</v>
      </c>
      <c r="B82" s="9">
        <v>10568188</v>
      </c>
      <c r="C82" s="9">
        <v>7695287</v>
      </c>
      <c r="D82" s="9">
        <v>1626535</v>
      </c>
      <c r="E82" s="9">
        <v>646584</v>
      </c>
      <c r="F82" s="9">
        <v>158347</v>
      </c>
      <c r="G82" s="9">
        <v>28969</v>
      </c>
      <c r="H82" s="9">
        <v>412466</v>
      </c>
      <c r="M82" s="43"/>
      <c r="N82" s="43"/>
      <c r="O82" s="43"/>
      <c r="P82" s="43"/>
      <c r="Q82" s="43"/>
      <c r="R82" s="43"/>
    </row>
    <row r="83" spans="1:18" x14ac:dyDescent="0.2">
      <c r="A83" s="8" t="s">
        <v>42</v>
      </c>
      <c r="B83" s="9">
        <v>11504446</v>
      </c>
      <c r="C83" s="9">
        <v>8262050</v>
      </c>
      <c r="D83" s="9">
        <v>1855461</v>
      </c>
      <c r="E83" s="9">
        <v>817605</v>
      </c>
      <c r="F83" s="9">
        <v>167618</v>
      </c>
      <c r="G83" s="9">
        <v>33502</v>
      </c>
      <c r="H83" s="9">
        <v>368210</v>
      </c>
      <c r="K83" s="43">
        <f t="shared" ref="K83:L83" si="53">(K75-$N$39)/$N$39</f>
        <v>-0.21867779434181162</v>
      </c>
      <c r="L83" s="43">
        <f t="shared" si="40"/>
        <v>1.7369230336682202E-2</v>
      </c>
      <c r="M83" s="43">
        <f t="shared" ref="M83:N83" si="54">(M75-$M$39)/$M$39</f>
        <v>-0.1097175548082748</v>
      </c>
      <c r="N83" s="43">
        <f t="shared" si="54"/>
        <v>-7.3484760626636281E-2</v>
      </c>
      <c r="O83" s="43">
        <f t="shared" ref="O83:P83" si="55">(O75-$R$39)/$R$39</f>
        <v>-0.4858685923477617</v>
      </c>
      <c r="P83" s="43">
        <f t="shared" si="55"/>
        <v>-0.61019888628428942</v>
      </c>
      <c r="Q83" s="43">
        <f t="shared" ref="Q83:R83" si="56">(Q75-$L$39)/$L$39</f>
        <v>0.25613521799938394</v>
      </c>
      <c r="R83" s="43">
        <f t="shared" si="56"/>
        <v>0.27181357419123164</v>
      </c>
    </row>
    <row r="84" spans="1:18" x14ac:dyDescent="0.2">
      <c r="A84" s="8" t="s">
        <v>43</v>
      </c>
      <c r="B84" s="9">
        <v>11076695</v>
      </c>
      <c r="C84" s="9">
        <v>8059180</v>
      </c>
      <c r="D84" s="9">
        <v>1660003</v>
      </c>
      <c r="E84" s="9">
        <v>881213</v>
      </c>
      <c r="F84" s="9">
        <v>149661</v>
      </c>
      <c r="G84" s="9">
        <v>33596</v>
      </c>
      <c r="H84" s="9">
        <v>293042</v>
      </c>
      <c r="K84" s="43">
        <f t="shared" ref="K84:L84" si="57">(K76-$N$39)/$N$39</f>
        <v>-0.43674286271512486</v>
      </c>
      <c r="L84" s="43">
        <f t="shared" si="40"/>
        <v>-0.30126950676963732</v>
      </c>
      <c r="M84" s="43">
        <f t="shared" ref="M84:N84" si="58">(M76-$M$39)/$M$39</f>
        <v>-9.4389357596381521E-2</v>
      </c>
      <c r="N84" s="43">
        <f t="shared" si="58"/>
        <v>7.3870906280470397E-2</v>
      </c>
      <c r="O84" s="43">
        <f t="shared" ref="O84:P84" si="59">(O76-$R$39)/$R$39</f>
        <v>-0.39621987350957721</v>
      </c>
      <c r="P84" s="43">
        <f t="shared" si="59"/>
        <v>-0.50181910418442777</v>
      </c>
      <c r="Q84" s="43">
        <f t="shared" ref="Q84:R84" si="60">(Q76-$L$39)/$L$39</f>
        <v>0.23988367914238695</v>
      </c>
      <c r="R84" s="43">
        <f t="shared" si="60"/>
        <v>0.22599686683245299</v>
      </c>
    </row>
    <row r="85" spans="1:18" x14ac:dyDescent="0.2">
      <c r="A85" s="8" t="s">
        <v>44</v>
      </c>
      <c r="B85" s="9">
        <v>10852580</v>
      </c>
      <c r="C85" s="9">
        <v>7986105</v>
      </c>
      <c r="D85" s="9">
        <v>1565644</v>
      </c>
      <c r="E85" s="9">
        <v>866255</v>
      </c>
      <c r="F85" s="9">
        <v>143431</v>
      </c>
      <c r="G85" s="9">
        <v>32421</v>
      </c>
      <c r="H85" s="9">
        <v>258724</v>
      </c>
    </row>
    <row r="86" spans="1:18" x14ac:dyDescent="0.2">
      <c r="A86" s="8" t="s">
        <v>45</v>
      </c>
      <c r="B86" s="9">
        <v>10014484</v>
      </c>
      <c r="C86" s="9">
        <v>7408669</v>
      </c>
      <c r="D86" s="9">
        <v>1440802</v>
      </c>
      <c r="E86" s="9">
        <v>793322</v>
      </c>
      <c r="F86" s="9">
        <v>129445</v>
      </c>
      <c r="G86" s="9">
        <v>27222</v>
      </c>
      <c r="H86" s="9">
        <v>215024</v>
      </c>
    </row>
    <row r="87" spans="1:18" x14ac:dyDescent="0.2">
      <c r="A87" s="8" t="s">
        <v>46</v>
      </c>
      <c r="B87" s="9">
        <v>10312396</v>
      </c>
      <c r="C87" s="9">
        <v>7752420</v>
      </c>
      <c r="D87" s="9">
        <v>1451345</v>
      </c>
      <c r="E87" s="9">
        <v>771131</v>
      </c>
      <c r="F87" s="9">
        <v>125709</v>
      </c>
      <c r="G87" s="9">
        <v>24633</v>
      </c>
      <c r="H87" s="9">
        <v>187158</v>
      </c>
    </row>
    <row r="88" spans="1:18" x14ac:dyDescent="0.2">
      <c r="A88" s="8" t="s">
        <v>47</v>
      </c>
      <c r="B88" s="9">
        <v>10390540</v>
      </c>
      <c r="C88" s="9">
        <v>8004484</v>
      </c>
      <c r="D88" s="9">
        <v>1425303</v>
      </c>
      <c r="E88" s="9">
        <v>657903</v>
      </c>
      <c r="F88" s="9">
        <v>119781</v>
      </c>
      <c r="G88" s="9">
        <v>23124</v>
      </c>
      <c r="H88" s="9">
        <v>159945</v>
      </c>
    </row>
    <row r="89" spans="1:18" x14ac:dyDescent="0.2">
      <c r="A89" s="8" t="s">
        <v>48</v>
      </c>
      <c r="B89" s="9">
        <v>11234902</v>
      </c>
      <c r="C89" s="9">
        <v>8850887</v>
      </c>
      <c r="D89" s="9">
        <v>1468538</v>
      </c>
      <c r="E89" s="9">
        <v>617747</v>
      </c>
      <c r="F89" s="9">
        <v>121906</v>
      </c>
      <c r="G89" s="9">
        <v>22027</v>
      </c>
      <c r="H89" s="9">
        <v>153797</v>
      </c>
    </row>
    <row r="90" spans="1:18" x14ac:dyDescent="0.2">
      <c r="A90" s="8" t="s">
        <v>49</v>
      </c>
      <c r="B90" s="9">
        <v>10714416</v>
      </c>
      <c r="C90" s="9">
        <v>8564001</v>
      </c>
      <c r="D90" s="9">
        <v>1332321</v>
      </c>
      <c r="E90" s="9">
        <v>563222</v>
      </c>
      <c r="F90" s="9">
        <v>105954</v>
      </c>
      <c r="G90" s="9">
        <v>18131</v>
      </c>
      <c r="H90" s="9">
        <v>130787</v>
      </c>
    </row>
    <row r="91" spans="1:18" x14ac:dyDescent="0.2">
      <c r="A91" s="8" t="s">
        <v>50</v>
      </c>
      <c r="B91" s="9">
        <v>9255228</v>
      </c>
      <c r="C91" s="9">
        <v>7514281</v>
      </c>
      <c r="D91" s="9">
        <v>1064201</v>
      </c>
      <c r="E91" s="9">
        <v>483921</v>
      </c>
      <c r="F91" s="9">
        <v>80478</v>
      </c>
      <c r="G91" s="9">
        <v>13856</v>
      </c>
      <c r="H91" s="9">
        <v>98491</v>
      </c>
    </row>
    <row r="92" spans="1:18" x14ac:dyDescent="0.2">
      <c r="A92" s="8" t="s">
        <v>51</v>
      </c>
      <c r="B92" s="9">
        <v>7528626</v>
      </c>
      <c r="C92" s="9">
        <v>6251368</v>
      </c>
      <c r="D92" s="9">
        <v>771158</v>
      </c>
      <c r="E92" s="9">
        <v>366479</v>
      </c>
      <c r="F92" s="9">
        <v>57552</v>
      </c>
      <c r="G92" s="9">
        <v>10026</v>
      </c>
      <c r="H92" s="9">
        <v>72043</v>
      </c>
    </row>
    <row r="93" spans="1:18" x14ac:dyDescent="0.2">
      <c r="A93" s="8" t="s">
        <v>52</v>
      </c>
      <c r="B93" s="9">
        <v>5334166</v>
      </c>
      <c r="C93" s="9">
        <v>4483876</v>
      </c>
      <c r="D93" s="9">
        <v>518159</v>
      </c>
      <c r="E93" s="9">
        <v>241926</v>
      </c>
      <c r="F93" s="9">
        <v>36818</v>
      </c>
      <c r="G93" s="9">
        <v>6108</v>
      </c>
      <c r="H93" s="9">
        <v>47279</v>
      </c>
    </row>
    <row r="94" spans="1:18" x14ac:dyDescent="0.2">
      <c r="A94" s="8" t="s">
        <v>53</v>
      </c>
      <c r="B94" s="9">
        <v>3637483</v>
      </c>
      <c r="C94" s="9">
        <v>3067596</v>
      </c>
      <c r="D94" s="9">
        <v>349141</v>
      </c>
      <c r="E94" s="9">
        <v>163352</v>
      </c>
      <c r="F94" s="9">
        <v>23461</v>
      </c>
      <c r="G94" s="9">
        <v>4045</v>
      </c>
      <c r="H94" s="9">
        <v>29888</v>
      </c>
    </row>
    <row r="95" spans="1:18" x14ac:dyDescent="0.2">
      <c r="A95" s="8" t="s">
        <v>54</v>
      </c>
      <c r="B95" s="9">
        <v>4228470</v>
      </c>
      <c r="C95" s="9">
        <v>3619254</v>
      </c>
      <c r="D95" s="9">
        <v>367289</v>
      </c>
      <c r="E95" s="9">
        <v>184150</v>
      </c>
      <c r="F95" s="9">
        <v>22176</v>
      </c>
      <c r="G95" s="9">
        <v>3931</v>
      </c>
      <c r="H95" s="9">
        <v>31670</v>
      </c>
    </row>
    <row r="96" spans="1:18" x14ac:dyDescent="0.2">
      <c r="A96" s="8"/>
      <c r="B96" s="9"/>
      <c r="C96" s="9"/>
      <c r="D96" s="9"/>
      <c r="E96" s="9"/>
      <c r="F96" s="9"/>
      <c r="G96" s="9"/>
      <c r="H96" s="9"/>
    </row>
    <row r="97" spans="1:21" x14ac:dyDescent="0.2">
      <c r="A97" s="8" t="s">
        <v>55</v>
      </c>
      <c r="B97" s="9">
        <v>35730482</v>
      </c>
      <c r="C97" s="9">
        <v>25749242</v>
      </c>
      <c r="D97" s="9">
        <v>5422098</v>
      </c>
      <c r="E97" s="9">
        <v>1904604</v>
      </c>
      <c r="F97" s="9">
        <v>572580</v>
      </c>
      <c r="G97" s="9">
        <v>104794</v>
      </c>
      <c r="H97" s="9">
        <v>1977164</v>
      </c>
    </row>
    <row r="98" spans="1:21" x14ac:dyDescent="0.2">
      <c r="A98" s="10" t="s">
        <v>56</v>
      </c>
      <c r="B98" s="9">
        <v>9567476</v>
      </c>
      <c r="C98" s="9">
        <v>6856667</v>
      </c>
      <c r="D98" s="9">
        <v>1458801</v>
      </c>
      <c r="E98" s="9">
        <v>493188</v>
      </c>
      <c r="F98" s="9">
        <v>154124</v>
      </c>
      <c r="G98" s="9">
        <v>28553</v>
      </c>
      <c r="H98" s="9">
        <v>576143</v>
      </c>
    </row>
    <row r="99" spans="1:21" x14ac:dyDescent="0.2">
      <c r="A99" s="10" t="s">
        <v>57</v>
      </c>
      <c r="B99" s="9">
        <v>18014321</v>
      </c>
      <c r="C99" s="9">
        <v>12946478</v>
      </c>
      <c r="D99" s="9">
        <v>2750415</v>
      </c>
      <c r="E99" s="9">
        <v>958630</v>
      </c>
      <c r="F99" s="9">
        <v>290438</v>
      </c>
      <c r="G99" s="9">
        <v>52842</v>
      </c>
      <c r="H99" s="9">
        <v>1015518</v>
      </c>
    </row>
    <row r="100" spans="1:21" x14ac:dyDescent="0.2">
      <c r="A100" s="10" t="s">
        <v>58</v>
      </c>
      <c r="B100" s="9">
        <v>8148685</v>
      </c>
      <c r="C100" s="9">
        <v>5946097</v>
      </c>
      <c r="D100" s="9">
        <v>1212882</v>
      </c>
      <c r="E100" s="9">
        <v>452786</v>
      </c>
      <c r="F100" s="9">
        <v>128018</v>
      </c>
      <c r="G100" s="9">
        <v>23399</v>
      </c>
      <c r="H100" s="9">
        <v>385503</v>
      </c>
    </row>
    <row r="101" spans="1:21" x14ac:dyDescent="0.2">
      <c r="A101" s="8" t="s">
        <v>59</v>
      </c>
      <c r="B101" s="9">
        <v>100867744</v>
      </c>
      <c r="C101" s="9">
        <v>75644258</v>
      </c>
      <c r="D101" s="9">
        <v>14469700</v>
      </c>
      <c r="E101" s="9">
        <v>6852825</v>
      </c>
      <c r="F101" s="9">
        <v>1286221</v>
      </c>
      <c r="G101" s="9">
        <v>255219</v>
      </c>
      <c r="H101" s="9">
        <v>2359521</v>
      </c>
    </row>
    <row r="102" spans="1:21" x14ac:dyDescent="0.2">
      <c r="A102" s="10" t="s">
        <v>60</v>
      </c>
      <c r="B102" s="9">
        <v>14767285</v>
      </c>
      <c r="C102" s="9">
        <v>10756462</v>
      </c>
      <c r="D102" s="9">
        <v>2270283</v>
      </c>
      <c r="E102" s="9">
        <v>884427</v>
      </c>
      <c r="F102" s="9">
        <v>222716</v>
      </c>
      <c r="G102" s="9">
        <v>40563</v>
      </c>
      <c r="H102" s="9">
        <v>592834</v>
      </c>
    </row>
    <row r="103" spans="1:21" x14ac:dyDescent="0.2">
      <c r="A103" s="10" t="s">
        <v>61</v>
      </c>
      <c r="B103" s="9">
        <v>43448205</v>
      </c>
      <c r="C103" s="9">
        <v>31716004</v>
      </c>
      <c r="D103" s="9">
        <v>6521910</v>
      </c>
      <c r="E103" s="9">
        <v>3358395</v>
      </c>
      <c r="F103" s="9">
        <v>590155</v>
      </c>
      <c r="G103" s="9">
        <v>126741</v>
      </c>
      <c r="H103" s="9">
        <v>1135000</v>
      </c>
    </row>
    <row r="104" spans="1:21" x14ac:dyDescent="0.2">
      <c r="A104" s="10" t="s">
        <v>62</v>
      </c>
      <c r="B104" s="9">
        <v>42652254</v>
      </c>
      <c r="C104" s="9">
        <v>33171792</v>
      </c>
      <c r="D104" s="9">
        <v>5677507</v>
      </c>
      <c r="E104" s="9">
        <v>2610003</v>
      </c>
      <c r="F104" s="9">
        <v>473350</v>
      </c>
      <c r="G104" s="9">
        <v>87915</v>
      </c>
      <c r="H104" s="9">
        <v>631687</v>
      </c>
    </row>
    <row r="105" spans="1:21" x14ac:dyDescent="0.2">
      <c r="A105" s="8" t="s">
        <v>63</v>
      </c>
      <c r="B105" s="9">
        <v>29983973</v>
      </c>
      <c r="C105" s="9">
        <v>24936375</v>
      </c>
      <c r="D105" s="9">
        <v>3069948</v>
      </c>
      <c r="E105" s="9">
        <v>1439828</v>
      </c>
      <c r="F105" s="9">
        <v>220485</v>
      </c>
      <c r="G105" s="9">
        <v>37966</v>
      </c>
      <c r="H105" s="9">
        <v>279371</v>
      </c>
    </row>
    <row r="106" spans="1:21" x14ac:dyDescent="0.2">
      <c r="A106" s="8" t="s">
        <v>54</v>
      </c>
      <c r="B106" s="9">
        <v>4228470</v>
      </c>
      <c r="C106" s="9">
        <v>3619254</v>
      </c>
      <c r="D106" s="9">
        <v>367289</v>
      </c>
      <c r="E106" s="9">
        <v>184150</v>
      </c>
      <c r="F106" s="9">
        <v>22176</v>
      </c>
      <c r="G106" s="9">
        <v>3931</v>
      </c>
      <c r="H106" s="9">
        <v>31670</v>
      </c>
    </row>
    <row r="107" spans="1:21" x14ac:dyDescent="0.2">
      <c r="A107" s="8"/>
      <c r="B107" s="9"/>
      <c r="C107" s="9"/>
      <c r="D107" s="9"/>
      <c r="E107" s="9"/>
      <c r="F107" s="9"/>
      <c r="G107" s="9"/>
      <c r="H107" s="9"/>
    </row>
    <row r="108" spans="1:21" x14ac:dyDescent="0.2">
      <c r="A108" s="8" t="s">
        <v>64</v>
      </c>
      <c r="B108" s="9">
        <v>134915844</v>
      </c>
      <c r="C108" s="9">
        <v>103551503</v>
      </c>
      <c r="D108" s="9">
        <v>18146948</v>
      </c>
      <c r="E108" s="9">
        <v>8518826</v>
      </c>
      <c r="F108" s="9">
        <v>1569641</v>
      </c>
      <c r="G108" s="9">
        <v>304679</v>
      </c>
      <c r="H108" s="9">
        <v>2824247</v>
      </c>
    </row>
    <row r="109" spans="1:21" x14ac:dyDescent="0.2">
      <c r="A109" s="8" t="s">
        <v>65</v>
      </c>
      <c r="B109" s="9">
        <v>130851717</v>
      </c>
      <c r="C109" s="9">
        <v>100580633</v>
      </c>
      <c r="D109" s="9">
        <v>17539648</v>
      </c>
      <c r="E109" s="9">
        <v>8292653</v>
      </c>
      <c r="F109" s="9">
        <v>1506706</v>
      </c>
      <c r="G109" s="9">
        <v>293185</v>
      </c>
      <c r="H109" s="9">
        <v>2638892</v>
      </c>
    </row>
    <row r="110" spans="1:21" x14ac:dyDescent="0.2">
      <c r="A110" s="8" t="s">
        <v>66</v>
      </c>
      <c r="B110" s="9">
        <v>64325356</v>
      </c>
      <c r="C110" s="9">
        <v>46936649</v>
      </c>
      <c r="D110" s="9">
        <v>9701468</v>
      </c>
      <c r="E110" s="9">
        <v>4583012</v>
      </c>
      <c r="F110" s="9">
        <v>908001</v>
      </c>
      <c r="G110" s="9">
        <v>184612</v>
      </c>
      <c r="H110" s="9">
        <v>2011614</v>
      </c>
      <c r="J110" s="7"/>
      <c r="K110" s="7"/>
      <c r="L110" s="7"/>
      <c r="M110" s="7"/>
      <c r="N110" s="7"/>
      <c r="O110" s="7"/>
      <c r="P110" s="7"/>
      <c r="Q110" s="7"/>
      <c r="R110" s="7"/>
      <c r="S110" s="7"/>
      <c r="T110" s="7"/>
      <c r="U110" s="7"/>
    </row>
    <row r="111" spans="1:21" x14ac:dyDescent="0.2">
      <c r="A111" s="8"/>
      <c r="B111" s="9"/>
      <c r="C111" s="9"/>
      <c r="D111" s="9"/>
      <c r="E111" s="9"/>
      <c r="F111" s="9"/>
      <c r="G111" s="9"/>
      <c r="H111" s="9"/>
    </row>
    <row r="112" spans="1:21" x14ac:dyDescent="0.2">
      <c r="A112" s="11" t="s">
        <v>67</v>
      </c>
      <c r="B112" s="12">
        <v>39.700000000000003</v>
      </c>
      <c r="C112" s="12">
        <v>41.6</v>
      </c>
      <c r="D112" s="12">
        <v>35.9</v>
      </c>
      <c r="E112" s="12">
        <v>38.5</v>
      </c>
      <c r="F112" s="12">
        <v>32.5</v>
      </c>
      <c r="G112" s="12">
        <v>33</v>
      </c>
      <c r="H112" s="12">
        <v>21.8</v>
      </c>
    </row>
    <row r="113" spans="1:21" s="7" customFormat="1" ht="33.950000000000003" customHeight="1" x14ac:dyDescent="0.2">
      <c r="A113" s="16" t="s">
        <v>69</v>
      </c>
      <c r="B113" s="6">
        <v>267667286</v>
      </c>
      <c r="C113" s="6">
        <v>197309822</v>
      </c>
      <c r="D113" s="6">
        <v>41147488</v>
      </c>
      <c r="E113" s="6">
        <v>18905879</v>
      </c>
      <c r="F113" s="6">
        <v>2434908</v>
      </c>
      <c r="G113" s="6">
        <v>595908</v>
      </c>
      <c r="H113" s="6">
        <v>7273281</v>
      </c>
      <c r="J113" s="1"/>
      <c r="K113" s="1"/>
      <c r="L113" s="1"/>
      <c r="M113" s="1"/>
      <c r="N113" s="1"/>
      <c r="O113" s="1"/>
      <c r="P113" s="1"/>
      <c r="Q113" s="1"/>
      <c r="R113" s="1"/>
      <c r="S113" s="1"/>
      <c r="T113" s="1"/>
      <c r="U113" s="1"/>
    </row>
    <row r="114" spans="1:21" x14ac:dyDescent="0.2">
      <c r="A114" s="8" t="s">
        <v>25</v>
      </c>
      <c r="B114" s="9">
        <v>14482472</v>
      </c>
      <c r="C114" s="9">
        <v>9697245</v>
      </c>
      <c r="D114" s="9">
        <v>2684389</v>
      </c>
      <c r="E114" s="9">
        <v>959256</v>
      </c>
      <c r="F114" s="9">
        <v>161894</v>
      </c>
      <c r="G114" s="9">
        <v>40085</v>
      </c>
      <c r="H114" s="9">
        <v>939603</v>
      </c>
    </row>
    <row r="115" spans="1:21" x14ac:dyDescent="0.2">
      <c r="A115" s="8" t="s">
        <v>38</v>
      </c>
      <c r="B115" s="9">
        <v>14952070</v>
      </c>
      <c r="C115" s="9">
        <v>10011063</v>
      </c>
      <c r="D115" s="9">
        <v>2776150</v>
      </c>
      <c r="E115" s="9">
        <v>1019975</v>
      </c>
      <c r="F115" s="9">
        <v>172598</v>
      </c>
      <c r="G115" s="9">
        <v>40058</v>
      </c>
      <c r="H115" s="9">
        <v>932226</v>
      </c>
    </row>
    <row r="116" spans="1:21" x14ac:dyDescent="0.2">
      <c r="A116" s="8" t="s">
        <v>39</v>
      </c>
      <c r="B116" s="9">
        <v>15474507</v>
      </c>
      <c r="C116" s="9">
        <v>10460991</v>
      </c>
      <c r="D116" s="9">
        <v>2856810</v>
      </c>
      <c r="E116" s="9">
        <v>1055572</v>
      </c>
      <c r="F116" s="9">
        <v>176829</v>
      </c>
      <c r="G116" s="9">
        <v>42183</v>
      </c>
      <c r="H116" s="9">
        <v>882122</v>
      </c>
    </row>
    <row r="117" spans="1:21" x14ac:dyDescent="0.2">
      <c r="A117" s="8" t="s">
        <v>40</v>
      </c>
      <c r="B117" s="9">
        <v>16014522</v>
      </c>
      <c r="C117" s="9">
        <v>11038241</v>
      </c>
      <c r="D117" s="9">
        <v>2895818</v>
      </c>
      <c r="E117" s="9">
        <v>1107305</v>
      </c>
      <c r="F117" s="9">
        <v>177333</v>
      </c>
      <c r="G117" s="9">
        <v>41462</v>
      </c>
      <c r="H117" s="9">
        <v>754363</v>
      </c>
    </row>
    <row r="118" spans="1:21" x14ac:dyDescent="0.2">
      <c r="A118" s="8" t="s">
        <v>41</v>
      </c>
      <c r="B118" s="9">
        <v>16788398</v>
      </c>
      <c r="C118" s="9">
        <v>11574506</v>
      </c>
      <c r="D118" s="9">
        <v>3060213</v>
      </c>
      <c r="E118" s="9">
        <v>1256369</v>
      </c>
      <c r="F118" s="9">
        <v>181686</v>
      </c>
      <c r="G118" s="9">
        <v>43020</v>
      </c>
      <c r="H118" s="9">
        <v>672604</v>
      </c>
    </row>
    <row r="119" spans="1:21" x14ac:dyDescent="0.2">
      <c r="A119" s="8" t="s">
        <v>42</v>
      </c>
      <c r="B119" s="9">
        <v>18569938</v>
      </c>
      <c r="C119" s="9">
        <v>12665969</v>
      </c>
      <c r="D119" s="9">
        <v>3493114</v>
      </c>
      <c r="E119" s="9">
        <v>1575091</v>
      </c>
      <c r="F119" s="9">
        <v>200776</v>
      </c>
      <c r="G119" s="9">
        <v>50839</v>
      </c>
      <c r="H119" s="9">
        <v>584149</v>
      </c>
    </row>
    <row r="120" spans="1:21" x14ac:dyDescent="0.2">
      <c r="A120" s="8" t="s">
        <v>43</v>
      </c>
      <c r="B120" s="9">
        <v>17845120</v>
      </c>
      <c r="C120" s="9">
        <v>12488443</v>
      </c>
      <c r="D120" s="9">
        <v>3026581</v>
      </c>
      <c r="E120" s="9">
        <v>1661341</v>
      </c>
      <c r="F120" s="9">
        <v>175046</v>
      </c>
      <c r="G120" s="9">
        <v>52049</v>
      </c>
      <c r="H120" s="9">
        <v>441660</v>
      </c>
    </row>
    <row r="121" spans="1:21" x14ac:dyDescent="0.2">
      <c r="A121" s="8" t="s">
        <v>44</v>
      </c>
      <c r="B121" s="9">
        <v>17227594</v>
      </c>
      <c r="C121" s="9">
        <v>12257885</v>
      </c>
      <c r="D121" s="9">
        <v>2783964</v>
      </c>
      <c r="E121" s="9">
        <v>1600457</v>
      </c>
      <c r="F121" s="9">
        <v>159155</v>
      </c>
      <c r="G121" s="9">
        <v>49305</v>
      </c>
      <c r="H121" s="9">
        <v>376828</v>
      </c>
    </row>
    <row r="122" spans="1:21" x14ac:dyDescent="0.2">
      <c r="A122" s="8" t="s">
        <v>45</v>
      </c>
      <c r="B122" s="9">
        <v>15775065</v>
      </c>
      <c r="C122" s="9">
        <v>11304550</v>
      </c>
      <c r="D122" s="9">
        <v>2533979</v>
      </c>
      <c r="E122" s="9">
        <v>1445094</v>
      </c>
      <c r="F122" s="9">
        <v>142290</v>
      </c>
      <c r="G122" s="9">
        <v>40787</v>
      </c>
      <c r="H122" s="9">
        <v>308365</v>
      </c>
    </row>
    <row r="123" spans="1:21" x14ac:dyDescent="0.2">
      <c r="A123" s="8" t="s">
        <v>46</v>
      </c>
      <c r="B123" s="9">
        <v>16582022</v>
      </c>
      <c r="C123" s="9">
        <v>12149412</v>
      </c>
      <c r="D123" s="9">
        <v>2566124</v>
      </c>
      <c r="E123" s="9">
        <v>1411300</v>
      </c>
      <c r="F123" s="9">
        <v>142567</v>
      </c>
      <c r="G123" s="9">
        <v>37302</v>
      </c>
      <c r="H123" s="9">
        <v>275317</v>
      </c>
    </row>
    <row r="124" spans="1:21" x14ac:dyDescent="0.2">
      <c r="A124" s="8" t="s">
        <v>47</v>
      </c>
      <c r="B124" s="9">
        <v>17164672</v>
      </c>
      <c r="C124" s="9">
        <v>13007754</v>
      </c>
      <c r="D124" s="9">
        <v>2537690</v>
      </c>
      <c r="E124" s="9">
        <v>1201079</v>
      </c>
      <c r="F124" s="9">
        <v>145125</v>
      </c>
      <c r="G124" s="9">
        <v>35062</v>
      </c>
      <c r="H124" s="9">
        <v>237962</v>
      </c>
    </row>
    <row r="125" spans="1:21" x14ac:dyDescent="0.2">
      <c r="A125" s="8" t="s">
        <v>48</v>
      </c>
      <c r="B125" s="9">
        <v>19028817</v>
      </c>
      <c r="C125" s="9">
        <v>14872649</v>
      </c>
      <c r="D125" s="9">
        <v>2612639</v>
      </c>
      <c r="E125" s="9">
        <v>1117164</v>
      </c>
      <c r="F125" s="9">
        <v>157082</v>
      </c>
      <c r="G125" s="9">
        <v>34337</v>
      </c>
      <c r="H125" s="9">
        <v>234946</v>
      </c>
    </row>
    <row r="126" spans="1:21" x14ac:dyDescent="0.2">
      <c r="A126" s="8" t="s">
        <v>49</v>
      </c>
      <c r="B126" s="9">
        <v>18342792</v>
      </c>
      <c r="C126" s="9">
        <v>14624720</v>
      </c>
      <c r="D126" s="9">
        <v>2340884</v>
      </c>
      <c r="E126" s="9">
        <v>1003002</v>
      </c>
      <c r="F126" s="9">
        <v>141109</v>
      </c>
      <c r="G126" s="9">
        <v>28962</v>
      </c>
      <c r="H126" s="9">
        <v>204115</v>
      </c>
    </row>
    <row r="127" spans="1:21" x14ac:dyDescent="0.2">
      <c r="A127" s="8" t="s">
        <v>50</v>
      </c>
      <c r="B127" s="9">
        <v>15814667</v>
      </c>
      <c r="C127" s="9">
        <v>12863198</v>
      </c>
      <c r="D127" s="9">
        <v>1814861</v>
      </c>
      <c r="E127" s="9">
        <v>848563</v>
      </c>
      <c r="F127" s="9">
        <v>110613</v>
      </c>
      <c r="G127" s="9">
        <v>22369</v>
      </c>
      <c r="H127" s="9">
        <v>155063</v>
      </c>
    </row>
    <row r="128" spans="1:21" x14ac:dyDescent="0.2">
      <c r="A128" s="8" t="s">
        <v>51</v>
      </c>
      <c r="B128" s="9">
        <v>12846647</v>
      </c>
      <c r="C128" s="9">
        <v>10706123</v>
      </c>
      <c r="D128" s="9">
        <v>1285799</v>
      </c>
      <c r="E128" s="9">
        <v>643700</v>
      </c>
      <c r="F128" s="9">
        <v>81240</v>
      </c>
      <c r="G128" s="9">
        <v>16508</v>
      </c>
      <c r="H128" s="9">
        <v>113277</v>
      </c>
    </row>
    <row r="129" spans="1:8" x14ac:dyDescent="0.2">
      <c r="A129" s="8" t="s">
        <v>52</v>
      </c>
      <c r="B129" s="9">
        <v>8872351</v>
      </c>
      <c r="C129" s="9">
        <v>7480246</v>
      </c>
      <c r="D129" s="9">
        <v>831780</v>
      </c>
      <c r="E129" s="9">
        <v>426489</v>
      </c>
      <c r="F129" s="9">
        <v>51392</v>
      </c>
      <c r="G129" s="9">
        <v>9873</v>
      </c>
      <c r="H129" s="9">
        <v>72571</v>
      </c>
    </row>
    <row r="130" spans="1:8" x14ac:dyDescent="0.2">
      <c r="A130" s="8" t="s">
        <v>53</v>
      </c>
      <c r="B130" s="9">
        <v>5789770</v>
      </c>
      <c r="C130" s="9">
        <v>4889393</v>
      </c>
      <c r="D130" s="9">
        <v>535153</v>
      </c>
      <c r="E130" s="9">
        <v>283340</v>
      </c>
      <c r="F130" s="9">
        <v>31257</v>
      </c>
      <c r="G130" s="9">
        <v>6046</v>
      </c>
      <c r="H130" s="9">
        <v>44581</v>
      </c>
    </row>
    <row r="131" spans="1:8" x14ac:dyDescent="0.2">
      <c r="A131" s="8" t="s">
        <v>54</v>
      </c>
      <c r="B131" s="9">
        <v>6095862</v>
      </c>
      <c r="C131" s="9">
        <v>5217434</v>
      </c>
      <c r="D131" s="9">
        <v>511540</v>
      </c>
      <c r="E131" s="9">
        <v>290782</v>
      </c>
      <c r="F131" s="9">
        <v>26916</v>
      </c>
      <c r="G131" s="9">
        <v>5661</v>
      </c>
      <c r="H131" s="9">
        <v>43529</v>
      </c>
    </row>
    <row r="132" spans="1:8" x14ac:dyDescent="0.2">
      <c r="A132" s="8"/>
      <c r="B132" s="9"/>
      <c r="C132" s="9"/>
      <c r="D132" s="9"/>
      <c r="E132" s="9"/>
      <c r="F132" s="9"/>
      <c r="G132" s="9"/>
      <c r="H132" s="9"/>
    </row>
    <row r="133" spans="1:8" x14ac:dyDescent="0.2">
      <c r="A133" s="8" t="s">
        <v>55</v>
      </c>
      <c r="B133" s="9">
        <v>54351585</v>
      </c>
      <c r="C133" s="9">
        <v>36682894</v>
      </c>
      <c r="D133" s="9">
        <v>10007157</v>
      </c>
      <c r="E133" s="9">
        <v>3684072</v>
      </c>
      <c r="F133" s="9">
        <v>615950</v>
      </c>
      <c r="G133" s="9">
        <v>147057</v>
      </c>
      <c r="H133" s="9">
        <v>3214455</v>
      </c>
    </row>
    <row r="134" spans="1:8" x14ac:dyDescent="0.2">
      <c r="A134" s="10" t="s">
        <v>56</v>
      </c>
      <c r="B134" s="9">
        <v>14482472</v>
      </c>
      <c r="C134" s="9">
        <v>9697245</v>
      </c>
      <c r="D134" s="9">
        <v>2684389</v>
      </c>
      <c r="E134" s="9">
        <v>959256</v>
      </c>
      <c r="F134" s="9">
        <v>161894</v>
      </c>
      <c r="G134" s="9">
        <v>40085</v>
      </c>
      <c r="H134" s="9">
        <v>939603</v>
      </c>
    </row>
    <row r="135" spans="1:8" x14ac:dyDescent="0.2">
      <c r="A135" s="10" t="s">
        <v>57</v>
      </c>
      <c r="B135" s="9">
        <v>27304817</v>
      </c>
      <c r="C135" s="9">
        <v>18336892</v>
      </c>
      <c r="D135" s="9">
        <v>5070715</v>
      </c>
      <c r="E135" s="9">
        <v>1860476</v>
      </c>
      <c r="F135" s="9">
        <v>313884</v>
      </c>
      <c r="G135" s="9">
        <v>73691</v>
      </c>
      <c r="H135" s="9">
        <v>1649159</v>
      </c>
    </row>
    <row r="136" spans="1:8" x14ac:dyDescent="0.2">
      <c r="A136" s="10" t="s">
        <v>58</v>
      </c>
      <c r="B136" s="9">
        <v>12564296</v>
      </c>
      <c r="C136" s="9">
        <v>8648757</v>
      </c>
      <c r="D136" s="9">
        <v>2252053</v>
      </c>
      <c r="E136" s="9">
        <v>864340</v>
      </c>
      <c r="F136" s="9">
        <v>140172</v>
      </c>
      <c r="G136" s="9">
        <v>33281</v>
      </c>
      <c r="H136" s="9">
        <v>625693</v>
      </c>
    </row>
    <row r="137" spans="1:8" x14ac:dyDescent="0.2">
      <c r="A137" s="8" t="s">
        <v>59</v>
      </c>
      <c r="B137" s="9">
        <v>163896404</v>
      </c>
      <c r="C137" s="9">
        <v>119470534</v>
      </c>
      <c r="D137" s="9">
        <v>26161198</v>
      </c>
      <c r="E137" s="9">
        <v>12728933</v>
      </c>
      <c r="F137" s="9">
        <v>1517540</v>
      </c>
      <c r="G137" s="9">
        <v>388394</v>
      </c>
      <c r="H137" s="9">
        <v>3629805</v>
      </c>
    </row>
    <row r="138" spans="1:8" x14ac:dyDescent="0.2">
      <c r="A138" s="10" t="s">
        <v>60</v>
      </c>
      <c r="B138" s="9">
        <v>23360384</v>
      </c>
      <c r="C138" s="9">
        <v>16099152</v>
      </c>
      <c r="D138" s="9">
        <v>4266223</v>
      </c>
      <c r="E138" s="9">
        <v>1714405</v>
      </c>
      <c r="F138" s="9">
        <v>254390</v>
      </c>
      <c r="G138" s="9">
        <v>59751</v>
      </c>
      <c r="H138" s="9">
        <v>966463</v>
      </c>
    </row>
    <row r="139" spans="1:8" x14ac:dyDescent="0.2">
      <c r="A139" s="10" t="s">
        <v>61</v>
      </c>
      <c r="B139" s="9">
        <v>69417717</v>
      </c>
      <c r="C139" s="9">
        <v>48716847</v>
      </c>
      <c r="D139" s="9">
        <v>11837638</v>
      </c>
      <c r="E139" s="9">
        <v>6281983</v>
      </c>
      <c r="F139" s="9">
        <v>677267</v>
      </c>
      <c r="G139" s="9">
        <v>192980</v>
      </c>
      <c r="H139" s="9">
        <v>1711002</v>
      </c>
    </row>
    <row r="140" spans="1:8" x14ac:dyDescent="0.2">
      <c r="A140" s="10" t="s">
        <v>62</v>
      </c>
      <c r="B140" s="9">
        <v>71118303</v>
      </c>
      <c r="C140" s="9">
        <v>54654535</v>
      </c>
      <c r="D140" s="9">
        <v>10057337</v>
      </c>
      <c r="E140" s="9">
        <v>4732545</v>
      </c>
      <c r="F140" s="9">
        <v>585883</v>
      </c>
      <c r="G140" s="9">
        <v>135663</v>
      </c>
      <c r="H140" s="9">
        <v>952340</v>
      </c>
    </row>
    <row r="141" spans="1:8" x14ac:dyDescent="0.2">
      <c r="A141" s="8" t="s">
        <v>63</v>
      </c>
      <c r="B141" s="9">
        <v>49419297</v>
      </c>
      <c r="C141" s="9">
        <v>41156394</v>
      </c>
      <c r="D141" s="9">
        <v>4979133</v>
      </c>
      <c r="E141" s="9">
        <v>2492874</v>
      </c>
      <c r="F141" s="9">
        <v>301418</v>
      </c>
      <c r="G141" s="9">
        <v>60457</v>
      </c>
      <c r="H141" s="9">
        <v>429021</v>
      </c>
    </row>
    <row r="142" spans="1:8" x14ac:dyDescent="0.2">
      <c r="A142" s="8" t="s">
        <v>54</v>
      </c>
      <c r="B142" s="9">
        <v>6095862</v>
      </c>
      <c r="C142" s="9">
        <v>5217434</v>
      </c>
      <c r="D142" s="9">
        <v>511540</v>
      </c>
      <c r="E142" s="9">
        <v>290782</v>
      </c>
      <c r="F142" s="9">
        <v>26916</v>
      </c>
      <c r="G142" s="9">
        <v>5661</v>
      </c>
      <c r="H142" s="9">
        <v>43529</v>
      </c>
    </row>
    <row r="143" spans="1:8" x14ac:dyDescent="0.2">
      <c r="A143" s="8"/>
      <c r="B143" s="9"/>
      <c r="C143" s="9"/>
      <c r="D143" s="9"/>
      <c r="E143" s="9"/>
      <c r="F143" s="9"/>
      <c r="G143" s="9"/>
      <c r="H143" s="9"/>
    </row>
    <row r="144" spans="1:8" x14ac:dyDescent="0.2">
      <c r="A144" s="8" t="s">
        <v>64</v>
      </c>
      <c r="B144" s="9">
        <v>219605133</v>
      </c>
      <c r="C144" s="9">
        <v>164968703</v>
      </c>
      <c r="D144" s="9">
        <v>32269791</v>
      </c>
      <c r="E144" s="9">
        <v>15653659</v>
      </c>
      <c r="F144" s="9">
        <v>1888426</v>
      </c>
      <c r="G144" s="9">
        <v>465274</v>
      </c>
      <c r="H144" s="9">
        <v>4359280</v>
      </c>
    </row>
    <row r="145" spans="1:21" x14ac:dyDescent="0.2">
      <c r="A145" s="8" t="s">
        <v>65</v>
      </c>
      <c r="B145" s="9">
        <v>213315701</v>
      </c>
      <c r="C145" s="9">
        <v>160626928</v>
      </c>
      <c r="D145" s="9">
        <v>31140331</v>
      </c>
      <c r="E145" s="9">
        <v>15221807</v>
      </c>
      <c r="F145" s="9">
        <v>1818958</v>
      </c>
      <c r="G145" s="9">
        <v>448851</v>
      </c>
      <c r="H145" s="9">
        <v>4058826</v>
      </c>
    </row>
    <row r="146" spans="1:21" x14ac:dyDescent="0.2">
      <c r="A146" s="8" t="s">
        <v>66</v>
      </c>
      <c r="B146" s="9">
        <v>102220637</v>
      </c>
      <c r="C146" s="9">
        <v>71329594</v>
      </c>
      <c r="D146" s="9">
        <v>17793669</v>
      </c>
      <c r="E146" s="9">
        <v>8645657</v>
      </c>
      <c r="F146" s="9">
        <v>1036286</v>
      </c>
      <c r="G146" s="9">
        <v>277462</v>
      </c>
      <c r="H146" s="9">
        <v>3137969</v>
      </c>
      <c r="J146" s="15"/>
      <c r="K146" s="15"/>
      <c r="L146" s="15"/>
      <c r="M146" s="15"/>
      <c r="N146" s="15"/>
      <c r="O146" s="15"/>
      <c r="P146" s="15"/>
      <c r="Q146" s="15"/>
      <c r="R146" s="15"/>
      <c r="S146" s="15"/>
      <c r="T146" s="15"/>
      <c r="U146" s="15"/>
    </row>
    <row r="147" spans="1:21" x14ac:dyDescent="0.2">
      <c r="A147" s="8"/>
      <c r="B147" s="9"/>
      <c r="C147" s="9"/>
      <c r="D147" s="9"/>
      <c r="E147" s="9"/>
      <c r="F147" s="9"/>
      <c r="G147" s="9"/>
      <c r="H147" s="9"/>
    </row>
    <row r="148" spans="1:21" x14ac:dyDescent="0.2">
      <c r="A148" s="11" t="s">
        <v>67</v>
      </c>
      <c r="B148" s="12">
        <v>40.799999999999997</v>
      </c>
      <c r="C148" s="12">
        <v>43.7</v>
      </c>
      <c r="D148" s="12">
        <v>34.6</v>
      </c>
      <c r="E148" s="12">
        <v>37.5</v>
      </c>
      <c r="F148" s="12">
        <v>34.1</v>
      </c>
      <c r="G148" s="12">
        <v>33.9</v>
      </c>
      <c r="H148" s="12">
        <v>20.9</v>
      </c>
    </row>
    <row r="149" spans="1:21" s="15" customFormat="1" x14ac:dyDescent="0.2">
      <c r="A149" s="13" t="s">
        <v>70</v>
      </c>
      <c r="B149" s="14">
        <v>131086287</v>
      </c>
      <c r="C149" s="14">
        <v>97313073</v>
      </c>
      <c r="D149" s="14">
        <v>19674412</v>
      </c>
      <c r="E149" s="14">
        <v>9008809</v>
      </c>
      <c r="F149" s="14">
        <v>1198371</v>
      </c>
      <c r="G149" s="14">
        <v>299775</v>
      </c>
      <c r="H149" s="14">
        <v>3591847</v>
      </c>
      <c r="J149" s="1"/>
      <c r="K149" s="1"/>
      <c r="L149" s="1"/>
      <c r="M149" s="1"/>
      <c r="N149" s="1"/>
      <c r="O149" s="1"/>
      <c r="P149" s="1"/>
      <c r="Q149" s="1"/>
      <c r="R149" s="1"/>
      <c r="S149" s="1"/>
      <c r="T149" s="1"/>
      <c r="U149" s="1"/>
    </row>
    <row r="150" spans="1:21" x14ac:dyDescent="0.2">
      <c r="A150" s="8" t="s">
        <v>56</v>
      </c>
      <c r="B150" s="9">
        <v>7411237</v>
      </c>
      <c r="C150" s="9">
        <v>4975010</v>
      </c>
      <c r="D150" s="9">
        <v>1360183</v>
      </c>
      <c r="E150" s="9">
        <v>493292</v>
      </c>
      <c r="F150" s="9">
        <v>82787</v>
      </c>
      <c r="G150" s="9">
        <v>20461</v>
      </c>
      <c r="H150" s="9">
        <v>479504</v>
      </c>
    </row>
    <row r="151" spans="1:21" x14ac:dyDescent="0.2">
      <c r="A151" s="8" t="s">
        <v>71</v>
      </c>
      <c r="B151" s="9">
        <v>7651465</v>
      </c>
      <c r="C151" s="9">
        <v>5136523</v>
      </c>
      <c r="D151" s="9">
        <v>1407110</v>
      </c>
      <c r="E151" s="9">
        <v>523236</v>
      </c>
      <c r="F151" s="9">
        <v>87893</v>
      </c>
      <c r="G151" s="9">
        <v>20474</v>
      </c>
      <c r="H151" s="9">
        <v>476229</v>
      </c>
    </row>
    <row r="152" spans="1:21" x14ac:dyDescent="0.2">
      <c r="A152" s="8" t="s">
        <v>72</v>
      </c>
      <c r="B152" s="9">
        <v>7902141</v>
      </c>
      <c r="C152" s="9">
        <v>5361288</v>
      </c>
      <c r="D152" s="9">
        <v>1446630</v>
      </c>
      <c r="E152" s="9">
        <v>535036</v>
      </c>
      <c r="F152" s="9">
        <v>89486</v>
      </c>
      <c r="G152" s="9">
        <v>21398</v>
      </c>
      <c r="H152" s="9">
        <v>448303</v>
      </c>
    </row>
    <row r="153" spans="1:21" x14ac:dyDescent="0.2">
      <c r="A153" s="8" t="s">
        <v>73</v>
      </c>
      <c r="B153" s="9">
        <v>8177317</v>
      </c>
      <c r="C153" s="9">
        <v>5663678</v>
      </c>
      <c r="D153" s="9">
        <v>1466375</v>
      </c>
      <c r="E153" s="9">
        <v>554140</v>
      </c>
      <c r="F153" s="9">
        <v>90275</v>
      </c>
      <c r="G153" s="9">
        <v>21218</v>
      </c>
      <c r="H153" s="9">
        <v>381631</v>
      </c>
    </row>
    <row r="154" spans="1:21" x14ac:dyDescent="0.2">
      <c r="A154" s="8" t="s">
        <v>74</v>
      </c>
      <c r="B154" s="9">
        <v>8579238</v>
      </c>
      <c r="C154" s="9">
        <v>5940932</v>
      </c>
      <c r="D154" s="9">
        <v>1549642</v>
      </c>
      <c r="E154" s="9">
        <v>633525</v>
      </c>
      <c r="F154" s="9">
        <v>92130</v>
      </c>
      <c r="G154" s="9">
        <v>22107</v>
      </c>
      <c r="H154" s="9">
        <v>340902</v>
      </c>
    </row>
    <row r="155" spans="1:21" x14ac:dyDescent="0.2">
      <c r="A155" s="8" t="s">
        <v>75</v>
      </c>
      <c r="B155" s="9">
        <v>9439907</v>
      </c>
      <c r="C155" s="9">
        <v>6477538</v>
      </c>
      <c r="D155" s="9">
        <v>1761163</v>
      </c>
      <c r="E155" s="9">
        <v>782670</v>
      </c>
      <c r="F155" s="9">
        <v>102495</v>
      </c>
      <c r="G155" s="9">
        <v>26090</v>
      </c>
      <c r="H155" s="9">
        <v>289951</v>
      </c>
    </row>
    <row r="156" spans="1:21" x14ac:dyDescent="0.2">
      <c r="A156" s="8" t="s">
        <v>76</v>
      </c>
      <c r="B156" s="9">
        <v>8941075</v>
      </c>
      <c r="C156" s="9">
        <v>6325953</v>
      </c>
      <c r="D156" s="9">
        <v>1484681</v>
      </c>
      <c r="E156" s="9">
        <v>803656</v>
      </c>
      <c r="F156" s="9">
        <v>88388</v>
      </c>
      <c r="G156" s="9">
        <v>26791</v>
      </c>
      <c r="H156" s="9">
        <v>211606</v>
      </c>
    </row>
    <row r="157" spans="1:21" x14ac:dyDescent="0.2">
      <c r="A157" s="8" t="s">
        <v>77</v>
      </c>
      <c r="B157" s="9">
        <v>8542714</v>
      </c>
      <c r="C157" s="9">
        <v>6172679</v>
      </c>
      <c r="D157" s="9">
        <v>1331788</v>
      </c>
      <c r="E157" s="9">
        <v>756389</v>
      </c>
      <c r="F157" s="9">
        <v>78920</v>
      </c>
      <c r="G157" s="9">
        <v>25247</v>
      </c>
      <c r="H157" s="9">
        <v>177691</v>
      </c>
    </row>
    <row r="158" spans="1:21" x14ac:dyDescent="0.2">
      <c r="A158" s="8" t="s">
        <v>78</v>
      </c>
      <c r="B158" s="9">
        <v>7788426</v>
      </c>
      <c r="C158" s="9">
        <v>5685238</v>
      </c>
      <c r="D158" s="9">
        <v>1194773</v>
      </c>
      <c r="E158" s="9">
        <v>672370</v>
      </c>
      <c r="F158" s="9">
        <v>70414</v>
      </c>
      <c r="G158" s="9">
        <v>20753</v>
      </c>
      <c r="H158" s="9">
        <v>144878</v>
      </c>
    </row>
    <row r="159" spans="1:21" x14ac:dyDescent="0.2">
      <c r="A159" s="8" t="s">
        <v>79</v>
      </c>
      <c r="B159" s="9">
        <v>8164116</v>
      </c>
      <c r="C159" s="9">
        <v>6085937</v>
      </c>
      <c r="D159" s="9">
        <v>1201680</v>
      </c>
      <c r="E159" s="9">
        <v>658574</v>
      </c>
      <c r="F159" s="9">
        <v>69664</v>
      </c>
      <c r="G159" s="9">
        <v>18855</v>
      </c>
      <c r="H159" s="9">
        <v>129406</v>
      </c>
    </row>
    <row r="160" spans="1:21" x14ac:dyDescent="0.2">
      <c r="A160" s="8" t="s">
        <v>80</v>
      </c>
      <c r="B160" s="9">
        <v>8416948</v>
      </c>
      <c r="C160" s="9">
        <v>6471645</v>
      </c>
      <c r="D160" s="9">
        <v>1187113</v>
      </c>
      <c r="E160" s="9">
        <v>558679</v>
      </c>
      <c r="F160" s="9">
        <v>70208</v>
      </c>
      <c r="G160" s="9">
        <v>17356</v>
      </c>
      <c r="H160" s="9">
        <v>111947</v>
      </c>
    </row>
    <row r="161" spans="1:8" x14ac:dyDescent="0.2">
      <c r="A161" s="8" t="s">
        <v>81</v>
      </c>
      <c r="B161" s="9">
        <v>9235129</v>
      </c>
      <c r="C161" s="9">
        <v>7311155</v>
      </c>
      <c r="D161" s="9">
        <v>1208671</v>
      </c>
      <c r="E161" s="9">
        <v>512885</v>
      </c>
      <c r="F161" s="9">
        <v>74803</v>
      </c>
      <c r="G161" s="9">
        <v>16743</v>
      </c>
      <c r="H161" s="9">
        <v>110872</v>
      </c>
    </row>
    <row r="162" spans="1:8" x14ac:dyDescent="0.2">
      <c r="A162" s="8" t="s">
        <v>82</v>
      </c>
      <c r="B162" s="9">
        <v>8786097</v>
      </c>
      <c r="C162" s="9">
        <v>7099619</v>
      </c>
      <c r="D162" s="9">
        <v>1060035</v>
      </c>
      <c r="E162" s="9">
        <v>450307</v>
      </c>
      <c r="F162" s="9">
        <v>65611</v>
      </c>
      <c r="G162" s="9">
        <v>14047</v>
      </c>
      <c r="H162" s="9">
        <v>96478</v>
      </c>
    </row>
    <row r="163" spans="1:8" x14ac:dyDescent="0.2">
      <c r="A163" s="8" t="s">
        <v>83</v>
      </c>
      <c r="B163" s="9">
        <v>7438599</v>
      </c>
      <c r="C163" s="9">
        <v>6143751</v>
      </c>
      <c r="D163" s="9">
        <v>788098</v>
      </c>
      <c r="E163" s="9">
        <v>372379</v>
      </c>
      <c r="F163" s="9">
        <v>51042</v>
      </c>
      <c r="G163" s="9">
        <v>10694</v>
      </c>
      <c r="H163" s="9">
        <v>72635</v>
      </c>
    </row>
    <row r="164" spans="1:8" x14ac:dyDescent="0.2">
      <c r="A164" s="8" t="s">
        <v>84</v>
      </c>
      <c r="B164" s="9">
        <v>5968534</v>
      </c>
      <c r="C164" s="9">
        <v>5046753</v>
      </c>
      <c r="D164" s="9">
        <v>541415</v>
      </c>
      <c r="E164" s="9">
        <v>282576</v>
      </c>
      <c r="F164" s="9">
        <v>37631</v>
      </c>
      <c r="G164" s="9">
        <v>7930</v>
      </c>
      <c r="H164" s="9">
        <v>52229</v>
      </c>
    </row>
    <row r="165" spans="1:8" x14ac:dyDescent="0.2">
      <c r="A165" s="8" t="s">
        <v>85</v>
      </c>
      <c r="B165" s="9">
        <v>3986983</v>
      </c>
      <c r="C165" s="9">
        <v>3407553</v>
      </c>
      <c r="D165" s="9">
        <v>331089</v>
      </c>
      <c r="E165" s="9">
        <v>188019</v>
      </c>
      <c r="F165" s="9">
        <v>23282</v>
      </c>
      <c r="G165" s="9">
        <v>4703</v>
      </c>
      <c r="H165" s="9">
        <v>32337</v>
      </c>
    </row>
    <row r="166" spans="1:8" x14ac:dyDescent="0.2">
      <c r="A166" s="8" t="s">
        <v>86</v>
      </c>
      <c r="B166" s="9">
        <v>2465196</v>
      </c>
      <c r="C166" s="9">
        <v>2109701</v>
      </c>
      <c r="D166" s="9">
        <v>198073</v>
      </c>
      <c r="E166" s="9">
        <v>122285</v>
      </c>
      <c r="F166" s="9">
        <v>13316</v>
      </c>
      <c r="G166" s="9">
        <v>2660</v>
      </c>
      <c r="H166" s="9">
        <v>19161</v>
      </c>
    </row>
    <row r="167" spans="1:8" x14ac:dyDescent="0.2">
      <c r="A167" s="8" t="s">
        <v>87</v>
      </c>
      <c r="B167" s="9">
        <v>2191165</v>
      </c>
      <c r="C167" s="9">
        <v>1898120</v>
      </c>
      <c r="D167" s="9">
        <v>155893</v>
      </c>
      <c r="E167" s="9">
        <v>108791</v>
      </c>
      <c r="F167" s="9">
        <v>10026</v>
      </c>
      <c r="G167" s="9">
        <v>2248</v>
      </c>
      <c r="H167" s="9">
        <v>16087</v>
      </c>
    </row>
    <row r="168" spans="1:8" x14ac:dyDescent="0.2">
      <c r="A168" s="8"/>
      <c r="B168" s="9"/>
      <c r="C168" s="9"/>
      <c r="D168" s="9"/>
      <c r="E168" s="9"/>
      <c r="F168" s="9"/>
      <c r="G168" s="9"/>
      <c r="H168" s="9"/>
    </row>
    <row r="169" spans="1:8" x14ac:dyDescent="0.2">
      <c r="A169" s="8" t="s">
        <v>88</v>
      </c>
      <c r="B169" s="9">
        <v>27784041</v>
      </c>
      <c r="C169" s="9">
        <v>18814179</v>
      </c>
      <c r="D169" s="9">
        <v>5068948</v>
      </c>
      <c r="E169" s="9">
        <v>1875863</v>
      </c>
      <c r="F169" s="9">
        <v>313410</v>
      </c>
      <c r="G169" s="9">
        <v>74966</v>
      </c>
      <c r="H169" s="9">
        <v>1636675</v>
      </c>
    </row>
    <row r="170" spans="1:8" x14ac:dyDescent="0.2">
      <c r="A170" s="10" t="s">
        <v>89</v>
      </c>
      <c r="B170" s="9">
        <v>7411237</v>
      </c>
      <c r="C170" s="9">
        <v>4975010</v>
      </c>
      <c r="D170" s="9">
        <v>1360183</v>
      </c>
      <c r="E170" s="9">
        <v>493292</v>
      </c>
      <c r="F170" s="9">
        <v>82787</v>
      </c>
      <c r="G170" s="9">
        <v>20461</v>
      </c>
      <c r="H170" s="9">
        <v>479504</v>
      </c>
    </row>
    <row r="171" spans="1:8" x14ac:dyDescent="0.2">
      <c r="A171" s="10" t="s">
        <v>90</v>
      </c>
      <c r="B171" s="9">
        <v>13960270</v>
      </c>
      <c r="C171" s="9">
        <v>9403116</v>
      </c>
      <c r="D171" s="9">
        <v>2568720</v>
      </c>
      <c r="E171" s="9">
        <v>950533</v>
      </c>
      <c r="F171" s="9">
        <v>159393</v>
      </c>
      <c r="G171" s="9">
        <v>37581</v>
      </c>
      <c r="H171" s="9">
        <v>840927</v>
      </c>
    </row>
    <row r="172" spans="1:8" x14ac:dyDescent="0.2">
      <c r="A172" s="10" t="s">
        <v>91</v>
      </c>
      <c r="B172" s="9">
        <v>6412534</v>
      </c>
      <c r="C172" s="9">
        <v>4436053</v>
      </c>
      <c r="D172" s="9">
        <v>1140045</v>
      </c>
      <c r="E172" s="9">
        <v>432038</v>
      </c>
      <c r="F172" s="9">
        <v>71230</v>
      </c>
      <c r="G172" s="9">
        <v>16924</v>
      </c>
      <c r="H172" s="9">
        <v>316244</v>
      </c>
    </row>
    <row r="173" spans="1:8" x14ac:dyDescent="0.2">
      <c r="A173" s="8" t="s">
        <v>92</v>
      </c>
      <c r="B173" s="9">
        <v>81251769</v>
      </c>
      <c r="C173" s="9">
        <v>59893016</v>
      </c>
      <c r="D173" s="9">
        <v>12590896</v>
      </c>
      <c r="E173" s="9">
        <v>6058896</v>
      </c>
      <c r="F173" s="9">
        <v>749664</v>
      </c>
      <c r="G173" s="9">
        <v>196574</v>
      </c>
      <c r="H173" s="9">
        <v>1762723</v>
      </c>
    </row>
    <row r="174" spans="1:8" x14ac:dyDescent="0.2">
      <c r="A174" s="10" t="s">
        <v>93</v>
      </c>
      <c r="B174" s="9">
        <v>11937357</v>
      </c>
      <c r="C174" s="9">
        <v>8263252</v>
      </c>
      <c r="D174" s="9">
        <v>2160992</v>
      </c>
      <c r="E174" s="9">
        <v>863366</v>
      </c>
      <c r="F174" s="9">
        <v>129161</v>
      </c>
      <c r="G174" s="9">
        <v>30692</v>
      </c>
      <c r="H174" s="9">
        <v>489894</v>
      </c>
    </row>
    <row r="175" spans="1:8" x14ac:dyDescent="0.2">
      <c r="A175" s="10" t="s">
        <v>94</v>
      </c>
      <c r="B175" s="9">
        <v>34712122</v>
      </c>
      <c r="C175" s="9">
        <v>24661408</v>
      </c>
      <c r="D175" s="9">
        <v>5772405</v>
      </c>
      <c r="E175" s="9">
        <v>3015085</v>
      </c>
      <c r="F175" s="9">
        <v>340217</v>
      </c>
      <c r="G175" s="9">
        <v>98881</v>
      </c>
      <c r="H175" s="9">
        <v>824126</v>
      </c>
    </row>
    <row r="176" spans="1:8" x14ac:dyDescent="0.2">
      <c r="A176" s="10" t="s">
        <v>95</v>
      </c>
      <c r="B176" s="9">
        <v>34602290</v>
      </c>
      <c r="C176" s="9">
        <v>26968356</v>
      </c>
      <c r="D176" s="9">
        <v>4657499</v>
      </c>
      <c r="E176" s="9">
        <v>2180445</v>
      </c>
      <c r="F176" s="9">
        <v>280286</v>
      </c>
      <c r="G176" s="9">
        <v>67001</v>
      </c>
      <c r="H176" s="9">
        <v>448703</v>
      </c>
    </row>
    <row r="177" spans="1:21" x14ac:dyDescent="0.2">
      <c r="A177" s="8" t="s">
        <v>96</v>
      </c>
      <c r="B177" s="9">
        <v>22050477</v>
      </c>
      <c r="C177" s="9">
        <v>18605878</v>
      </c>
      <c r="D177" s="9">
        <v>2014568</v>
      </c>
      <c r="E177" s="9">
        <v>1074050</v>
      </c>
      <c r="F177" s="9">
        <v>135297</v>
      </c>
      <c r="G177" s="9">
        <v>28235</v>
      </c>
      <c r="H177" s="9">
        <v>192449</v>
      </c>
    </row>
    <row r="178" spans="1:21" x14ac:dyDescent="0.2">
      <c r="A178" s="8" t="s">
        <v>87</v>
      </c>
      <c r="B178" s="9">
        <v>2191165</v>
      </c>
      <c r="C178" s="9">
        <v>1898120</v>
      </c>
      <c r="D178" s="9">
        <v>155893</v>
      </c>
      <c r="E178" s="9">
        <v>108791</v>
      </c>
      <c r="F178" s="9">
        <v>10026</v>
      </c>
      <c r="G178" s="9">
        <v>2248</v>
      </c>
      <c r="H178" s="9">
        <v>16087</v>
      </c>
    </row>
    <row r="179" spans="1:21" x14ac:dyDescent="0.2">
      <c r="A179" s="8"/>
      <c r="B179" s="9"/>
      <c r="C179" s="9"/>
      <c r="D179" s="9"/>
      <c r="E179" s="9"/>
      <c r="F179" s="9"/>
      <c r="G179" s="9"/>
      <c r="H179" s="9"/>
    </row>
    <row r="180" spans="1:21" x14ac:dyDescent="0.2">
      <c r="A180" s="8" t="s">
        <v>97</v>
      </c>
      <c r="B180" s="9">
        <v>106511847</v>
      </c>
      <c r="C180" s="9">
        <v>80726056</v>
      </c>
      <c r="D180" s="9">
        <v>15176760</v>
      </c>
      <c r="E180" s="9">
        <v>7348698</v>
      </c>
      <c r="F180" s="9">
        <v>920322</v>
      </c>
      <c r="G180" s="9">
        <v>233179</v>
      </c>
      <c r="H180" s="9">
        <v>2106832</v>
      </c>
    </row>
    <row r="181" spans="1:21" x14ac:dyDescent="0.2">
      <c r="A181" s="8" t="s">
        <v>98</v>
      </c>
      <c r="B181" s="9">
        <v>103302246</v>
      </c>
      <c r="C181" s="9">
        <v>78498894</v>
      </c>
      <c r="D181" s="9">
        <v>14605464</v>
      </c>
      <c r="E181" s="9">
        <v>7132946</v>
      </c>
      <c r="F181" s="9">
        <v>884961</v>
      </c>
      <c r="G181" s="9">
        <v>224809</v>
      </c>
      <c r="H181" s="9">
        <v>1955172</v>
      </c>
    </row>
    <row r="182" spans="1:21" x14ac:dyDescent="0.2">
      <c r="A182" s="8" t="s">
        <v>99</v>
      </c>
      <c r="B182" s="9">
        <v>51468677</v>
      </c>
      <c r="C182" s="9">
        <v>36266018</v>
      </c>
      <c r="D182" s="9">
        <v>8788422</v>
      </c>
      <c r="E182" s="9">
        <v>4202750</v>
      </c>
      <c r="F182" s="9">
        <v>522622</v>
      </c>
      <c r="G182" s="9">
        <v>142206</v>
      </c>
      <c r="H182" s="9">
        <v>1546659</v>
      </c>
      <c r="J182" s="15"/>
      <c r="K182" s="15"/>
      <c r="L182" s="15"/>
      <c r="M182" s="15"/>
      <c r="N182" s="15"/>
      <c r="O182" s="15"/>
      <c r="P182" s="15"/>
      <c r="Q182" s="15"/>
      <c r="R182" s="15"/>
      <c r="S182" s="15"/>
      <c r="T182" s="15"/>
      <c r="U182" s="15"/>
    </row>
    <row r="183" spans="1:21" x14ac:dyDescent="0.2">
      <c r="A183" s="8"/>
      <c r="B183" s="9"/>
      <c r="C183" s="9"/>
      <c r="D183" s="9"/>
      <c r="E183" s="9"/>
      <c r="F183" s="9"/>
      <c r="G183" s="9"/>
      <c r="H183" s="9"/>
    </row>
    <row r="184" spans="1:21" x14ac:dyDescent="0.2">
      <c r="A184" s="11" t="s">
        <v>100</v>
      </c>
      <c r="B184" s="12">
        <v>39.4</v>
      </c>
      <c r="C184" s="12">
        <v>42.2</v>
      </c>
      <c r="D184" s="12">
        <v>32.700000000000003</v>
      </c>
      <c r="E184" s="12">
        <v>36.1</v>
      </c>
      <c r="F184" s="12">
        <v>33</v>
      </c>
      <c r="G184" s="12">
        <v>33.4</v>
      </c>
      <c r="H184" s="12">
        <v>20.100000000000001</v>
      </c>
    </row>
    <row r="185" spans="1:21" s="15" customFormat="1" x14ac:dyDescent="0.2">
      <c r="A185" s="13" t="s">
        <v>101</v>
      </c>
      <c r="B185" s="14">
        <v>136580999</v>
      </c>
      <c r="C185" s="14">
        <v>99996749</v>
      </c>
      <c r="D185" s="14">
        <v>21473076</v>
      </c>
      <c r="E185" s="14">
        <v>9897070</v>
      </c>
      <c r="F185" s="14">
        <v>1236537</v>
      </c>
      <c r="G185" s="14">
        <v>296133</v>
      </c>
      <c r="H185" s="14">
        <v>3681434</v>
      </c>
      <c r="J185" s="1"/>
      <c r="K185" s="1"/>
      <c r="L185" s="1"/>
      <c r="M185" s="1"/>
      <c r="N185" s="1"/>
      <c r="O185" s="1"/>
      <c r="P185" s="1"/>
      <c r="Q185" s="1"/>
      <c r="R185" s="1"/>
      <c r="S185" s="1"/>
      <c r="T185" s="1"/>
      <c r="U185" s="1"/>
    </row>
    <row r="186" spans="1:21" x14ac:dyDescent="0.2">
      <c r="A186" s="8" t="s">
        <v>56</v>
      </c>
      <c r="B186" s="9">
        <v>7071235</v>
      </c>
      <c r="C186" s="9">
        <v>4722235</v>
      </c>
      <c r="D186" s="9">
        <v>1324206</v>
      </c>
      <c r="E186" s="9">
        <v>465964</v>
      </c>
      <c r="F186" s="9">
        <v>79107</v>
      </c>
      <c r="G186" s="9">
        <v>19624</v>
      </c>
      <c r="H186" s="9">
        <v>460099</v>
      </c>
    </row>
    <row r="187" spans="1:21" x14ac:dyDescent="0.2">
      <c r="A187" s="8" t="s">
        <v>71</v>
      </c>
      <c r="B187" s="9">
        <v>7300605</v>
      </c>
      <c r="C187" s="9">
        <v>4874540</v>
      </c>
      <c r="D187" s="9">
        <v>1369040</v>
      </c>
      <c r="E187" s="9">
        <v>496739</v>
      </c>
      <c r="F187" s="9">
        <v>84705</v>
      </c>
      <c r="G187" s="9">
        <v>19584</v>
      </c>
      <c r="H187" s="9">
        <v>455997</v>
      </c>
    </row>
    <row r="188" spans="1:21" x14ac:dyDescent="0.2">
      <c r="A188" s="8" t="s">
        <v>72</v>
      </c>
      <c r="B188" s="9">
        <v>7572366</v>
      </c>
      <c r="C188" s="9">
        <v>5099703</v>
      </c>
      <c r="D188" s="9">
        <v>1410180</v>
      </c>
      <c r="E188" s="9">
        <v>520536</v>
      </c>
      <c r="F188" s="9">
        <v>87343</v>
      </c>
      <c r="G188" s="9">
        <v>20785</v>
      </c>
      <c r="H188" s="9">
        <v>433819</v>
      </c>
    </row>
    <row r="189" spans="1:21" x14ac:dyDescent="0.2">
      <c r="A189" s="8" t="s">
        <v>73</v>
      </c>
      <c r="B189" s="9">
        <v>7837205</v>
      </c>
      <c r="C189" s="9">
        <v>5374563</v>
      </c>
      <c r="D189" s="9">
        <v>1429443</v>
      </c>
      <c r="E189" s="9">
        <v>553165</v>
      </c>
      <c r="F189" s="9">
        <v>87058</v>
      </c>
      <c r="G189" s="9">
        <v>20244</v>
      </c>
      <c r="H189" s="9">
        <v>372732</v>
      </c>
    </row>
    <row r="190" spans="1:21" x14ac:dyDescent="0.2">
      <c r="A190" s="8" t="s">
        <v>74</v>
      </c>
      <c r="B190" s="9">
        <v>8209160</v>
      </c>
      <c r="C190" s="9">
        <v>5633574</v>
      </c>
      <c r="D190" s="9">
        <v>1510571</v>
      </c>
      <c r="E190" s="9">
        <v>622844</v>
      </c>
      <c r="F190" s="9">
        <v>89556</v>
      </c>
      <c r="G190" s="9">
        <v>20913</v>
      </c>
      <c r="H190" s="9">
        <v>331702</v>
      </c>
    </row>
    <row r="191" spans="1:21" x14ac:dyDescent="0.2">
      <c r="A191" s="8" t="s">
        <v>75</v>
      </c>
      <c r="B191" s="9">
        <v>9130031</v>
      </c>
      <c r="C191" s="9">
        <v>6188431</v>
      </c>
      <c r="D191" s="9">
        <v>1731951</v>
      </c>
      <c r="E191" s="9">
        <v>792421</v>
      </c>
      <c r="F191" s="9">
        <v>98281</v>
      </c>
      <c r="G191" s="9">
        <v>24749</v>
      </c>
      <c r="H191" s="9">
        <v>294198</v>
      </c>
    </row>
    <row r="192" spans="1:21" x14ac:dyDescent="0.2">
      <c r="A192" s="8" t="s">
        <v>76</v>
      </c>
      <c r="B192" s="9">
        <v>8904045</v>
      </c>
      <c r="C192" s="9">
        <v>6162490</v>
      </c>
      <c r="D192" s="9">
        <v>1541900</v>
      </c>
      <c r="E192" s="9">
        <v>857685</v>
      </c>
      <c r="F192" s="9">
        <v>86658</v>
      </c>
      <c r="G192" s="9">
        <v>25258</v>
      </c>
      <c r="H192" s="9">
        <v>230054</v>
      </c>
    </row>
    <row r="193" spans="1:8" x14ac:dyDescent="0.2">
      <c r="A193" s="8" t="s">
        <v>77</v>
      </c>
      <c r="B193" s="9">
        <v>8684880</v>
      </c>
      <c r="C193" s="9">
        <v>6085206</v>
      </c>
      <c r="D193" s="9">
        <v>1452176</v>
      </c>
      <c r="E193" s="9">
        <v>844068</v>
      </c>
      <c r="F193" s="9">
        <v>80235</v>
      </c>
      <c r="G193" s="9">
        <v>24058</v>
      </c>
      <c r="H193" s="9">
        <v>199137</v>
      </c>
    </row>
    <row r="194" spans="1:8" x14ac:dyDescent="0.2">
      <c r="A194" s="8" t="s">
        <v>78</v>
      </c>
      <c r="B194" s="9">
        <v>7986639</v>
      </c>
      <c r="C194" s="9">
        <v>5619312</v>
      </c>
      <c r="D194" s="9">
        <v>1339206</v>
      </c>
      <c r="E194" s="9">
        <v>772724</v>
      </c>
      <c r="F194" s="9">
        <v>71876</v>
      </c>
      <c r="G194" s="9">
        <v>20034</v>
      </c>
      <c r="H194" s="9">
        <v>163487</v>
      </c>
    </row>
    <row r="195" spans="1:8" x14ac:dyDescent="0.2">
      <c r="A195" s="8" t="s">
        <v>79</v>
      </c>
      <c r="B195" s="9">
        <v>8417906</v>
      </c>
      <c r="C195" s="9">
        <v>6063475</v>
      </c>
      <c r="D195" s="9">
        <v>1364444</v>
      </c>
      <c r="E195" s="9">
        <v>752726</v>
      </c>
      <c r="F195" s="9">
        <v>72903</v>
      </c>
      <c r="G195" s="9">
        <v>18447</v>
      </c>
      <c r="H195" s="9">
        <v>145911</v>
      </c>
    </row>
    <row r="196" spans="1:8" x14ac:dyDescent="0.2">
      <c r="A196" s="8" t="s">
        <v>80</v>
      </c>
      <c r="B196" s="9">
        <v>8747724</v>
      </c>
      <c r="C196" s="9">
        <v>6536109</v>
      </c>
      <c r="D196" s="9">
        <v>1350577</v>
      </c>
      <c r="E196" s="9">
        <v>642400</v>
      </c>
      <c r="F196" s="9">
        <v>74917</v>
      </c>
      <c r="G196" s="9">
        <v>17706</v>
      </c>
      <c r="H196" s="9">
        <v>126015</v>
      </c>
    </row>
    <row r="197" spans="1:8" x14ac:dyDescent="0.2">
      <c r="A197" s="8" t="s">
        <v>81</v>
      </c>
      <c r="B197" s="9">
        <v>9793688</v>
      </c>
      <c r="C197" s="9">
        <v>7561494</v>
      </c>
      <c r="D197" s="9">
        <v>1403968</v>
      </c>
      <c r="E197" s="9">
        <v>604279</v>
      </c>
      <c r="F197" s="9">
        <v>82279</v>
      </c>
      <c r="G197" s="9">
        <v>17594</v>
      </c>
      <c r="H197" s="9">
        <v>124074</v>
      </c>
    </row>
    <row r="198" spans="1:8" x14ac:dyDescent="0.2">
      <c r="A198" s="8" t="s">
        <v>82</v>
      </c>
      <c r="B198" s="9">
        <v>9556695</v>
      </c>
      <c r="C198" s="9">
        <v>7525101</v>
      </c>
      <c r="D198" s="9">
        <v>1280849</v>
      </c>
      <c r="E198" s="9">
        <v>552695</v>
      </c>
      <c r="F198" s="9">
        <v>75498</v>
      </c>
      <c r="G198" s="9">
        <v>14915</v>
      </c>
      <c r="H198" s="9">
        <v>107637</v>
      </c>
    </row>
    <row r="199" spans="1:8" x14ac:dyDescent="0.2">
      <c r="A199" s="8" t="s">
        <v>83</v>
      </c>
      <c r="B199" s="9">
        <v>8376068</v>
      </c>
      <c r="C199" s="9">
        <v>6719447</v>
      </c>
      <c r="D199" s="9">
        <v>1026763</v>
      </c>
      <c r="E199" s="9">
        <v>476184</v>
      </c>
      <c r="F199" s="9">
        <v>59571</v>
      </c>
      <c r="G199" s="9">
        <v>11675</v>
      </c>
      <c r="H199" s="9">
        <v>82428</v>
      </c>
    </row>
    <row r="200" spans="1:8" x14ac:dyDescent="0.2">
      <c r="A200" s="8" t="s">
        <v>84</v>
      </c>
      <c r="B200" s="9">
        <v>6878113</v>
      </c>
      <c r="C200" s="9">
        <v>5659370</v>
      </c>
      <c r="D200" s="9">
        <v>744384</v>
      </c>
      <c r="E200" s="9">
        <v>361124</v>
      </c>
      <c r="F200" s="9">
        <v>43609</v>
      </c>
      <c r="G200" s="9">
        <v>8578</v>
      </c>
      <c r="H200" s="9">
        <v>61048</v>
      </c>
    </row>
    <row r="201" spans="1:8" x14ac:dyDescent="0.2">
      <c r="A201" s="8" t="s">
        <v>85</v>
      </c>
      <c r="B201" s="9">
        <v>4885368</v>
      </c>
      <c r="C201" s="9">
        <v>4072693</v>
      </c>
      <c r="D201" s="9">
        <v>500691</v>
      </c>
      <c r="E201" s="9">
        <v>238470</v>
      </c>
      <c r="F201" s="9">
        <v>28110</v>
      </c>
      <c r="G201" s="9">
        <v>5170</v>
      </c>
      <c r="H201" s="9">
        <v>40234</v>
      </c>
    </row>
    <row r="202" spans="1:8" x14ac:dyDescent="0.2">
      <c r="A202" s="8" t="s">
        <v>86</v>
      </c>
      <c r="B202" s="9">
        <v>3324574</v>
      </c>
      <c r="C202" s="9">
        <v>2779692</v>
      </c>
      <c r="D202" s="9">
        <v>337080</v>
      </c>
      <c r="E202" s="9">
        <v>161055</v>
      </c>
      <c r="F202" s="9">
        <v>17941</v>
      </c>
      <c r="G202" s="9">
        <v>3386</v>
      </c>
      <c r="H202" s="9">
        <v>25420</v>
      </c>
    </row>
    <row r="203" spans="1:8" x14ac:dyDescent="0.2">
      <c r="A203" s="8" t="s">
        <v>87</v>
      </c>
      <c r="B203" s="9">
        <v>3904697</v>
      </c>
      <c r="C203" s="9">
        <v>3319314</v>
      </c>
      <c r="D203" s="9">
        <v>355647</v>
      </c>
      <c r="E203" s="9">
        <v>181991</v>
      </c>
      <c r="F203" s="9">
        <v>16890</v>
      </c>
      <c r="G203" s="9">
        <v>3413</v>
      </c>
      <c r="H203" s="9">
        <v>27442</v>
      </c>
    </row>
    <row r="204" spans="1:8" x14ac:dyDescent="0.2">
      <c r="A204" s="8"/>
      <c r="B204" s="9"/>
      <c r="C204" s="9"/>
      <c r="D204" s="9"/>
      <c r="E204" s="9"/>
      <c r="F204" s="9"/>
      <c r="G204" s="9"/>
      <c r="H204" s="9"/>
    </row>
    <row r="205" spans="1:8" x14ac:dyDescent="0.2">
      <c r="A205" s="8" t="s">
        <v>88</v>
      </c>
      <c r="B205" s="9">
        <v>26567544</v>
      </c>
      <c r="C205" s="9">
        <v>17868715</v>
      </c>
      <c r="D205" s="9">
        <v>4938209</v>
      </c>
      <c r="E205" s="9">
        <v>1808209</v>
      </c>
      <c r="F205" s="9">
        <v>302540</v>
      </c>
      <c r="G205" s="9">
        <v>72091</v>
      </c>
      <c r="H205" s="9">
        <v>1577780</v>
      </c>
    </row>
    <row r="206" spans="1:8" x14ac:dyDescent="0.2">
      <c r="A206" s="10" t="s">
        <v>89</v>
      </c>
      <c r="B206" s="9">
        <v>7071235</v>
      </c>
      <c r="C206" s="9">
        <v>4722235</v>
      </c>
      <c r="D206" s="9">
        <v>1324206</v>
      </c>
      <c r="E206" s="9">
        <v>465964</v>
      </c>
      <c r="F206" s="9">
        <v>79107</v>
      </c>
      <c r="G206" s="9">
        <v>19624</v>
      </c>
      <c r="H206" s="9">
        <v>460099</v>
      </c>
    </row>
    <row r="207" spans="1:8" x14ac:dyDescent="0.2">
      <c r="A207" s="10" t="s">
        <v>90</v>
      </c>
      <c r="B207" s="9">
        <v>13344547</v>
      </c>
      <c r="C207" s="9">
        <v>8933776</v>
      </c>
      <c r="D207" s="9">
        <v>2501995</v>
      </c>
      <c r="E207" s="9">
        <v>909943</v>
      </c>
      <c r="F207" s="9">
        <v>154491</v>
      </c>
      <c r="G207" s="9">
        <v>36110</v>
      </c>
      <c r="H207" s="9">
        <v>808232</v>
      </c>
    </row>
    <row r="208" spans="1:8" x14ac:dyDescent="0.2">
      <c r="A208" s="10" t="s">
        <v>91</v>
      </c>
      <c r="B208" s="9">
        <v>6151762</v>
      </c>
      <c r="C208" s="9">
        <v>4212704</v>
      </c>
      <c r="D208" s="9">
        <v>1112008</v>
      </c>
      <c r="E208" s="9">
        <v>432302</v>
      </c>
      <c r="F208" s="9">
        <v>68942</v>
      </c>
      <c r="G208" s="9">
        <v>16357</v>
      </c>
      <c r="H208" s="9">
        <v>309449</v>
      </c>
    </row>
    <row r="209" spans="1:21" x14ac:dyDescent="0.2">
      <c r="A209" s="8" t="s">
        <v>92</v>
      </c>
      <c r="B209" s="9">
        <v>82644635</v>
      </c>
      <c r="C209" s="9">
        <v>59577518</v>
      </c>
      <c r="D209" s="9">
        <v>13570302</v>
      </c>
      <c r="E209" s="9">
        <v>6670037</v>
      </c>
      <c r="F209" s="9">
        <v>767876</v>
      </c>
      <c r="G209" s="9">
        <v>191820</v>
      </c>
      <c r="H209" s="9">
        <v>1867082</v>
      </c>
    </row>
    <row r="210" spans="1:21" x14ac:dyDescent="0.2">
      <c r="A210" s="10" t="s">
        <v>93</v>
      </c>
      <c r="B210" s="9">
        <v>11423027</v>
      </c>
      <c r="C210" s="9">
        <v>7835900</v>
      </c>
      <c r="D210" s="9">
        <v>2105231</v>
      </c>
      <c r="E210" s="9">
        <v>851039</v>
      </c>
      <c r="F210" s="9">
        <v>125229</v>
      </c>
      <c r="G210" s="9">
        <v>29059</v>
      </c>
      <c r="H210" s="9">
        <v>476569</v>
      </c>
    </row>
    <row r="211" spans="1:21" x14ac:dyDescent="0.2">
      <c r="A211" s="10" t="s">
        <v>94</v>
      </c>
      <c r="B211" s="9">
        <v>34705595</v>
      </c>
      <c r="C211" s="9">
        <v>24055439</v>
      </c>
      <c r="D211" s="9">
        <v>6065233</v>
      </c>
      <c r="E211" s="9">
        <v>3266898</v>
      </c>
      <c r="F211" s="9">
        <v>337050</v>
      </c>
      <c r="G211" s="9">
        <v>94099</v>
      </c>
      <c r="H211" s="9">
        <v>886876</v>
      </c>
    </row>
    <row r="212" spans="1:21" x14ac:dyDescent="0.2">
      <c r="A212" s="10" t="s">
        <v>95</v>
      </c>
      <c r="B212" s="9">
        <v>36516013</v>
      </c>
      <c r="C212" s="9">
        <v>27686179</v>
      </c>
      <c r="D212" s="9">
        <v>5399838</v>
      </c>
      <c r="E212" s="9">
        <v>2552100</v>
      </c>
      <c r="F212" s="9">
        <v>305597</v>
      </c>
      <c r="G212" s="9">
        <v>68662</v>
      </c>
      <c r="H212" s="9">
        <v>503637</v>
      </c>
    </row>
    <row r="213" spans="1:21" x14ac:dyDescent="0.2">
      <c r="A213" s="8" t="s">
        <v>96</v>
      </c>
      <c r="B213" s="9">
        <v>27368820</v>
      </c>
      <c r="C213" s="9">
        <v>22550516</v>
      </c>
      <c r="D213" s="9">
        <v>2964565</v>
      </c>
      <c r="E213" s="9">
        <v>1418824</v>
      </c>
      <c r="F213" s="9">
        <v>166121</v>
      </c>
      <c r="G213" s="9">
        <v>32222</v>
      </c>
      <c r="H213" s="9">
        <v>236572</v>
      </c>
    </row>
    <row r="214" spans="1:21" x14ac:dyDescent="0.2">
      <c r="A214" s="8" t="s">
        <v>87</v>
      </c>
      <c r="B214" s="9">
        <v>3904697</v>
      </c>
      <c r="C214" s="9">
        <v>3319314</v>
      </c>
      <c r="D214" s="9">
        <v>355647</v>
      </c>
      <c r="E214" s="9">
        <v>181991</v>
      </c>
      <c r="F214" s="9">
        <v>16890</v>
      </c>
      <c r="G214" s="9">
        <v>3413</v>
      </c>
      <c r="H214" s="9">
        <v>27442</v>
      </c>
    </row>
    <row r="215" spans="1:21" x14ac:dyDescent="0.2">
      <c r="A215" s="8"/>
      <c r="B215" s="9"/>
      <c r="C215" s="9"/>
      <c r="D215" s="9"/>
      <c r="E215" s="9"/>
      <c r="F215" s="9"/>
      <c r="G215" s="9"/>
      <c r="H215" s="9"/>
    </row>
    <row r="216" spans="1:21" x14ac:dyDescent="0.2">
      <c r="A216" s="8" t="s">
        <v>97</v>
      </c>
      <c r="B216" s="9">
        <v>113093286</v>
      </c>
      <c r="C216" s="9">
        <v>84242647</v>
      </c>
      <c r="D216" s="9">
        <v>17093031</v>
      </c>
      <c r="E216" s="9">
        <v>8304961</v>
      </c>
      <c r="F216" s="9">
        <v>968104</v>
      </c>
      <c r="G216" s="9">
        <v>232095</v>
      </c>
      <c r="H216" s="9">
        <v>2252448</v>
      </c>
    </row>
    <row r="217" spans="1:21" x14ac:dyDescent="0.2">
      <c r="A217" s="8" t="s">
        <v>98</v>
      </c>
      <c r="B217" s="9">
        <v>110013455</v>
      </c>
      <c r="C217" s="9">
        <v>82128034</v>
      </c>
      <c r="D217" s="9">
        <v>16534867</v>
      </c>
      <c r="E217" s="9">
        <v>8088861</v>
      </c>
      <c r="F217" s="9">
        <v>933997</v>
      </c>
      <c r="G217" s="9">
        <v>224042</v>
      </c>
      <c r="H217" s="9">
        <v>2103654</v>
      </c>
    </row>
    <row r="218" spans="1:21" x14ac:dyDescent="0.2">
      <c r="A218" s="8" t="s">
        <v>99</v>
      </c>
      <c r="B218" s="9">
        <v>50751960</v>
      </c>
      <c r="C218" s="9">
        <v>35063576</v>
      </c>
      <c r="D218" s="9">
        <v>9005247</v>
      </c>
      <c r="E218" s="9">
        <v>4442907</v>
      </c>
      <c r="F218" s="9">
        <v>513664</v>
      </c>
      <c r="G218" s="9">
        <v>135256</v>
      </c>
      <c r="H218" s="9">
        <v>1591310</v>
      </c>
      <c r="J218" s="7"/>
      <c r="K218" s="7"/>
      <c r="L218" s="7"/>
      <c r="M218" s="7"/>
      <c r="N218" s="7"/>
      <c r="O218" s="7"/>
      <c r="P218" s="7"/>
      <c r="Q218" s="7"/>
      <c r="R218" s="7"/>
      <c r="S218" s="7"/>
      <c r="T218" s="7"/>
      <c r="U218" s="7"/>
    </row>
    <row r="219" spans="1:21" x14ac:dyDescent="0.2">
      <c r="A219" s="8"/>
      <c r="B219" s="9"/>
      <c r="C219" s="9"/>
      <c r="D219" s="9"/>
      <c r="E219" s="9"/>
      <c r="F219" s="9"/>
      <c r="G219" s="9"/>
      <c r="H219" s="9"/>
    </row>
    <row r="220" spans="1:21" x14ac:dyDescent="0.2">
      <c r="A220" s="11" t="s">
        <v>100</v>
      </c>
      <c r="B220" s="12">
        <v>42.2</v>
      </c>
      <c r="C220" s="12">
        <v>45.2</v>
      </c>
      <c r="D220" s="12">
        <v>36.5</v>
      </c>
      <c r="E220" s="12">
        <v>38.799999999999997</v>
      </c>
      <c r="F220" s="12">
        <v>35.299999999999997</v>
      </c>
      <c r="G220" s="12">
        <v>34.4</v>
      </c>
      <c r="H220" s="12">
        <v>21.7</v>
      </c>
    </row>
    <row r="221" spans="1:21" s="7" customFormat="1" ht="33.950000000000003" customHeight="1" x14ac:dyDescent="0.2">
      <c r="A221" s="16" t="s">
        <v>102</v>
      </c>
      <c r="B221" s="6">
        <v>60572237</v>
      </c>
      <c r="C221" s="6">
        <v>53212368</v>
      </c>
      <c r="D221" s="6">
        <v>2927598</v>
      </c>
      <c r="E221" s="6">
        <v>598983</v>
      </c>
      <c r="F221" s="6">
        <v>1753184</v>
      </c>
      <c r="G221" s="6">
        <v>211029</v>
      </c>
      <c r="H221" s="6">
        <v>1869075</v>
      </c>
      <c r="J221" s="1"/>
      <c r="K221" s="1"/>
      <c r="L221" s="1"/>
      <c r="M221" s="1"/>
      <c r="N221" s="1"/>
      <c r="O221" s="1"/>
      <c r="P221" s="1"/>
      <c r="Q221" s="1"/>
      <c r="R221" s="1"/>
      <c r="S221" s="1"/>
      <c r="T221" s="1"/>
      <c r="U221" s="1"/>
    </row>
    <row r="222" spans="1:21" x14ac:dyDescent="0.2">
      <c r="A222" s="8" t="s">
        <v>25</v>
      </c>
      <c r="B222" s="9">
        <v>5094211</v>
      </c>
      <c r="C222" s="9">
        <v>4357839</v>
      </c>
      <c r="D222" s="9">
        <v>273769</v>
      </c>
      <c r="E222" s="9">
        <v>55794</v>
      </c>
      <c r="F222" s="9">
        <v>152332</v>
      </c>
      <c r="G222" s="9">
        <v>18139</v>
      </c>
      <c r="H222" s="9">
        <v>236338</v>
      </c>
    </row>
    <row r="223" spans="1:21" x14ac:dyDescent="0.2">
      <c r="A223" s="8" t="s">
        <v>38</v>
      </c>
      <c r="B223" s="9">
        <v>5243825</v>
      </c>
      <c r="C223" s="9">
        <v>4506602</v>
      </c>
      <c r="D223" s="9">
        <v>276151</v>
      </c>
      <c r="E223" s="9">
        <v>53235</v>
      </c>
      <c r="F223" s="9">
        <v>151682</v>
      </c>
      <c r="G223" s="9">
        <v>17553</v>
      </c>
      <c r="H223" s="9">
        <v>238602</v>
      </c>
    </row>
    <row r="224" spans="1:21" x14ac:dyDescent="0.2">
      <c r="A224" s="8" t="s">
        <v>39</v>
      </c>
      <c r="B224" s="9">
        <v>5323761</v>
      </c>
      <c r="C224" s="9">
        <v>4581514</v>
      </c>
      <c r="D224" s="9">
        <v>282789</v>
      </c>
      <c r="E224" s="9">
        <v>57330</v>
      </c>
      <c r="F224" s="9">
        <v>157426</v>
      </c>
      <c r="G224" s="9">
        <v>20043</v>
      </c>
      <c r="H224" s="9">
        <v>224659</v>
      </c>
    </row>
    <row r="225" spans="1:8" x14ac:dyDescent="0.2">
      <c r="A225" s="8" t="s">
        <v>40</v>
      </c>
      <c r="B225" s="9">
        <v>5040048</v>
      </c>
      <c r="C225" s="9">
        <v>4385524</v>
      </c>
      <c r="D225" s="9">
        <v>252768</v>
      </c>
      <c r="E225" s="9">
        <v>51112</v>
      </c>
      <c r="F225" s="9">
        <v>147326</v>
      </c>
      <c r="G225" s="9">
        <v>17505</v>
      </c>
      <c r="H225" s="9">
        <v>185813</v>
      </c>
    </row>
    <row r="226" spans="1:8" x14ac:dyDescent="0.2">
      <c r="A226" s="8" t="s">
        <v>41</v>
      </c>
      <c r="B226" s="9">
        <v>4844542</v>
      </c>
      <c r="C226" s="9">
        <v>4234266</v>
      </c>
      <c r="D226" s="9">
        <v>238644</v>
      </c>
      <c r="E226" s="9">
        <v>48489</v>
      </c>
      <c r="F226" s="9">
        <v>141504</v>
      </c>
      <c r="G226" s="9">
        <v>16717</v>
      </c>
      <c r="H226" s="9">
        <v>164922</v>
      </c>
    </row>
    <row r="227" spans="1:8" x14ac:dyDescent="0.2">
      <c r="A227" s="8" t="s">
        <v>42</v>
      </c>
      <c r="B227" s="9">
        <v>4939078</v>
      </c>
      <c r="C227" s="9">
        <v>4319596</v>
      </c>
      <c r="D227" s="9">
        <v>253330</v>
      </c>
      <c r="E227" s="9">
        <v>50465</v>
      </c>
      <c r="F227" s="9">
        <v>146384</v>
      </c>
      <c r="G227" s="9">
        <v>18612</v>
      </c>
      <c r="H227" s="9">
        <v>150691</v>
      </c>
    </row>
    <row r="228" spans="1:8" x14ac:dyDescent="0.2">
      <c r="A228" s="8" t="s">
        <v>43</v>
      </c>
      <c r="B228" s="9">
        <v>4586185</v>
      </c>
      <c r="C228" s="9">
        <v>4017057</v>
      </c>
      <c r="D228" s="9">
        <v>235339</v>
      </c>
      <c r="E228" s="9">
        <v>47459</v>
      </c>
      <c r="F228" s="9">
        <v>139974</v>
      </c>
      <c r="G228" s="9">
        <v>18909</v>
      </c>
      <c r="H228" s="9">
        <v>127447</v>
      </c>
    </row>
    <row r="229" spans="1:8" x14ac:dyDescent="0.2">
      <c r="A229" s="8" t="s">
        <v>44</v>
      </c>
      <c r="B229" s="9">
        <v>4509927</v>
      </c>
      <c r="C229" s="9">
        <v>3969237</v>
      </c>
      <c r="D229" s="9">
        <v>219956</v>
      </c>
      <c r="E229" s="9">
        <v>45133</v>
      </c>
      <c r="F229" s="9">
        <v>138334</v>
      </c>
      <c r="G229" s="9">
        <v>18658</v>
      </c>
      <c r="H229" s="9">
        <v>118609</v>
      </c>
    </row>
    <row r="230" spans="1:8" x14ac:dyDescent="0.2">
      <c r="A230" s="8" t="s">
        <v>45</v>
      </c>
      <c r="B230" s="9">
        <v>4146558</v>
      </c>
      <c r="C230" s="9">
        <v>3672303</v>
      </c>
      <c r="D230" s="9">
        <v>192276</v>
      </c>
      <c r="E230" s="9">
        <v>41009</v>
      </c>
      <c r="F230" s="9">
        <v>123602</v>
      </c>
      <c r="G230" s="9">
        <v>15564</v>
      </c>
      <c r="H230" s="9">
        <v>101804</v>
      </c>
    </row>
    <row r="231" spans="1:8" x14ac:dyDescent="0.2">
      <c r="A231" s="8" t="s">
        <v>46</v>
      </c>
      <c r="B231" s="9">
        <v>3815729</v>
      </c>
      <c r="C231" s="9">
        <v>3412395</v>
      </c>
      <c r="D231" s="9">
        <v>162012</v>
      </c>
      <c r="E231" s="9">
        <v>36156</v>
      </c>
      <c r="F231" s="9">
        <v>112556</v>
      </c>
      <c r="G231" s="9">
        <v>12766</v>
      </c>
      <c r="H231" s="9">
        <v>79844</v>
      </c>
    </row>
    <row r="232" spans="1:8" x14ac:dyDescent="0.2">
      <c r="A232" s="8" t="s">
        <v>47</v>
      </c>
      <c r="B232" s="9">
        <v>3312479</v>
      </c>
      <c r="C232" s="9">
        <v>2969029</v>
      </c>
      <c r="D232" s="9">
        <v>140820</v>
      </c>
      <c r="E232" s="9">
        <v>30323</v>
      </c>
      <c r="F232" s="9">
        <v>95527</v>
      </c>
      <c r="G232" s="9">
        <v>10990</v>
      </c>
      <c r="H232" s="9">
        <v>65790</v>
      </c>
    </row>
    <row r="233" spans="1:8" x14ac:dyDescent="0.2">
      <c r="A233" s="8" t="s">
        <v>48</v>
      </c>
      <c r="B233" s="9">
        <v>2848574</v>
      </c>
      <c r="C233" s="9">
        <v>2554547</v>
      </c>
      <c r="D233" s="9">
        <v>121052</v>
      </c>
      <c r="E233" s="9">
        <v>25866</v>
      </c>
      <c r="F233" s="9">
        <v>82051</v>
      </c>
      <c r="G233" s="9">
        <v>8763</v>
      </c>
      <c r="H233" s="9">
        <v>56295</v>
      </c>
    </row>
    <row r="234" spans="1:8" x14ac:dyDescent="0.2">
      <c r="A234" s="8" t="s">
        <v>49</v>
      </c>
      <c r="B234" s="9">
        <v>2228354</v>
      </c>
      <c r="C234" s="9">
        <v>2001145</v>
      </c>
      <c r="D234" s="9">
        <v>95300</v>
      </c>
      <c r="E234" s="9">
        <v>20016</v>
      </c>
      <c r="F234" s="9">
        <v>62229</v>
      </c>
      <c r="G234" s="9">
        <v>6336</v>
      </c>
      <c r="H234" s="9">
        <v>43328</v>
      </c>
    </row>
    <row r="235" spans="1:8" x14ac:dyDescent="0.2">
      <c r="A235" s="8" t="s">
        <v>50</v>
      </c>
      <c r="B235" s="9">
        <v>1640334</v>
      </c>
      <c r="C235" s="9">
        <v>1483078</v>
      </c>
      <c r="D235" s="9">
        <v>68473</v>
      </c>
      <c r="E235" s="9">
        <v>14032</v>
      </c>
      <c r="F235" s="9">
        <v>41272</v>
      </c>
      <c r="G235" s="9">
        <v>4147</v>
      </c>
      <c r="H235" s="9">
        <v>29332</v>
      </c>
    </row>
    <row r="236" spans="1:8" x14ac:dyDescent="0.2">
      <c r="A236" s="8" t="s">
        <v>51</v>
      </c>
      <c r="B236" s="9">
        <v>1181785</v>
      </c>
      <c r="C236" s="9">
        <v>1075524</v>
      </c>
      <c r="D236" s="9">
        <v>47139</v>
      </c>
      <c r="E236" s="9">
        <v>9553</v>
      </c>
      <c r="F236" s="9">
        <v>27082</v>
      </c>
      <c r="G236" s="9">
        <v>2777</v>
      </c>
      <c r="H236" s="9">
        <v>19710</v>
      </c>
    </row>
    <row r="237" spans="1:8" x14ac:dyDescent="0.2">
      <c r="A237" s="8" t="s">
        <v>52</v>
      </c>
      <c r="B237" s="9">
        <v>780314</v>
      </c>
      <c r="C237" s="9">
        <v>714768</v>
      </c>
      <c r="D237" s="9">
        <v>30122</v>
      </c>
      <c r="E237" s="9">
        <v>5927</v>
      </c>
      <c r="F237" s="9">
        <v>15883</v>
      </c>
      <c r="G237" s="9">
        <v>1617</v>
      </c>
      <c r="H237" s="9">
        <v>11997</v>
      </c>
    </row>
    <row r="238" spans="1:8" x14ac:dyDescent="0.2">
      <c r="A238" s="8" t="s">
        <v>53</v>
      </c>
      <c r="B238" s="9">
        <v>527437</v>
      </c>
      <c r="C238" s="9">
        <v>485523</v>
      </c>
      <c r="D238" s="9">
        <v>20078</v>
      </c>
      <c r="E238" s="9">
        <v>3790</v>
      </c>
      <c r="F238" s="9">
        <v>9555</v>
      </c>
      <c r="G238" s="9">
        <v>1089</v>
      </c>
      <c r="H238" s="9">
        <v>7402</v>
      </c>
    </row>
    <row r="239" spans="1:8" x14ac:dyDescent="0.2">
      <c r="A239" s="8" t="s">
        <v>54</v>
      </c>
      <c r="B239" s="9">
        <v>509096</v>
      </c>
      <c r="C239" s="9">
        <v>472421</v>
      </c>
      <c r="D239" s="9">
        <v>17580</v>
      </c>
      <c r="E239" s="9">
        <v>3294</v>
      </c>
      <c r="F239" s="9">
        <v>8465</v>
      </c>
      <c r="G239" s="9">
        <v>844</v>
      </c>
      <c r="H239" s="9">
        <v>6492</v>
      </c>
    </row>
    <row r="240" spans="1:8" x14ac:dyDescent="0.2">
      <c r="A240" s="8"/>
      <c r="B240" s="9"/>
      <c r="C240" s="9"/>
      <c r="D240" s="9"/>
      <c r="E240" s="9"/>
      <c r="F240" s="9"/>
      <c r="G240" s="9"/>
      <c r="H240" s="9"/>
    </row>
    <row r="241" spans="1:21" x14ac:dyDescent="0.2">
      <c r="A241" s="8" t="s">
        <v>55</v>
      </c>
      <c r="B241" s="9">
        <v>18687565</v>
      </c>
      <c r="C241" s="9">
        <v>16075399</v>
      </c>
      <c r="D241" s="9">
        <v>984860</v>
      </c>
      <c r="E241" s="9">
        <v>197538</v>
      </c>
      <c r="F241" s="9">
        <v>550310</v>
      </c>
      <c r="G241" s="9">
        <v>66365</v>
      </c>
      <c r="H241" s="9">
        <v>813093</v>
      </c>
    </row>
    <row r="242" spans="1:21" x14ac:dyDescent="0.2">
      <c r="A242" s="10" t="s">
        <v>56</v>
      </c>
      <c r="B242" s="9">
        <v>5094211</v>
      </c>
      <c r="C242" s="9">
        <v>4357839</v>
      </c>
      <c r="D242" s="9">
        <v>273769</v>
      </c>
      <c r="E242" s="9">
        <v>55794</v>
      </c>
      <c r="F242" s="9">
        <v>152332</v>
      </c>
      <c r="G242" s="9">
        <v>18139</v>
      </c>
      <c r="H242" s="9">
        <v>236338</v>
      </c>
    </row>
    <row r="243" spans="1:21" x14ac:dyDescent="0.2">
      <c r="A243" s="10" t="s">
        <v>57</v>
      </c>
      <c r="B243" s="9">
        <v>9524887</v>
      </c>
      <c r="C243" s="9">
        <v>8186120</v>
      </c>
      <c r="D243" s="9">
        <v>505301</v>
      </c>
      <c r="E243" s="9">
        <v>99706</v>
      </c>
      <c r="F243" s="9">
        <v>277964</v>
      </c>
      <c r="G243" s="9">
        <v>33785</v>
      </c>
      <c r="H243" s="9">
        <v>422011</v>
      </c>
    </row>
    <row r="244" spans="1:21" x14ac:dyDescent="0.2">
      <c r="A244" s="10" t="s">
        <v>58</v>
      </c>
      <c r="B244" s="9">
        <v>4068467</v>
      </c>
      <c r="C244" s="9">
        <v>3531440</v>
      </c>
      <c r="D244" s="9">
        <v>205790</v>
      </c>
      <c r="E244" s="9">
        <v>42038</v>
      </c>
      <c r="F244" s="9">
        <v>120014</v>
      </c>
      <c r="G244" s="9">
        <v>14441</v>
      </c>
      <c r="H244" s="9">
        <v>154744</v>
      </c>
    </row>
    <row r="245" spans="1:21" x14ac:dyDescent="0.2">
      <c r="A245" s="8" t="s">
        <v>59</v>
      </c>
      <c r="B245" s="9">
        <v>37245706</v>
      </c>
      <c r="C245" s="9">
        <v>32905655</v>
      </c>
      <c r="D245" s="9">
        <v>1759346</v>
      </c>
      <c r="E245" s="9">
        <v>364849</v>
      </c>
      <c r="F245" s="9">
        <v>1100617</v>
      </c>
      <c r="G245" s="9">
        <v>134190</v>
      </c>
      <c r="H245" s="9">
        <v>981049</v>
      </c>
    </row>
    <row r="246" spans="1:21" x14ac:dyDescent="0.2">
      <c r="A246" s="10" t="s">
        <v>60</v>
      </c>
      <c r="B246" s="9">
        <v>6858822</v>
      </c>
      <c r="C246" s="9">
        <v>5990346</v>
      </c>
      <c r="D246" s="9">
        <v>339261</v>
      </c>
      <c r="E246" s="9">
        <v>68422</v>
      </c>
      <c r="F246" s="9">
        <v>199960</v>
      </c>
      <c r="G246" s="9">
        <v>23592</v>
      </c>
      <c r="H246" s="9">
        <v>237241</v>
      </c>
    </row>
    <row r="247" spans="1:21" x14ac:dyDescent="0.2">
      <c r="A247" s="10" t="s">
        <v>61</v>
      </c>
      <c r="B247" s="9">
        <v>18181748</v>
      </c>
      <c r="C247" s="9">
        <v>15978193</v>
      </c>
      <c r="D247" s="9">
        <v>900901</v>
      </c>
      <c r="E247" s="9">
        <v>184066</v>
      </c>
      <c r="F247" s="9">
        <v>548294</v>
      </c>
      <c r="G247" s="9">
        <v>71743</v>
      </c>
      <c r="H247" s="9">
        <v>498551</v>
      </c>
    </row>
    <row r="248" spans="1:21" x14ac:dyDescent="0.2">
      <c r="A248" s="10" t="s">
        <v>62</v>
      </c>
      <c r="B248" s="9">
        <v>12205136</v>
      </c>
      <c r="C248" s="9">
        <v>10937116</v>
      </c>
      <c r="D248" s="9">
        <v>519184</v>
      </c>
      <c r="E248" s="9">
        <v>112361</v>
      </c>
      <c r="F248" s="9">
        <v>352363</v>
      </c>
      <c r="G248" s="9">
        <v>38855</v>
      </c>
      <c r="H248" s="9">
        <v>245257</v>
      </c>
    </row>
    <row r="249" spans="1:21" x14ac:dyDescent="0.2">
      <c r="A249" s="8" t="s">
        <v>63</v>
      </c>
      <c r="B249" s="9">
        <v>4638966</v>
      </c>
      <c r="C249" s="9">
        <v>4231314</v>
      </c>
      <c r="D249" s="9">
        <v>183392</v>
      </c>
      <c r="E249" s="9">
        <v>36596</v>
      </c>
      <c r="F249" s="9">
        <v>102257</v>
      </c>
      <c r="G249" s="9">
        <v>10474</v>
      </c>
      <c r="H249" s="9">
        <v>74933</v>
      </c>
    </row>
    <row r="250" spans="1:21" x14ac:dyDescent="0.2">
      <c r="A250" s="8" t="s">
        <v>54</v>
      </c>
      <c r="B250" s="9">
        <v>509096</v>
      </c>
      <c r="C250" s="9">
        <v>472421</v>
      </c>
      <c r="D250" s="9">
        <v>17580</v>
      </c>
      <c r="E250" s="9">
        <v>3294</v>
      </c>
      <c r="F250" s="9">
        <v>8465</v>
      </c>
      <c r="G250" s="9">
        <v>844</v>
      </c>
      <c r="H250" s="9">
        <v>6492</v>
      </c>
    </row>
    <row r="251" spans="1:21" x14ac:dyDescent="0.2">
      <c r="A251" s="8"/>
      <c r="B251" s="9"/>
      <c r="C251" s="9"/>
      <c r="D251" s="9"/>
      <c r="E251" s="9"/>
      <c r="F251" s="9"/>
      <c r="G251" s="9"/>
      <c r="H251" s="9"/>
    </row>
    <row r="252" spans="1:21" x14ac:dyDescent="0.2">
      <c r="A252" s="8" t="s">
        <v>64</v>
      </c>
      <c r="B252" s="9">
        <v>43888085</v>
      </c>
      <c r="C252" s="9">
        <v>38879395</v>
      </c>
      <c r="D252" s="9">
        <v>2043267</v>
      </c>
      <c r="E252" s="9">
        <v>422005</v>
      </c>
      <c r="F252" s="9">
        <v>1261718</v>
      </c>
      <c r="G252" s="9">
        <v>151690</v>
      </c>
      <c r="H252" s="9">
        <v>1130010</v>
      </c>
    </row>
    <row r="253" spans="1:21" x14ac:dyDescent="0.2">
      <c r="A253" s="8" t="s">
        <v>65</v>
      </c>
      <c r="B253" s="9">
        <v>41884672</v>
      </c>
      <c r="C253" s="9">
        <v>37136969</v>
      </c>
      <c r="D253" s="9">
        <v>1942738</v>
      </c>
      <c r="E253" s="9">
        <v>401445</v>
      </c>
      <c r="F253" s="9">
        <v>1202874</v>
      </c>
      <c r="G253" s="9">
        <v>144664</v>
      </c>
      <c r="H253" s="9">
        <v>1055982</v>
      </c>
    </row>
    <row r="254" spans="1:21" x14ac:dyDescent="0.2">
      <c r="A254" s="8" t="s">
        <v>66</v>
      </c>
      <c r="B254" s="9">
        <v>28066338</v>
      </c>
      <c r="C254" s="9">
        <v>24597983</v>
      </c>
      <c r="D254" s="9">
        <v>1392313</v>
      </c>
      <c r="E254" s="9">
        <v>283667</v>
      </c>
      <c r="F254" s="9">
        <v>837124</v>
      </c>
      <c r="G254" s="9">
        <v>105965</v>
      </c>
      <c r="H254" s="9">
        <v>849286</v>
      </c>
      <c r="J254" s="15"/>
      <c r="K254" s="15"/>
      <c r="L254" s="15"/>
      <c r="M254" s="15"/>
      <c r="N254" s="15"/>
      <c r="O254" s="15"/>
      <c r="P254" s="15"/>
      <c r="Q254" s="15"/>
      <c r="R254" s="15"/>
      <c r="S254" s="15"/>
      <c r="T254" s="15"/>
      <c r="U254" s="15"/>
    </row>
    <row r="255" spans="1:21" x14ac:dyDescent="0.2">
      <c r="A255" s="8"/>
      <c r="B255" s="9"/>
      <c r="C255" s="9"/>
      <c r="D255" s="9"/>
      <c r="E255" s="9"/>
      <c r="F255" s="9"/>
      <c r="G255" s="9"/>
      <c r="H255" s="9"/>
    </row>
    <row r="256" spans="1:21" x14ac:dyDescent="0.2">
      <c r="A256" s="11" t="s">
        <v>67</v>
      </c>
      <c r="B256" s="12">
        <v>29.8</v>
      </c>
      <c r="C256" s="12">
        <v>30.3</v>
      </c>
      <c r="D256" s="12">
        <v>27.8</v>
      </c>
      <c r="E256" s="12">
        <v>28.4</v>
      </c>
      <c r="F256" s="12">
        <v>29.3</v>
      </c>
      <c r="G256" s="12">
        <v>29.2</v>
      </c>
      <c r="H256" s="12">
        <v>21.4</v>
      </c>
    </row>
    <row r="257" spans="1:21" s="15" customFormat="1" x14ac:dyDescent="0.2">
      <c r="A257" s="13" t="s">
        <v>70</v>
      </c>
      <c r="B257" s="14">
        <v>30571037</v>
      </c>
      <c r="C257" s="14">
        <v>26879242</v>
      </c>
      <c r="D257" s="14">
        <v>1438928</v>
      </c>
      <c r="E257" s="14">
        <v>298796</v>
      </c>
      <c r="F257" s="14">
        <v>910435</v>
      </c>
      <c r="G257" s="14">
        <v>109183</v>
      </c>
      <c r="H257" s="14">
        <v>934453</v>
      </c>
      <c r="J257" s="1"/>
      <c r="K257" s="1"/>
      <c r="L257" s="1"/>
      <c r="M257" s="1"/>
      <c r="N257" s="1"/>
      <c r="O257" s="1"/>
      <c r="P257" s="1"/>
      <c r="Q257" s="1"/>
      <c r="R257" s="1"/>
      <c r="S257" s="1"/>
      <c r="T257" s="1"/>
      <c r="U257" s="1"/>
    </row>
    <row r="258" spans="1:21" x14ac:dyDescent="0.2">
      <c r="A258" s="8" t="s">
        <v>56</v>
      </c>
      <c r="B258" s="9">
        <v>2597970</v>
      </c>
      <c r="C258" s="9">
        <v>2223407</v>
      </c>
      <c r="D258" s="9">
        <v>139174</v>
      </c>
      <c r="E258" s="9">
        <v>28570</v>
      </c>
      <c r="F258" s="9">
        <v>77315</v>
      </c>
      <c r="G258" s="9">
        <v>9210</v>
      </c>
      <c r="H258" s="9">
        <v>120294</v>
      </c>
    </row>
    <row r="259" spans="1:21" x14ac:dyDescent="0.2">
      <c r="A259" s="8" t="s">
        <v>71</v>
      </c>
      <c r="B259" s="9">
        <v>2671297</v>
      </c>
      <c r="C259" s="9">
        <v>2296153</v>
      </c>
      <c r="D259" s="9">
        <v>140342</v>
      </c>
      <c r="E259" s="9">
        <v>27150</v>
      </c>
      <c r="F259" s="9">
        <v>77079</v>
      </c>
      <c r="G259" s="9">
        <v>8887</v>
      </c>
      <c r="H259" s="9">
        <v>121686</v>
      </c>
    </row>
    <row r="260" spans="1:21" x14ac:dyDescent="0.2">
      <c r="A260" s="8" t="s">
        <v>72</v>
      </c>
      <c r="B260" s="9">
        <v>2716120</v>
      </c>
      <c r="C260" s="9">
        <v>2337814</v>
      </c>
      <c r="D260" s="9">
        <v>143796</v>
      </c>
      <c r="E260" s="9">
        <v>29464</v>
      </c>
      <c r="F260" s="9">
        <v>80751</v>
      </c>
      <c r="G260" s="9">
        <v>10145</v>
      </c>
      <c r="H260" s="9">
        <v>114150</v>
      </c>
    </row>
    <row r="261" spans="1:21" x14ac:dyDescent="0.2">
      <c r="A261" s="8" t="s">
        <v>73</v>
      </c>
      <c r="B261" s="9">
        <v>2568290</v>
      </c>
      <c r="C261" s="9">
        <v>2234729</v>
      </c>
      <c r="D261" s="9">
        <v>129188</v>
      </c>
      <c r="E261" s="9">
        <v>26244</v>
      </c>
      <c r="F261" s="9">
        <v>74885</v>
      </c>
      <c r="G261" s="9">
        <v>8847</v>
      </c>
      <c r="H261" s="9">
        <v>94397</v>
      </c>
    </row>
    <row r="262" spans="1:21" x14ac:dyDescent="0.2">
      <c r="A262" s="8" t="s">
        <v>74</v>
      </c>
      <c r="B262" s="9">
        <v>2485514</v>
      </c>
      <c r="C262" s="9">
        <v>2172553</v>
      </c>
      <c r="D262" s="9">
        <v>122680</v>
      </c>
      <c r="E262" s="9">
        <v>24749</v>
      </c>
      <c r="F262" s="9">
        <v>72713</v>
      </c>
      <c r="G262" s="9">
        <v>8661</v>
      </c>
      <c r="H262" s="9">
        <v>84158</v>
      </c>
    </row>
    <row r="263" spans="1:21" x14ac:dyDescent="0.2">
      <c r="A263" s="8" t="s">
        <v>75</v>
      </c>
      <c r="B263" s="9">
        <v>2564663</v>
      </c>
      <c r="C263" s="9">
        <v>2245977</v>
      </c>
      <c r="D263" s="9">
        <v>129820</v>
      </c>
      <c r="E263" s="9">
        <v>25281</v>
      </c>
      <c r="F263" s="9">
        <v>77047</v>
      </c>
      <c r="G263" s="9">
        <v>9859</v>
      </c>
      <c r="H263" s="9">
        <v>76679</v>
      </c>
    </row>
    <row r="264" spans="1:21" x14ac:dyDescent="0.2">
      <c r="A264" s="8" t="s">
        <v>76</v>
      </c>
      <c r="B264" s="9">
        <v>2413535</v>
      </c>
      <c r="C264" s="9">
        <v>2120367</v>
      </c>
      <c r="D264" s="9">
        <v>117236</v>
      </c>
      <c r="E264" s="9">
        <v>23931</v>
      </c>
      <c r="F264" s="9">
        <v>76971</v>
      </c>
      <c r="G264" s="9">
        <v>10571</v>
      </c>
      <c r="H264" s="9">
        <v>64459</v>
      </c>
    </row>
    <row r="265" spans="1:21" x14ac:dyDescent="0.2">
      <c r="A265" s="8" t="s">
        <v>77</v>
      </c>
      <c r="B265" s="9">
        <v>2342227</v>
      </c>
      <c r="C265" s="9">
        <v>2068338</v>
      </c>
      <c r="D265" s="9">
        <v>106488</v>
      </c>
      <c r="E265" s="9">
        <v>22946</v>
      </c>
      <c r="F265" s="9">
        <v>75138</v>
      </c>
      <c r="G265" s="9">
        <v>10295</v>
      </c>
      <c r="H265" s="9">
        <v>59022</v>
      </c>
    </row>
    <row r="266" spans="1:21" x14ac:dyDescent="0.2">
      <c r="A266" s="8" t="s">
        <v>78</v>
      </c>
      <c r="B266" s="9">
        <v>2118713</v>
      </c>
      <c r="C266" s="9">
        <v>1882946</v>
      </c>
      <c r="D266" s="9">
        <v>90680</v>
      </c>
      <c r="E266" s="9">
        <v>20411</v>
      </c>
      <c r="F266" s="9">
        <v>66033</v>
      </c>
      <c r="G266" s="9">
        <v>8376</v>
      </c>
      <c r="H266" s="9">
        <v>50267</v>
      </c>
    </row>
    <row r="267" spans="1:21" x14ac:dyDescent="0.2">
      <c r="A267" s="8" t="s">
        <v>79</v>
      </c>
      <c r="B267" s="9">
        <v>1921239</v>
      </c>
      <c r="C267" s="9">
        <v>1723450</v>
      </c>
      <c r="D267" s="9">
        <v>75111</v>
      </c>
      <c r="E267" s="9">
        <v>17751</v>
      </c>
      <c r="F267" s="9">
        <v>59750</v>
      </c>
      <c r="G267" s="9">
        <v>6580</v>
      </c>
      <c r="H267" s="9">
        <v>38597</v>
      </c>
    </row>
    <row r="268" spans="1:21" x14ac:dyDescent="0.2">
      <c r="A268" s="8" t="s">
        <v>80</v>
      </c>
      <c r="B268" s="9">
        <v>1669663</v>
      </c>
      <c r="C268" s="9">
        <v>1500654</v>
      </c>
      <c r="D268" s="9">
        <v>66094</v>
      </c>
      <c r="E268" s="9">
        <v>14820</v>
      </c>
      <c r="F268" s="9">
        <v>50663</v>
      </c>
      <c r="G268" s="9">
        <v>5572</v>
      </c>
      <c r="H268" s="9">
        <v>31860</v>
      </c>
    </row>
    <row r="269" spans="1:21" x14ac:dyDescent="0.2">
      <c r="A269" s="8" t="s">
        <v>81</v>
      </c>
      <c r="B269" s="9">
        <v>1407360</v>
      </c>
      <c r="C269" s="9">
        <v>1265154</v>
      </c>
      <c r="D269" s="9">
        <v>56482</v>
      </c>
      <c r="E269" s="9">
        <v>12398</v>
      </c>
      <c r="F269" s="9">
        <v>42424</v>
      </c>
      <c r="G269" s="9">
        <v>4330</v>
      </c>
      <c r="H269" s="9">
        <v>26572</v>
      </c>
    </row>
    <row r="270" spans="1:21" x14ac:dyDescent="0.2">
      <c r="A270" s="8" t="s">
        <v>82</v>
      </c>
      <c r="B270" s="9">
        <v>1070633</v>
      </c>
      <c r="C270" s="9">
        <v>962245</v>
      </c>
      <c r="D270" s="9">
        <v>43828</v>
      </c>
      <c r="E270" s="9">
        <v>9489</v>
      </c>
      <c r="F270" s="9">
        <v>31773</v>
      </c>
      <c r="G270" s="9">
        <v>3120</v>
      </c>
      <c r="H270" s="9">
        <v>20178</v>
      </c>
    </row>
    <row r="271" spans="1:21" x14ac:dyDescent="0.2">
      <c r="A271" s="8" t="s">
        <v>83</v>
      </c>
      <c r="B271" s="9">
        <v>761174</v>
      </c>
      <c r="C271" s="9">
        <v>688244</v>
      </c>
      <c r="D271" s="9">
        <v>31035</v>
      </c>
      <c r="E271" s="9">
        <v>6295</v>
      </c>
      <c r="F271" s="9">
        <v>20365</v>
      </c>
      <c r="G271" s="9">
        <v>1966</v>
      </c>
      <c r="H271" s="9">
        <v>13269</v>
      </c>
    </row>
    <row r="272" spans="1:21" x14ac:dyDescent="0.2">
      <c r="A272" s="8" t="s">
        <v>84</v>
      </c>
      <c r="B272" s="9">
        <v>531272</v>
      </c>
      <c r="C272" s="9">
        <v>483526</v>
      </c>
      <c r="D272" s="9">
        <v>20365</v>
      </c>
      <c r="E272" s="9">
        <v>4198</v>
      </c>
      <c r="F272" s="9">
        <v>13139</v>
      </c>
      <c r="G272" s="9">
        <v>1329</v>
      </c>
      <c r="H272" s="9">
        <v>8715</v>
      </c>
    </row>
    <row r="273" spans="1:8" x14ac:dyDescent="0.2">
      <c r="A273" s="8" t="s">
        <v>85</v>
      </c>
      <c r="B273" s="9">
        <v>331516</v>
      </c>
      <c r="C273" s="9">
        <v>303585</v>
      </c>
      <c r="D273" s="9">
        <v>12654</v>
      </c>
      <c r="E273" s="9">
        <v>2471</v>
      </c>
      <c r="F273" s="9">
        <v>7175</v>
      </c>
      <c r="G273" s="9">
        <v>679</v>
      </c>
      <c r="H273" s="9">
        <v>4952</v>
      </c>
    </row>
    <row r="274" spans="1:8" x14ac:dyDescent="0.2">
      <c r="A274" s="8" t="s">
        <v>86</v>
      </c>
      <c r="B274" s="9">
        <v>214528</v>
      </c>
      <c r="C274" s="9">
        <v>197619</v>
      </c>
      <c r="D274" s="9">
        <v>8017</v>
      </c>
      <c r="E274" s="9">
        <v>1493</v>
      </c>
      <c r="F274" s="9">
        <v>4035</v>
      </c>
      <c r="G274" s="9">
        <v>430</v>
      </c>
      <c r="H274" s="9">
        <v>2934</v>
      </c>
    </row>
    <row r="275" spans="1:8" x14ac:dyDescent="0.2">
      <c r="A275" s="8" t="s">
        <v>87</v>
      </c>
      <c r="B275" s="9">
        <v>185323</v>
      </c>
      <c r="C275" s="9">
        <v>172481</v>
      </c>
      <c r="D275" s="9">
        <v>5938</v>
      </c>
      <c r="E275" s="9">
        <v>1135</v>
      </c>
      <c r="F275" s="9">
        <v>3179</v>
      </c>
      <c r="G275" s="9">
        <v>326</v>
      </c>
      <c r="H275" s="9">
        <v>2264</v>
      </c>
    </row>
    <row r="276" spans="1:8" x14ac:dyDescent="0.2">
      <c r="A276" s="8"/>
      <c r="B276" s="9"/>
      <c r="C276" s="9"/>
      <c r="D276" s="9"/>
      <c r="E276" s="9"/>
      <c r="F276" s="9"/>
      <c r="G276" s="9"/>
      <c r="H276" s="9"/>
    </row>
    <row r="277" spans="1:8" x14ac:dyDescent="0.2">
      <c r="A277" s="8" t="s">
        <v>88</v>
      </c>
      <c r="B277" s="9">
        <v>9524627</v>
      </c>
      <c r="C277" s="9">
        <v>8194872</v>
      </c>
      <c r="D277" s="9">
        <v>500971</v>
      </c>
      <c r="E277" s="9">
        <v>101143</v>
      </c>
      <c r="F277" s="9">
        <v>280270</v>
      </c>
      <c r="G277" s="9">
        <v>33662</v>
      </c>
      <c r="H277" s="9">
        <v>413709</v>
      </c>
    </row>
    <row r="278" spans="1:8" x14ac:dyDescent="0.2">
      <c r="A278" s="10" t="s">
        <v>89</v>
      </c>
      <c r="B278" s="9">
        <v>2597970</v>
      </c>
      <c r="C278" s="9">
        <v>2223407</v>
      </c>
      <c r="D278" s="9">
        <v>139174</v>
      </c>
      <c r="E278" s="9">
        <v>28570</v>
      </c>
      <c r="F278" s="9">
        <v>77315</v>
      </c>
      <c r="G278" s="9">
        <v>9210</v>
      </c>
      <c r="H278" s="9">
        <v>120294</v>
      </c>
    </row>
    <row r="279" spans="1:8" x14ac:dyDescent="0.2">
      <c r="A279" s="10" t="s">
        <v>90</v>
      </c>
      <c r="B279" s="9">
        <v>4855113</v>
      </c>
      <c r="C279" s="9">
        <v>4173418</v>
      </c>
      <c r="D279" s="9">
        <v>256881</v>
      </c>
      <c r="E279" s="9">
        <v>51019</v>
      </c>
      <c r="F279" s="9">
        <v>142017</v>
      </c>
      <c r="G279" s="9">
        <v>17053</v>
      </c>
      <c r="H279" s="9">
        <v>214725</v>
      </c>
    </row>
    <row r="280" spans="1:8" x14ac:dyDescent="0.2">
      <c r="A280" s="10" t="s">
        <v>91</v>
      </c>
      <c r="B280" s="9">
        <v>2071544</v>
      </c>
      <c r="C280" s="9">
        <v>1798047</v>
      </c>
      <c r="D280" s="9">
        <v>104916</v>
      </c>
      <c r="E280" s="9">
        <v>21554</v>
      </c>
      <c r="F280" s="9">
        <v>60938</v>
      </c>
      <c r="G280" s="9">
        <v>7399</v>
      </c>
      <c r="H280" s="9">
        <v>78690</v>
      </c>
    </row>
    <row r="281" spans="1:8" x14ac:dyDescent="0.2">
      <c r="A281" s="8" t="s">
        <v>92</v>
      </c>
      <c r="B281" s="9">
        <v>19022597</v>
      </c>
      <c r="C281" s="9">
        <v>16838915</v>
      </c>
      <c r="D281" s="9">
        <v>859948</v>
      </c>
      <c r="E281" s="9">
        <v>182061</v>
      </c>
      <c r="F281" s="9">
        <v>582272</v>
      </c>
      <c r="G281" s="9">
        <v>70791</v>
      </c>
      <c r="H281" s="9">
        <v>488610</v>
      </c>
    </row>
    <row r="282" spans="1:8" x14ac:dyDescent="0.2">
      <c r="A282" s="10" t="s">
        <v>93</v>
      </c>
      <c r="B282" s="9">
        <v>3514564</v>
      </c>
      <c r="C282" s="9">
        <v>3069784</v>
      </c>
      <c r="D282" s="9">
        <v>174209</v>
      </c>
      <c r="E282" s="9">
        <v>35034</v>
      </c>
      <c r="F282" s="9">
        <v>102473</v>
      </c>
      <c r="G282" s="9">
        <v>12088</v>
      </c>
      <c r="H282" s="9">
        <v>120976</v>
      </c>
    </row>
    <row r="283" spans="1:8" x14ac:dyDescent="0.2">
      <c r="A283" s="10" t="s">
        <v>94</v>
      </c>
      <c r="B283" s="9">
        <v>9439138</v>
      </c>
      <c r="C283" s="9">
        <v>8317628</v>
      </c>
      <c r="D283" s="9">
        <v>444224</v>
      </c>
      <c r="E283" s="9">
        <v>92569</v>
      </c>
      <c r="F283" s="9">
        <v>295189</v>
      </c>
      <c r="G283" s="9">
        <v>39101</v>
      </c>
      <c r="H283" s="9">
        <v>250427</v>
      </c>
    </row>
    <row r="284" spans="1:8" x14ac:dyDescent="0.2">
      <c r="A284" s="10" t="s">
        <v>95</v>
      </c>
      <c r="B284" s="9">
        <v>6068895</v>
      </c>
      <c r="C284" s="9">
        <v>5451503</v>
      </c>
      <c r="D284" s="9">
        <v>241515</v>
      </c>
      <c r="E284" s="9">
        <v>54458</v>
      </c>
      <c r="F284" s="9">
        <v>184610</v>
      </c>
      <c r="G284" s="9">
        <v>19602</v>
      </c>
      <c r="H284" s="9">
        <v>117207</v>
      </c>
    </row>
    <row r="285" spans="1:8" x14ac:dyDescent="0.2">
      <c r="A285" s="8" t="s">
        <v>96</v>
      </c>
      <c r="B285" s="9">
        <v>2023813</v>
      </c>
      <c r="C285" s="9">
        <v>1845455</v>
      </c>
      <c r="D285" s="9">
        <v>78009</v>
      </c>
      <c r="E285" s="9">
        <v>15592</v>
      </c>
      <c r="F285" s="9">
        <v>47893</v>
      </c>
      <c r="G285" s="9">
        <v>4730</v>
      </c>
      <c r="H285" s="9">
        <v>32134</v>
      </c>
    </row>
    <row r="286" spans="1:8" x14ac:dyDescent="0.2">
      <c r="A286" s="8" t="s">
        <v>87</v>
      </c>
      <c r="B286" s="9">
        <v>185323</v>
      </c>
      <c r="C286" s="9">
        <v>172481</v>
      </c>
      <c r="D286" s="9">
        <v>5938</v>
      </c>
      <c r="E286" s="9">
        <v>1135</v>
      </c>
      <c r="F286" s="9">
        <v>3179</v>
      </c>
      <c r="G286" s="9">
        <v>326</v>
      </c>
      <c r="H286" s="9">
        <v>2264</v>
      </c>
    </row>
    <row r="287" spans="1:8" x14ac:dyDescent="0.2">
      <c r="A287" s="8"/>
      <c r="B287" s="9"/>
      <c r="C287" s="9"/>
      <c r="D287" s="9"/>
      <c r="E287" s="9"/>
      <c r="F287" s="9"/>
      <c r="G287" s="9"/>
      <c r="H287" s="9"/>
    </row>
    <row r="288" spans="1:8" x14ac:dyDescent="0.2">
      <c r="A288" s="8" t="s">
        <v>97</v>
      </c>
      <c r="B288" s="9">
        <v>22065527</v>
      </c>
      <c r="C288" s="9">
        <v>19570539</v>
      </c>
      <c r="D288" s="9">
        <v>989350</v>
      </c>
      <c r="E288" s="9">
        <v>208140</v>
      </c>
      <c r="F288" s="9">
        <v>660181</v>
      </c>
      <c r="G288" s="9">
        <v>79106</v>
      </c>
      <c r="H288" s="9">
        <v>558211</v>
      </c>
    </row>
    <row r="289" spans="1:21" x14ac:dyDescent="0.2">
      <c r="A289" s="8" t="s">
        <v>98</v>
      </c>
      <c r="B289" s="9">
        <v>21046410</v>
      </c>
      <c r="C289" s="9">
        <v>18684370</v>
      </c>
      <c r="D289" s="9">
        <v>937957</v>
      </c>
      <c r="E289" s="9">
        <v>197653</v>
      </c>
      <c r="F289" s="9">
        <v>630165</v>
      </c>
      <c r="G289" s="9">
        <v>75521</v>
      </c>
      <c r="H289" s="9">
        <v>520744</v>
      </c>
    </row>
    <row r="290" spans="1:21" x14ac:dyDescent="0.2">
      <c r="A290" s="8" t="s">
        <v>99</v>
      </c>
      <c r="B290" s="9">
        <v>14492942</v>
      </c>
      <c r="C290" s="9">
        <v>12724910</v>
      </c>
      <c r="D290" s="9">
        <v>696092</v>
      </c>
      <c r="E290" s="9">
        <v>143562</v>
      </c>
      <c r="F290" s="9">
        <v>442787</v>
      </c>
      <c r="G290" s="9">
        <v>56609</v>
      </c>
      <c r="H290" s="9">
        <v>428982</v>
      </c>
      <c r="J290" s="15"/>
      <c r="K290" s="15"/>
      <c r="L290" s="15"/>
      <c r="M290" s="15"/>
      <c r="N290" s="15"/>
      <c r="O290" s="15"/>
      <c r="P290" s="15"/>
      <c r="Q290" s="15"/>
      <c r="R290" s="15"/>
      <c r="S290" s="15"/>
      <c r="T290" s="15"/>
      <c r="U290" s="15"/>
    </row>
    <row r="291" spans="1:21" x14ac:dyDescent="0.2">
      <c r="A291" s="8"/>
      <c r="B291" s="9"/>
      <c r="C291" s="9"/>
      <c r="D291" s="9"/>
      <c r="E291" s="9"/>
      <c r="F291" s="9"/>
      <c r="G291" s="9"/>
      <c r="H291" s="9"/>
    </row>
    <row r="292" spans="1:21" x14ac:dyDescent="0.2">
      <c r="A292" s="11" t="s">
        <v>100</v>
      </c>
      <c r="B292" s="12">
        <v>29.4</v>
      </c>
      <c r="C292" s="12">
        <v>29.8</v>
      </c>
      <c r="D292" s="12">
        <v>26.7</v>
      </c>
      <c r="E292" s="12">
        <v>27.7</v>
      </c>
      <c r="F292" s="12">
        <v>29.7</v>
      </c>
      <c r="G292" s="12">
        <v>29.5</v>
      </c>
      <c r="H292" s="12">
        <v>21</v>
      </c>
    </row>
    <row r="293" spans="1:21" s="15" customFormat="1" x14ac:dyDescent="0.2">
      <c r="A293" s="13" t="s">
        <v>101</v>
      </c>
      <c r="B293" s="14">
        <v>30001200</v>
      </c>
      <c r="C293" s="14">
        <v>26333126</v>
      </c>
      <c r="D293" s="14">
        <v>1488670</v>
      </c>
      <c r="E293" s="14">
        <v>300187</v>
      </c>
      <c r="F293" s="14">
        <v>842749</v>
      </c>
      <c r="G293" s="14">
        <v>101846</v>
      </c>
      <c r="H293" s="14">
        <v>934622</v>
      </c>
      <c r="J293" s="1"/>
      <c r="K293" s="1"/>
      <c r="L293" s="1"/>
      <c r="M293" s="1"/>
      <c r="N293" s="1"/>
      <c r="O293" s="1"/>
      <c r="P293" s="1"/>
      <c r="Q293" s="1"/>
      <c r="R293" s="1"/>
      <c r="S293" s="1"/>
      <c r="T293" s="1"/>
      <c r="U293" s="1"/>
    </row>
    <row r="294" spans="1:21" x14ac:dyDescent="0.2">
      <c r="A294" s="8" t="s">
        <v>56</v>
      </c>
      <c r="B294" s="9">
        <v>2496241</v>
      </c>
      <c r="C294" s="9">
        <v>2134432</v>
      </c>
      <c r="D294" s="9">
        <v>134595</v>
      </c>
      <c r="E294" s="9">
        <v>27224</v>
      </c>
      <c r="F294" s="9">
        <v>75017</v>
      </c>
      <c r="G294" s="9">
        <v>8929</v>
      </c>
      <c r="H294" s="9">
        <v>116044</v>
      </c>
    </row>
    <row r="295" spans="1:21" x14ac:dyDescent="0.2">
      <c r="A295" s="8" t="s">
        <v>71</v>
      </c>
      <c r="B295" s="9">
        <v>2572528</v>
      </c>
      <c r="C295" s="9">
        <v>2210449</v>
      </c>
      <c r="D295" s="9">
        <v>135809</v>
      </c>
      <c r="E295" s="9">
        <v>26085</v>
      </c>
      <c r="F295" s="9">
        <v>74603</v>
      </c>
      <c r="G295" s="9">
        <v>8666</v>
      </c>
      <c r="H295" s="9">
        <v>116916</v>
      </c>
    </row>
    <row r="296" spans="1:21" x14ac:dyDescent="0.2">
      <c r="A296" s="8" t="s">
        <v>72</v>
      </c>
      <c r="B296" s="9">
        <v>2607641</v>
      </c>
      <c r="C296" s="9">
        <v>2243700</v>
      </c>
      <c r="D296" s="9">
        <v>138993</v>
      </c>
      <c r="E296" s="9">
        <v>27866</v>
      </c>
      <c r="F296" s="9">
        <v>76675</v>
      </c>
      <c r="G296" s="9">
        <v>9898</v>
      </c>
      <c r="H296" s="9">
        <v>110509</v>
      </c>
    </row>
    <row r="297" spans="1:21" x14ac:dyDescent="0.2">
      <c r="A297" s="8" t="s">
        <v>73</v>
      </c>
      <c r="B297" s="9">
        <v>2471758</v>
      </c>
      <c r="C297" s="9">
        <v>2150795</v>
      </c>
      <c r="D297" s="9">
        <v>123580</v>
      </c>
      <c r="E297" s="9">
        <v>24868</v>
      </c>
      <c r="F297" s="9">
        <v>72441</v>
      </c>
      <c r="G297" s="9">
        <v>8658</v>
      </c>
      <c r="H297" s="9">
        <v>91416</v>
      </c>
    </row>
    <row r="298" spans="1:21" x14ac:dyDescent="0.2">
      <c r="A298" s="8" t="s">
        <v>74</v>
      </c>
      <c r="B298" s="9">
        <v>2359028</v>
      </c>
      <c r="C298" s="9">
        <v>2061713</v>
      </c>
      <c r="D298" s="9">
        <v>115964</v>
      </c>
      <c r="E298" s="9">
        <v>23740</v>
      </c>
      <c r="F298" s="9">
        <v>68791</v>
      </c>
      <c r="G298" s="9">
        <v>8056</v>
      </c>
      <c r="H298" s="9">
        <v>80764</v>
      </c>
    </row>
    <row r="299" spans="1:21" x14ac:dyDescent="0.2">
      <c r="A299" s="8" t="s">
        <v>75</v>
      </c>
      <c r="B299" s="9">
        <v>2374415</v>
      </c>
      <c r="C299" s="9">
        <v>2073619</v>
      </c>
      <c r="D299" s="9">
        <v>123510</v>
      </c>
      <c r="E299" s="9">
        <v>25184</v>
      </c>
      <c r="F299" s="9">
        <v>69337</v>
      </c>
      <c r="G299" s="9">
        <v>8753</v>
      </c>
      <c r="H299" s="9">
        <v>74012</v>
      </c>
    </row>
    <row r="300" spans="1:21" x14ac:dyDescent="0.2">
      <c r="A300" s="8" t="s">
        <v>76</v>
      </c>
      <c r="B300" s="9">
        <v>2172650</v>
      </c>
      <c r="C300" s="9">
        <v>1896690</v>
      </c>
      <c r="D300" s="9">
        <v>118103</v>
      </c>
      <c r="E300" s="9">
        <v>23528</v>
      </c>
      <c r="F300" s="9">
        <v>63003</v>
      </c>
      <c r="G300" s="9">
        <v>8338</v>
      </c>
      <c r="H300" s="9">
        <v>62988</v>
      </c>
    </row>
    <row r="301" spans="1:21" x14ac:dyDescent="0.2">
      <c r="A301" s="8" t="s">
        <v>77</v>
      </c>
      <c r="B301" s="9">
        <v>2167700</v>
      </c>
      <c r="C301" s="9">
        <v>1900899</v>
      </c>
      <c r="D301" s="9">
        <v>113468</v>
      </c>
      <c r="E301" s="9">
        <v>22187</v>
      </c>
      <c r="F301" s="9">
        <v>63196</v>
      </c>
      <c r="G301" s="9">
        <v>8363</v>
      </c>
      <c r="H301" s="9">
        <v>59587</v>
      </c>
    </row>
    <row r="302" spans="1:21" x14ac:dyDescent="0.2">
      <c r="A302" s="8" t="s">
        <v>78</v>
      </c>
      <c r="B302" s="9">
        <v>2027845</v>
      </c>
      <c r="C302" s="9">
        <v>1789357</v>
      </c>
      <c r="D302" s="9">
        <v>101596</v>
      </c>
      <c r="E302" s="9">
        <v>20598</v>
      </c>
      <c r="F302" s="9">
        <v>57569</v>
      </c>
      <c r="G302" s="9">
        <v>7188</v>
      </c>
      <c r="H302" s="9">
        <v>51537</v>
      </c>
    </row>
    <row r="303" spans="1:21" x14ac:dyDescent="0.2">
      <c r="A303" s="8" t="s">
        <v>79</v>
      </c>
      <c r="B303" s="9">
        <v>1894490</v>
      </c>
      <c r="C303" s="9">
        <v>1688945</v>
      </c>
      <c r="D303" s="9">
        <v>86901</v>
      </c>
      <c r="E303" s="9">
        <v>18405</v>
      </c>
      <c r="F303" s="9">
        <v>52806</v>
      </c>
      <c r="G303" s="9">
        <v>6186</v>
      </c>
      <c r="H303" s="9">
        <v>41247</v>
      </c>
    </row>
    <row r="304" spans="1:21" x14ac:dyDescent="0.2">
      <c r="A304" s="8" t="s">
        <v>80</v>
      </c>
      <c r="B304" s="9">
        <v>1642816</v>
      </c>
      <c r="C304" s="9">
        <v>1468375</v>
      </c>
      <c r="D304" s="9">
        <v>74726</v>
      </c>
      <c r="E304" s="9">
        <v>15503</v>
      </c>
      <c r="F304" s="9">
        <v>44864</v>
      </c>
      <c r="G304" s="9">
        <v>5418</v>
      </c>
      <c r="H304" s="9">
        <v>33930</v>
      </c>
    </row>
    <row r="305" spans="1:8" x14ac:dyDescent="0.2">
      <c r="A305" s="8" t="s">
        <v>81</v>
      </c>
      <c r="B305" s="9">
        <v>1441214</v>
      </c>
      <c r="C305" s="9">
        <v>1289393</v>
      </c>
      <c r="D305" s="9">
        <v>64570</v>
      </c>
      <c r="E305" s="9">
        <v>13468</v>
      </c>
      <c r="F305" s="9">
        <v>39627</v>
      </c>
      <c r="G305" s="9">
        <v>4433</v>
      </c>
      <c r="H305" s="9">
        <v>29723</v>
      </c>
    </row>
    <row r="306" spans="1:8" x14ac:dyDescent="0.2">
      <c r="A306" s="8" t="s">
        <v>82</v>
      </c>
      <c r="B306" s="9">
        <v>1157721</v>
      </c>
      <c r="C306" s="9">
        <v>1038900</v>
      </c>
      <c r="D306" s="9">
        <v>51472</v>
      </c>
      <c r="E306" s="9">
        <v>10527</v>
      </c>
      <c r="F306" s="9">
        <v>30456</v>
      </c>
      <c r="G306" s="9">
        <v>3216</v>
      </c>
      <c r="H306" s="9">
        <v>23150</v>
      </c>
    </row>
    <row r="307" spans="1:8" x14ac:dyDescent="0.2">
      <c r="A307" s="8" t="s">
        <v>83</v>
      </c>
      <c r="B307" s="9">
        <v>879160</v>
      </c>
      <c r="C307" s="9">
        <v>794834</v>
      </c>
      <c r="D307" s="9">
        <v>37438</v>
      </c>
      <c r="E307" s="9">
        <v>7737</v>
      </c>
      <c r="F307" s="9">
        <v>20907</v>
      </c>
      <c r="G307" s="9">
        <v>2181</v>
      </c>
      <c r="H307" s="9">
        <v>16063</v>
      </c>
    </row>
    <row r="308" spans="1:8" x14ac:dyDescent="0.2">
      <c r="A308" s="8" t="s">
        <v>84</v>
      </c>
      <c r="B308" s="9">
        <v>650513</v>
      </c>
      <c r="C308" s="9">
        <v>591998</v>
      </c>
      <c r="D308" s="9">
        <v>26774</v>
      </c>
      <c r="E308" s="9">
        <v>5355</v>
      </c>
      <c r="F308" s="9">
        <v>13943</v>
      </c>
      <c r="G308" s="9">
        <v>1448</v>
      </c>
      <c r="H308" s="9">
        <v>10995</v>
      </c>
    </row>
    <row r="309" spans="1:8" x14ac:dyDescent="0.2">
      <c r="A309" s="8" t="s">
        <v>85</v>
      </c>
      <c r="B309" s="9">
        <v>448798</v>
      </c>
      <c r="C309" s="9">
        <v>411183</v>
      </c>
      <c r="D309" s="9">
        <v>17468</v>
      </c>
      <c r="E309" s="9">
        <v>3456</v>
      </c>
      <c r="F309" s="9">
        <v>8708</v>
      </c>
      <c r="G309" s="9">
        <v>938</v>
      </c>
      <c r="H309" s="9">
        <v>7045</v>
      </c>
    </row>
    <row r="310" spans="1:8" x14ac:dyDescent="0.2">
      <c r="A310" s="8" t="s">
        <v>86</v>
      </c>
      <c r="B310" s="9">
        <v>312909</v>
      </c>
      <c r="C310" s="9">
        <v>287904</v>
      </c>
      <c r="D310" s="9">
        <v>12061</v>
      </c>
      <c r="E310" s="9">
        <v>2297</v>
      </c>
      <c r="F310" s="9">
        <v>5520</v>
      </c>
      <c r="G310" s="9">
        <v>659</v>
      </c>
      <c r="H310" s="9">
        <v>4468</v>
      </c>
    </row>
    <row r="311" spans="1:8" x14ac:dyDescent="0.2">
      <c r="A311" s="8" t="s">
        <v>87</v>
      </c>
      <c r="B311" s="9">
        <v>323773</v>
      </c>
      <c r="C311" s="9">
        <v>299940</v>
      </c>
      <c r="D311" s="9">
        <v>11642</v>
      </c>
      <c r="E311" s="9">
        <v>2159</v>
      </c>
      <c r="F311" s="9">
        <v>5286</v>
      </c>
      <c r="G311" s="9">
        <v>518</v>
      </c>
      <c r="H311" s="9">
        <v>4228</v>
      </c>
    </row>
    <row r="312" spans="1:8" x14ac:dyDescent="0.2">
      <c r="A312" s="8"/>
      <c r="B312" s="9"/>
      <c r="C312" s="9"/>
      <c r="D312" s="9"/>
      <c r="E312" s="9"/>
      <c r="F312" s="9"/>
      <c r="G312" s="9"/>
      <c r="H312" s="9"/>
    </row>
    <row r="313" spans="1:8" x14ac:dyDescent="0.2">
      <c r="A313" s="8" t="s">
        <v>88</v>
      </c>
      <c r="B313" s="9">
        <v>9162938</v>
      </c>
      <c r="C313" s="9">
        <v>7880527</v>
      </c>
      <c r="D313" s="9">
        <v>483889</v>
      </c>
      <c r="E313" s="9">
        <v>96395</v>
      </c>
      <c r="F313" s="9">
        <v>270040</v>
      </c>
      <c r="G313" s="9">
        <v>32703</v>
      </c>
      <c r="H313" s="9">
        <v>399384</v>
      </c>
    </row>
    <row r="314" spans="1:8" x14ac:dyDescent="0.2">
      <c r="A314" s="10" t="s">
        <v>89</v>
      </c>
      <c r="B314" s="9">
        <v>2496241</v>
      </c>
      <c r="C314" s="9">
        <v>2134432</v>
      </c>
      <c r="D314" s="9">
        <v>134595</v>
      </c>
      <c r="E314" s="9">
        <v>27224</v>
      </c>
      <c r="F314" s="9">
        <v>75017</v>
      </c>
      <c r="G314" s="9">
        <v>8929</v>
      </c>
      <c r="H314" s="9">
        <v>116044</v>
      </c>
    </row>
    <row r="315" spans="1:8" x14ac:dyDescent="0.2">
      <c r="A315" s="10" t="s">
        <v>90</v>
      </c>
      <c r="B315" s="9">
        <v>4669774</v>
      </c>
      <c r="C315" s="9">
        <v>4012702</v>
      </c>
      <c r="D315" s="9">
        <v>248420</v>
      </c>
      <c r="E315" s="9">
        <v>48687</v>
      </c>
      <c r="F315" s="9">
        <v>135947</v>
      </c>
      <c r="G315" s="9">
        <v>16732</v>
      </c>
      <c r="H315" s="9">
        <v>207286</v>
      </c>
    </row>
    <row r="316" spans="1:8" x14ac:dyDescent="0.2">
      <c r="A316" s="10" t="s">
        <v>91</v>
      </c>
      <c r="B316" s="9">
        <v>1996923</v>
      </c>
      <c r="C316" s="9">
        <v>1733393</v>
      </c>
      <c r="D316" s="9">
        <v>100874</v>
      </c>
      <c r="E316" s="9">
        <v>20484</v>
      </c>
      <c r="F316" s="9">
        <v>59076</v>
      </c>
      <c r="G316" s="9">
        <v>7042</v>
      </c>
      <c r="H316" s="9">
        <v>76054</v>
      </c>
    </row>
    <row r="317" spans="1:8" x14ac:dyDescent="0.2">
      <c r="A317" s="8" t="s">
        <v>92</v>
      </c>
      <c r="B317" s="9">
        <v>18223109</v>
      </c>
      <c r="C317" s="9">
        <v>16066740</v>
      </c>
      <c r="D317" s="9">
        <v>899398</v>
      </c>
      <c r="E317" s="9">
        <v>182788</v>
      </c>
      <c r="F317" s="9">
        <v>518345</v>
      </c>
      <c r="G317" s="9">
        <v>63399</v>
      </c>
      <c r="H317" s="9">
        <v>492439</v>
      </c>
    </row>
    <row r="318" spans="1:8" x14ac:dyDescent="0.2">
      <c r="A318" s="10" t="s">
        <v>93</v>
      </c>
      <c r="B318" s="9">
        <v>3344258</v>
      </c>
      <c r="C318" s="9">
        <v>2920562</v>
      </c>
      <c r="D318" s="9">
        <v>165052</v>
      </c>
      <c r="E318" s="9">
        <v>33388</v>
      </c>
      <c r="F318" s="9">
        <v>97487</v>
      </c>
      <c r="G318" s="9">
        <v>11504</v>
      </c>
      <c r="H318" s="9">
        <v>116265</v>
      </c>
    </row>
    <row r="319" spans="1:8" x14ac:dyDescent="0.2">
      <c r="A319" s="10" t="s">
        <v>94</v>
      </c>
      <c r="B319" s="9">
        <v>8742610</v>
      </c>
      <c r="C319" s="9">
        <v>7660565</v>
      </c>
      <c r="D319" s="9">
        <v>456677</v>
      </c>
      <c r="E319" s="9">
        <v>91497</v>
      </c>
      <c r="F319" s="9">
        <v>253105</v>
      </c>
      <c r="G319" s="9">
        <v>32642</v>
      </c>
      <c r="H319" s="9">
        <v>248124</v>
      </c>
    </row>
    <row r="320" spans="1:8" x14ac:dyDescent="0.2">
      <c r="A320" s="10" t="s">
        <v>95</v>
      </c>
      <c r="B320" s="9">
        <v>6136241</v>
      </c>
      <c r="C320" s="9">
        <v>5485613</v>
      </c>
      <c r="D320" s="9">
        <v>277669</v>
      </c>
      <c r="E320" s="9">
        <v>57903</v>
      </c>
      <c r="F320" s="9">
        <v>167753</v>
      </c>
      <c r="G320" s="9">
        <v>19253</v>
      </c>
      <c r="H320" s="9">
        <v>128050</v>
      </c>
    </row>
    <row r="321" spans="1:8" x14ac:dyDescent="0.2">
      <c r="A321" s="8" t="s">
        <v>96</v>
      </c>
      <c r="B321" s="9">
        <v>2615153</v>
      </c>
      <c r="C321" s="9">
        <v>2385859</v>
      </c>
      <c r="D321" s="9">
        <v>105383</v>
      </c>
      <c r="E321" s="9">
        <v>21004</v>
      </c>
      <c r="F321" s="9">
        <v>54364</v>
      </c>
      <c r="G321" s="9">
        <v>5744</v>
      </c>
      <c r="H321" s="9">
        <v>42799</v>
      </c>
    </row>
    <row r="322" spans="1:8" x14ac:dyDescent="0.2">
      <c r="A322" s="8" t="s">
        <v>87</v>
      </c>
      <c r="B322" s="9">
        <v>323773</v>
      </c>
      <c r="C322" s="9">
        <v>299940</v>
      </c>
      <c r="D322" s="9">
        <v>11642</v>
      </c>
      <c r="E322" s="9">
        <v>2159</v>
      </c>
      <c r="F322" s="9">
        <v>5286</v>
      </c>
      <c r="G322" s="9">
        <v>518</v>
      </c>
      <c r="H322" s="9">
        <v>4228</v>
      </c>
    </row>
    <row r="323" spans="1:8" x14ac:dyDescent="0.2">
      <c r="A323" s="8"/>
      <c r="B323" s="9"/>
      <c r="C323" s="9"/>
      <c r="D323" s="9"/>
      <c r="E323" s="9"/>
      <c r="F323" s="9"/>
      <c r="G323" s="9"/>
      <c r="H323" s="9"/>
    </row>
    <row r="324" spans="1:8" x14ac:dyDescent="0.2">
      <c r="A324" s="8" t="s">
        <v>97</v>
      </c>
      <c r="B324" s="9">
        <v>21822558</v>
      </c>
      <c r="C324" s="9">
        <v>19308856</v>
      </c>
      <c r="D324" s="9">
        <v>1053917</v>
      </c>
      <c r="E324" s="9">
        <v>213865</v>
      </c>
      <c r="F324" s="9">
        <v>601537</v>
      </c>
      <c r="G324" s="9">
        <v>72584</v>
      </c>
      <c r="H324" s="9">
        <v>571799</v>
      </c>
    </row>
    <row r="325" spans="1:8" x14ac:dyDescent="0.2">
      <c r="A325" s="8" t="s">
        <v>98</v>
      </c>
      <c r="B325" s="9">
        <v>20838262</v>
      </c>
      <c r="C325" s="9">
        <v>18452599</v>
      </c>
      <c r="D325" s="9">
        <v>1004781</v>
      </c>
      <c r="E325" s="9">
        <v>203792</v>
      </c>
      <c r="F325" s="9">
        <v>572709</v>
      </c>
      <c r="G325" s="9">
        <v>69143</v>
      </c>
      <c r="H325" s="9">
        <v>535238</v>
      </c>
    </row>
    <row r="326" spans="1:8" x14ac:dyDescent="0.2">
      <c r="A326" s="8" t="s">
        <v>99</v>
      </c>
      <c r="B326" s="9">
        <v>13573396</v>
      </c>
      <c r="C326" s="9">
        <v>11873073</v>
      </c>
      <c r="D326" s="9">
        <v>696221</v>
      </c>
      <c r="E326" s="9">
        <v>140105</v>
      </c>
      <c r="F326" s="9">
        <v>394337</v>
      </c>
      <c r="G326" s="9">
        <v>49356</v>
      </c>
      <c r="H326" s="9">
        <v>420304</v>
      </c>
    </row>
    <row r="327" spans="1:8" x14ac:dyDescent="0.2">
      <c r="A327" s="8"/>
      <c r="B327" s="9"/>
      <c r="C327" s="9"/>
      <c r="D327" s="9"/>
      <c r="E327" s="9"/>
      <c r="F327" s="9"/>
      <c r="G327" s="9"/>
      <c r="H327" s="9"/>
    </row>
    <row r="328" spans="1:8" x14ac:dyDescent="0.2">
      <c r="A328" s="11" t="s">
        <v>100</v>
      </c>
      <c r="B328" s="12">
        <v>30.3</v>
      </c>
      <c r="C328" s="12">
        <v>30.8</v>
      </c>
      <c r="D328" s="12">
        <v>28.9</v>
      </c>
      <c r="E328" s="12">
        <v>29.1</v>
      </c>
      <c r="F328" s="12">
        <v>28.8</v>
      </c>
      <c r="G328" s="12">
        <v>28.9</v>
      </c>
      <c r="H328" s="12">
        <v>21.9</v>
      </c>
    </row>
    <row r="329" spans="1:8" ht="48.75" customHeight="1" x14ac:dyDescent="0.2">
      <c r="A329" s="20" t="s">
        <v>103</v>
      </c>
      <c r="B329" s="22"/>
    </row>
    <row r="330" spans="1:8" ht="15" customHeight="1" x14ac:dyDescent="0.2">
      <c r="A330" s="23" t="s">
        <v>104</v>
      </c>
      <c r="B330" s="25"/>
    </row>
    <row r="331" spans="1:8" ht="15" customHeight="1" x14ac:dyDescent="0.2">
      <c r="A331" s="26" t="s">
        <v>114</v>
      </c>
      <c r="B331" s="28"/>
    </row>
    <row r="332" spans="1:8" ht="15" customHeight="1" x14ac:dyDescent="0.2">
      <c r="A332" s="26" t="s">
        <v>105</v>
      </c>
      <c r="B332" s="28"/>
    </row>
    <row r="333" spans="1:8" ht="15" customHeight="1" x14ac:dyDescent="0.2">
      <c r="A333" s="29" t="s">
        <v>106</v>
      </c>
      <c r="B333" s="31"/>
    </row>
  </sheetData>
  <mergeCells count="7">
    <mergeCell ref="A1:B1"/>
    <mergeCell ref="A3:A4"/>
    <mergeCell ref="A329:B329"/>
    <mergeCell ref="A330:B330"/>
    <mergeCell ref="A331:B331"/>
    <mergeCell ref="A332:B332"/>
    <mergeCell ref="A333:B3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107</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241937061</v>
      </c>
      <c r="C6" s="6">
        <v>241945431</v>
      </c>
      <c r="D6" s="6">
        <v>242235328</v>
      </c>
      <c r="E6" s="6">
        <v>243292145</v>
      </c>
      <c r="F6" s="6">
        <v>244354778</v>
      </c>
      <c r="G6" s="6">
        <v>245308889</v>
      </c>
      <c r="H6" s="6">
        <v>246350641</v>
      </c>
      <c r="I6" s="6">
        <v>247382690</v>
      </c>
      <c r="J6" s="6">
        <v>248413058</v>
      </c>
      <c r="K6" s="6">
        <v>249270773</v>
      </c>
      <c r="L6" s="6">
        <v>249961025</v>
      </c>
      <c r="M6" s="6">
        <v>250522190</v>
      </c>
    </row>
    <row r="7" spans="1:13" x14ac:dyDescent="0.2">
      <c r="A7" s="8" t="s">
        <v>6</v>
      </c>
      <c r="B7" s="9">
        <v>14690507</v>
      </c>
      <c r="C7" s="9">
        <v>14690548</v>
      </c>
      <c r="D7" s="9">
        <v>14675375</v>
      </c>
      <c r="E7" s="9">
        <v>14602334</v>
      </c>
      <c r="F7" s="9">
        <v>14472665</v>
      </c>
      <c r="G7" s="9">
        <v>14359811</v>
      </c>
      <c r="H7" s="9">
        <v>14358578</v>
      </c>
      <c r="I7" s="9">
        <v>14366534</v>
      </c>
      <c r="J7" s="9">
        <v>14329680</v>
      </c>
      <c r="K7" s="9">
        <v>14287580</v>
      </c>
      <c r="L7" s="9">
        <v>14194137</v>
      </c>
      <c r="M7" s="9">
        <v>14055084</v>
      </c>
    </row>
    <row r="8" spans="1:13" x14ac:dyDescent="0.2">
      <c r="A8" s="8" t="s">
        <v>7</v>
      </c>
      <c r="B8" s="9">
        <v>15043790</v>
      </c>
      <c r="C8" s="9">
        <v>15043859</v>
      </c>
      <c r="D8" s="9">
        <v>15022087</v>
      </c>
      <c r="E8" s="9">
        <v>14977663</v>
      </c>
      <c r="F8" s="9">
        <v>15010651</v>
      </c>
      <c r="G8" s="9">
        <v>15006185</v>
      </c>
      <c r="H8" s="9">
        <v>14892988</v>
      </c>
      <c r="I8" s="9">
        <v>14805913</v>
      </c>
      <c r="J8" s="9">
        <v>14746404</v>
      </c>
      <c r="K8" s="9">
        <v>14630851</v>
      </c>
      <c r="L8" s="9">
        <v>14525788</v>
      </c>
      <c r="M8" s="9">
        <v>14517665</v>
      </c>
    </row>
    <row r="9" spans="1:13" x14ac:dyDescent="0.2">
      <c r="A9" s="8" t="s">
        <v>8</v>
      </c>
      <c r="B9" s="9">
        <v>15398972</v>
      </c>
      <c r="C9" s="9">
        <v>15399086</v>
      </c>
      <c r="D9" s="9">
        <v>15389518</v>
      </c>
      <c r="E9" s="9">
        <v>15370094</v>
      </c>
      <c r="F9" s="9">
        <v>15304220</v>
      </c>
      <c r="G9" s="9">
        <v>15260649</v>
      </c>
      <c r="H9" s="9">
        <v>15234407</v>
      </c>
      <c r="I9" s="9">
        <v>15152386</v>
      </c>
      <c r="J9" s="9">
        <v>15120658</v>
      </c>
      <c r="K9" s="9">
        <v>15164726</v>
      </c>
      <c r="L9" s="9">
        <v>15165926</v>
      </c>
      <c r="M9" s="9">
        <v>15042505</v>
      </c>
    </row>
    <row r="10" spans="1:13" x14ac:dyDescent="0.2">
      <c r="A10" s="8" t="s">
        <v>9</v>
      </c>
      <c r="B10" s="9">
        <v>16346255</v>
      </c>
      <c r="C10" s="9">
        <v>16347004</v>
      </c>
      <c r="D10" s="9">
        <v>16298839</v>
      </c>
      <c r="E10" s="9">
        <v>16058588</v>
      </c>
      <c r="F10" s="9">
        <v>15837498</v>
      </c>
      <c r="G10" s="9">
        <v>15686521</v>
      </c>
      <c r="H10" s="9">
        <v>15582643</v>
      </c>
      <c r="I10" s="9">
        <v>15568581</v>
      </c>
      <c r="J10" s="9">
        <v>15561080</v>
      </c>
      <c r="K10" s="9">
        <v>15504804</v>
      </c>
      <c r="L10" s="9">
        <v>15462398</v>
      </c>
      <c r="M10" s="9">
        <v>15423765</v>
      </c>
    </row>
    <row r="11" spans="1:13" x14ac:dyDescent="0.2">
      <c r="A11" s="8" t="s">
        <v>10</v>
      </c>
      <c r="B11" s="9">
        <v>16245679</v>
      </c>
      <c r="C11" s="9">
        <v>16246746</v>
      </c>
      <c r="D11" s="9">
        <v>16304946</v>
      </c>
      <c r="E11" s="9">
        <v>16518226</v>
      </c>
      <c r="F11" s="9">
        <v>16721383</v>
      </c>
      <c r="G11" s="9">
        <v>16791358</v>
      </c>
      <c r="H11" s="9">
        <v>16772411</v>
      </c>
      <c r="I11" s="9">
        <v>16584264</v>
      </c>
      <c r="J11" s="9">
        <v>16334913</v>
      </c>
      <c r="K11" s="9">
        <v>16103717</v>
      </c>
      <c r="L11" s="9">
        <v>15935286</v>
      </c>
      <c r="M11" s="9">
        <v>15808772</v>
      </c>
    </row>
    <row r="12" spans="1:13" x14ac:dyDescent="0.2">
      <c r="A12" s="8" t="s">
        <v>11</v>
      </c>
      <c r="B12" s="9">
        <v>16060503</v>
      </c>
      <c r="C12" s="9">
        <v>16061243</v>
      </c>
      <c r="D12" s="9">
        <v>16084778</v>
      </c>
      <c r="E12" s="9">
        <v>16130947</v>
      </c>
      <c r="F12" s="9">
        <v>16140502</v>
      </c>
      <c r="G12" s="9">
        <v>16192435</v>
      </c>
      <c r="H12" s="9">
        <v>16357947</v>
      </c>
      <c r="I12" s="9">
        <v>16562497</v>
      </c>
      <c r="J12" s="9">
        <v>16797139</v>
      </c>
      <c r="K12" s="9">
        <v>16986466</v>
      </c>
      <c r="L12" s="9">
        <v>17035639</v>
      </c>
      <c r="M12" s="9">
        <v>16985565</v>
      </c>
    </row>
    <row r="13" spans="1:13" x14ac:dyDescent="0.2">
      <c r="A13" s="8" t="s">
        <v>12</v>
      </c>
      <c r="B13" s="9">
        <v>15184030</v>
      </c>
      <c r="C13" s="9">
        <v>15184503</v>
      </c>
      <c r="D13" s="9">
        <v>15257319</v>
      </c>
      <c r="E13" s="9">
        <v>15567292</v>
      </c>
      <c r="F13" s="9">
        <v>15825519</v>
      </c>
      <c r="G13" s="9">
        <v>16052695</v>
      </c>
      <c r="H13" s="9">
        <v>16185233</v>
      </c>
      <c r="I13" s="9">
        <v>16237371</v>
      </c>
      <c r="J13" s="9">
        <v>16312161</v>
      </c>
      <c r="K13" s="9">
        <v>16324536</v>
      </c>
      <c r="L13" s="9">
        <v>16366911</v>
      </c>
      <c r="M13" s="9">
        <v>16505500</v>
      </c>
    </row>
    <row r="14" spans="1:13" x14ac:dyDescent="0.2">
      <c r="A14" s="8" t="s">
        <v>13</v>
      </c>
      <c r="B14" s="9">
        <v>15472899</v>
      </c>
      <c r="C14" s="9">
        <v>15473383</v>
      </c>
      <c r="D14" s="9">
        <v>15372055</v>
      </c>
      <c r="E14" s="9">
        <v>14925625</v>
      </c>
      <c r="F14" s="9">
        <v>14796060</v>
      </c>
      <c r="G14" s="9">
        <v>14859004</v>
      </c>
      <c r="H14" s="9">
        <v>15020318</v>
      </c>
      <c r="I14" s="9">
        <v>15299876</v>
      </c>
      <c r="J14" s="9">
        <v>15626631</v>
      </c>
      <c r="K14" s="9">
        <v>15886375</v>
      </c>
      <c r="L14" s="9">
        <v>16110012</v>
      </c>
      <c r="M14" s="9">
        <v>16227122</v>
      </c>
    </row>
    <row r="15" spans="1:13" x14ac:dyDescent="0.2">
      <c r="A15" s="8" t="s">
        <v>14</v>
      </c>
      <c r="B15" s="9">
        <v>16341316</v>
      </c>
      <c r="C15" s="9">
        <v>16341809</v>
      </c>
      <c r="D15" s="9">
        <v>16339647</v>
      </c>
      <c r="E15" s="9">
        <v>16387382</v>
      </c>
      <c r="F15" s="9">
        <v>16282528</v>
      </c>
      <c r="G15" s="9">
        <v>16052144</v>
      </c>
      <c r="H15" s="9">
        <v>15716308</v>
      </c>
      <c r="I15" s="9">
        <v>15325311</v>
      </c>
      <c r="J15" s="9">
        <v>14896057</v>
      </c>
      <c r="K15" s="9">
        <v>14770310</v>
      </c>
      <c r="L15" s="9">
        <v>14831058</v>
      </c>
      <c r="M15" s="9">
        <v>14976853</v>
      </c>
    </row>
    <row r="16" spans="1:13" x14ac:dyDescent="0.2">
      <c r="A16" s="8" t="s">
        <v>15</v>
      </c>
      <c r="B16" s="9">
        <v>18102927</v>
      </c>
      <c r="C16" s="9">
        <v>18103393</v>
      </c>
      <c r="D16" s="9">
        <v>18027281</v>
      </c>
      <c r="E16" s="9">
        <v>17551795</v>
      </c>
      <c r="F16" s="9">
        <v>17096397</v>
      </c>
      <c r="G16" s="9">
        <v>16641198</v>
      </c>
      <c r="H16" s="9">
        <v>16277298</v>
      </c>
      <c r="I16" s="9">
        <v>16169626</v>
      </c>
      <c r="J16" s="9">
        <v>16228208</v>
      </c>
      <c r="K16" s="9">
        <v>16128887</v>
      </c>
      <c r="L16" s="9">
        <v>15900838</v>
      </c>
      <c r="M16" s="9">
        <v>15561807</v>
      </c>
    </row>
    <row r="17" spans="1:13" x14ac:dyDescent="0.2">
      <c r="A17" s="8" t="s">
        <v>16</v>
      </c>
      <c r="B17" s="9">
        <v>18008313</v>
      </c>
      <c r="C17" s="9">
        <v>18008686</v>
      </c>
      <c r="D17" s="9">
        <v>18038745</v>
      </c>
      <c r="E17" s="9">
        <v>18179716</v>
      </c>
      <c r="F17" s="9">
        <v>18138706</v>
      </c>
      <c r="G17" s="9">
        <v>18049500</v>
      </c>
      <c r="H17" s="9">
        <v>17954115</v>
      </c>
      <c r="I17" s="9">
        <v>17682268</v>
      </c>
      <c r="J17" s="9">
        <v>17223903</v>
      </c>
      <c r="K17" s="9">
        <v>16780456</v>
      </c>
      <c r="L17" s="9">
        <v>16336242</v>
      </c>
      <c r="M17" s="9">
        <v>15976783</v>
      </c>
    </row>
    <row r="18" spans="1:13" x14ac:dyDescent="0.2">
      <c r="A18" s="8" t="s">
        <v>17</v>
      </c>
      <c r="B18" s="9">
        <v>16143474</v>
      </c>
      <c r="C18" s="9">
        <v>16143706</v>
      </c>
      <c r="D18" s="9">
        <v>16240172</v>
      </c>
      <c r="E18" s="9">
        <v>16559515</v>
      </c>
      <c r="F18" s="9">
        <v>16910114</v>
      </c>
      <c r="G18" s="9">
        <v>17181479</v>
      </c>
      <c r="H18" s="9">
        <v>17353782</v>
      </c>
      <c r="I18" s="9">
        <v>17515202</v>
      </c>
      <c r="J18" s="9">
        <v>17650339</v>
      </c>
      <c r="K18" s="9">
        <v>17607974</v>
      </c>
      <c r="L18" s="9">
        <v>17520343</v>
      </c>
      <c r="M18" s="9">
        <v>17427196</v>
      </c>
    </row>
    <row r="19" spans="1:13" x14ac:dyDescent="0.2">
      <c r="A19" s="8" t="s">
        <v>18</v>
      </c>
      <c r="B19" s="9">
        <v>14088870</v>
      </c>
      <c r="C19" s="9">
        <v>14089115</v>
      </c>
      <c r="D19" s="9">
        <v>14217791</v>
      </c>
      <c r="E19" s="9">
        <v>14852068</v>
      </c>
      <c r="F19" s="9">
        <v>14746798</v>
      </c>
      <c r="G19" s="9">
        <v>14933115</v>
      </c>
      <c r="H19" s="9">
        <v>15228403</v>
      </c>
      <c r="I19" s="9">
        <v>15585458</v>
      </c>
      <c r="J19" s="9">
        <v>15884502</v>
      </c>
      <c r="K19" s="9">
        <v>16212292</v>
      </c>
      <c r="L19" s="9">
        <v>16465193</v>
      </c>
      <c r="M19" s="9">
        <v>16625865</v>
      </c>
    </row>
    <row r="20" spans="1:13" x14ac:dyDescent="0.2">
      <c r="A20" s="8" t="s">
        <v>19</v>
      </c>
      <c r="B20" s="9">
        <v>10563728</v>
      </c>
      <c r="C20" s="9">
        <v>10563963</v>
      </c>
      <c r="D20" s="9">
        <v>10630996</v>
      </c>
      <c r="E20" s="9">
        <v>10907875</v>
      </c>
      <c r="F20" s="9">
        <v>11852938</v>
      </c>
      <c r="G20" s="9">
        <v>12314311</v>
      </c>
      <c r="H20" s="9">
        <v>12853030</v>
      </c>
      <c r="I20" s="9">
        <v>13404469</v>
      </c>
      <c r="J20" s="9">
        <v>13998970</v>
      </c>
      <c r="K20" s="9">
        <v>13897908</v>
      </c>
      <c r="L20" s="9">
        <v>14071252</v>
      </c>
      <c r="M20" s="9">
        <v>14346276</v>
      </c>
    </row>
    <row r="21" spans="1:13" x14ac:dyDescent="0.2">
      <c r="A21" s="8" t="s">
        <v>20</v>
      </c>
      <c r="B21" s="9">
        <v>7910434</v>
      </c>
      <c r="C21" s="9">
        <v>7910685</v>
      </c>
      <c r="D21" s="9">
        <v>7955465</v>
      </c>
      <c r="E21" s="9">
        <v>8173773</v>
      </c>
      <c r="F21" s="9">
        <v>8511481</v>
      </c>
      <c r="G21" s="9">
        <v>9022400</v>
      </c>
      <c r="H21" s="9">
        <v>9398401</v>
      </c>
      <c r="I21" s="9">
        <v>9718971</v>
      </c>
      <c r="J21" s="9">
        <v>9975614</v>
      </c>
      <c r="K21" s="9">
        <v>10852628</v>
      </c>
      <c r="L21" s="9">
        <v>11285154</v>
      </c>
      <c r="M21" s="9">
        <v>11781647</v>
      </c>
    </row>
    <row r="22" spans="1:13" x14ac:dyDescent="0.2">
      <c r="A22" s="8" t="s">
        <v>21</v>
      </c>
      <c r="B22" s="9">
        <v>6340752</v>
      </c>
      <c r="C22" s="9">
        <v>6341114</v>
      </c>
      <c r="D22" s="9">
        <v>6335216</v>
      </c>
      <c r="E22" s="9">
        <v>6362347</v>
      </c>
      <c r="F22" s="9">
        <v>6427784</v>
      </c>
      <c r="G22" s="9">
        <v>6573268</v>
      </c>
      <c r="H22" s="9">
        <v>6761452</v>
      </c>
      <c r="I22" s="9">
        <v>6903169</v>
      </c>
      <c r="J22" s="9">
        <v>7105611</v>
      </c>
      <c r="K22" s="9">
        <v>7404721</v>
      </c>
      <c r="L22" s="9">
        <v>7864656</v>
      </c>
      <c r="M22" s="9">
        <v>8195014</v>
      </c>
    </row>
    <row r="23" spans="1:13" x14ac:dyDescent="0.2">
      <c r="A23" s="8" t="s">
        <v>22</v>
      </c>
      <c r="B23" s="9">
        <v>5078511</v>
      </c>
      <c r="C23" s="9">
        <v>5079049</v>
      </c>
      <c r="D23" s="9">
        <v>5087669</v>
      </c>
      <c r="E23" s="9">
        <v>5087413</v>
      </c>
      <c r="F23" s="9">
        <v>5066516</v>
      </c>
      <c r="G23" s="9">
        <v>5023214</v>
      </c>
      <c r="H23" s="9">
        <v>4990133</v>
      </c>
      <c r="I23" s="9">
        <v>4998357</v>
      </c>
      <c r="J23" s="9">
        <v>5035767</v>
      </c>
      <c r="K23" s="9">
        <v>5092765</v>
      </c>
      <c r="L23" s="9">
        <v>5220559</v>
      </c>
      <c r="M23" s="9">
        <v>5374916</v>
      </c>
    </row>
    <row r="24" spans="1:13" x14ac:dyDescent="0.2">
      <c r="A24" s="8" t="s">
        <v>23</v>
      </c>
      <c r="B24" s="9">
        <v>4916101</v>
      </c>
      <c r="C24" s="9">
        <v>4917539</v>
      </c>
      <c r="D24" s="9">
        <v>4957429</v>
      </c>
      <c r="E24" s="9">
        <v>5079492</v>
      </c>
      <c r="F24" s="9">
        <v>5213018</v>
      </c>
      <c r="G24" s="9">
        <v>5309602</v>
      </c>
      <c r="H24" s="9">
        <v>5413194</v>
      </c>
      <c r="I24" s="9">
        <v>5502437</v>
      </c>
      <c r="J24" s="9">
        <v>5585421</v>
      </c>
      <c r="K24" s="9">
        <v>5633777</v>
      </c>
      <c r="L24" s="9">
        <v>5669633</v>
      </c>
      <c r="M24" s="9">
        <v>5689855</v>
      </c>
    </row>
    <row r="25" spans="1:13" x14ac:dyDescent="0.2">
      <c r="A25" s="8"/>
      <c r="B25" s="9"/>
      <c r="C25" s="9"/>
      <c r="D25" s="9"/>
      <c r="E25" s="9"/>
      <c r="F25" s="9"/>
      <c r="G25" s="9"/>
      <c r="H25" s="9"/>
      <c r="I25" s="9"/>
      <c r="J25" s="9"/>
      <c r="K25" s="9"/>
      <c r="L25" s="9"/>
      <c r="M25" s="9"/>
    </row>
    <row r="26" spans="1:13" x14ac:dyDescent="0.2">
      <c r="A26" s="8" t="s">
        <v>24</v>
      </c>
      <c r="B26" s="9">
        <v>54745018</v>
      </c>
      <c r="C26" s="9">
        <v>54745505</v>
      </c>
      <c r="D26" s="9">
        <v>54674759</v>
      </c>
      <c r="E26" s="9">
        <v>54418318</v>
      </c>
      <c r="F26" s="9">
        <v>54143859</v>
      </c>
      <c r="G26" s="9">
        <v>53906920</v>
      </c>
      <c r="H26" s="9">
        <v>53750895</v>
      </c>
      <c r="I26" s="9">
        <v>53641955</v>
      </c>
      <c r="J26" s="9">
        <v>53529785</v>
      </c>
      <c r="K26" s="9">
        <v>53354493</v>
      </c>
      <c r="L26" s="9">
        <v>53063747</v>
      </c>
      <c r="M26" s="9">
        <v>52758293</v>
      </c>
    </row>
    <row r="27" spans="1:13" x14ac:dyDescent="0.2">
      <c r="A27" s="10" t="s">
        <v>25</v>
      </c>
      <c r="B27" s="9">
        <v>14690507</v>
      </c>
      <c r="C27" s="9">
        <v>14690548</v>
      </c>
      <c r="D27" s="9">
        <v>14675375</v>
      </c>
      <c r="E27" s="9">
        <v>14602334</v>
      </c>
      <c r="F27" s="9">
        <v>14472665</v>
      </c>
      <c r="G27" s="9">
        <v>14359811</v>
      </c>
      <c r="H27" s="9">
        <v>14358578</v>
      </c>
      <c r="I27" s="9">
        <v>14366534</v>
      </c>
      <c r="J27" s="9">
        <v>14329680</v>
      </c>
      <c r="K27" s="9">
        <v>14287580</v>
      </c>
      <c r="L27" s="9">
        <v>14194137</v>
      </c>
      <c r="M27" s="9">
        <v>14055084</v>
      </c>
    </row>
    <row r="28" spans="1:13" x14ac:dyDescent="0.2">
      <c r="A28" s="10" t="s">
        <v>26</v>
      </c>
      <c r="B28" s="9">
        <v>27330860</v>
      </c>
      <c r="C28" s="9">
        <v>27331006</v>
      </c>
      <c r="D28" s="9">
        <v>27315517</v>
      </c>
      <c r="E28" s="9">
        <v>27272778</v>
      </c>
      <c r="F28" s="9">
        <v>27246085</v>
      </c>
      <c r="G28" s="9">
        <v>27190239</v>
      </c>
      <c r="H28" s="9">
        <v>27005854</v>
      </c>
      <c r="I28" s="9">
        <v>26878487</v>
      </c>
      <c r="J28" s="9">
        <v>26851669</v>
      </c>
      <c r="K28" s="9">
        <v>26763062</v>
      </c>
      <c r="L28" s="9">
        <v>26637793</v>
      </c>
      <c r="M28" s="9">
        <v>26523012</v>
      </c>
    </row>
    <row r="29" spans="1:13" x14ac:dyDescent="0.2">
      <c r="A29" s="10" t="s">
        <v>27</v>
      </c>
      <c r="B29" s="9">
        <v>12723651</v>
      </c>
      <c r="C29" s="9">
        <v>12723951</v>
      </c>
      <c r="D29" s="9">
        <v>12683867</v>
      </c>
      <c r="E29" s="9">
        <v>12543206</v>
      </c>
      <c r="F29" s="9">
        <v>12425109</v>
      </c>
      <c r="G29" s="9">
        <v>12356870</v>
      </c>
      <c r="H29" s="9">
        <v>12386463</v>
      </c>
      <c r="I29" s="9">
        <v>12396934</v>
      </c>
      <c r="J29" s="9">
        <v>12348436</v>
      </c>
      <c r="K29" s="9">
        <v>12303851</v>
      </c>
      <c r="L29" s="9">
        <v>12231817</v>
      </c>
      <c r="M29" s="9">
        <v>12180197</v>
      </c>
    </row>
    <row r="30" spans="1:13" x14ac:dyDescent="0.2">
      <c r="A30" s="8" t="s">
        <v>28</v>
      </c>
      <c r="B30" s="9">
        <v>152382517</v>
      </c>
      <c r="C30" s="9">
        <v>152387576</v>
      </c>
      <c r="D30" s="9">
        <v>152593794</v>
      </c>
      <c r="E30" s="9">
        <v>153262927</v>
      </c>
      <c r="F30" s="9">
        <v>153139182</v>
      </c>
      <c r="G30" s="9">
        <v>153159174</v>
      </c>
      <c r="H30" s="9">
        <v>153183536</v>
      </c>
      <c r="I30" s="9">
        <v>153213332</v>
      </c>
      <c r="J30" s="9">
        <v>153181890</v>
      </c>
      <c r="K30" s="9">
        <v>153034481</v>
      </c>
      <c r="L30" s="9">
        <v>152786024</v>
      </c>
      <c r="M30" s="9">
        <v>152376189</v>
      </c>
    </row>
    <row r="31" spans="1:13" x14ac:dyDescent="0.2">
      <c r="A31" s="10" t="s">
        <v>29</v>
      </c>
      <c r="B31" s="9">
        <v>22980185</v>
      </c>
      <c r="C31" s="9">
        <v>22981738</v>
      </c>
      <c r="D31" s="9">
        <v>23016006</v>
      </c>
      <c r="E31" s="9">
        <v>23108587</v>
      </c>
      <c r="F31" s="9">
        <v>23202558</v>
      </c>
      <c r="G31" s="9">
        <v>23197604</v>
      </c>
      <c r="H31" s="9">
        <v>23090132</v>
      </c>
      <c r="I31" s="9">
        <v>22835723</v>
      </c>
      <c r="J31" s="9">
        <v>22562950</v>
      </c>
      <c r="K31" s="9">
        <v>22337185</v>
      </c>
      <c r="L31" s="9">
        <v>22219788</v>
      </c>
      <c r="M31" s="9">
        <v>22089498</v>
      </c>
    </row>
    <row r="32" spans="1:13" x14ac:dyDescent="0.2">
      <c r="A32" s="10" t="s">
        <v>30</v>
      </c>
      <c r="B32" s="9">
        <v>63058748</v>
      </c>
      <c r="C32" s="9">
        <v>63060938</v>
      </c>
      <c r="D32" s="9">
        <v>63053799</v>
      </c>
      <c r="E32" s="9">
        <v>63011246</v>
      </c>
      <c r="F32" s="9">
        <v>63044609</v>
      </c>
      <c r="G32" s="9">
        <v>63156278</v>
      </c>
      <c r="H32" s="9">
        <v>63279806</v>
      </c>
      <c r="I32" s="9">
        <v>63425055</v>
      </c>
      <c r="J32" s="9">
        <v>63631988</v>
      </c>
      <c r="K32" s="9">
        <v>63967687</v>
      </c>
      <c r="L32" s="9">
        <v>64343620</v>
      </c>
      <c r="M32" s="9">
        <v>64695040</v>
      </c>
    </row>
    <row r="33" spans="1:13" x14ac:dyDescent="0.2">
      <c r="A33" s="10" t="s">
        <v>31</v>
      </c>
      <c r="B33" s="9">
        <v>66343584</v>
      </c>
      <c r="C33" s="9">
        <v>66344900</v>
      </c>
      <c r="D33" s="9">
        <v>66523989</v>
      </c>
      <c r="E33" s="9">
        <v>67143094</v>
      </c>
      <c r="F33" s="9">
        <v>66892015</v>
      </c>
      <c r="G33" s="9">
        <v>66805292</v>
      </c>
      <c r="H33" s="9">
        <v>66813598</v>
      </c>
      <c r="I33" s="9">
        <v>66952554</v>
      </c>
      <c r="J33" s="9">
        <v>66986952</v>
      </c>
      <c r="K33" s="9">
        <v>66729609</v>
      </c>
      <c r="L33" s="9">
        <v>66222616</v>
      </c>
      <c r="M33" s="9">
        <v>65591651</v>
      </c>
    </row>
    <row r="34" spans="1:13" x14ac:dyDescent="0.2">
      <c r="A34" s="8" t="s">
        <v>32</v>
      </c>
      <c r="B34" s="9">
        <v>34809526</v>
      </c>
      <c r="C34" s="9">
        <v>34812350</v>
      </c>
      <c r="D34" s="9">
        <v>34966775</v>
      </c>
      <c r="E34" s="9">
        <v>35610900</v>
      </c>
      <c r="F34" s="9">
        <v>37071737</v>
      </c>
      <c r="G34" s="9">
        <v>38242795</v>
      </c>
      <c r="H34" s="9">
        <v>39416210</v>
      </c>
      <c r="I34" s="9">
        <v>40527403</v>
      </c>
      <c r="J34" s="9">
        <v>41701383</v>
      </c>
      <c r="K34" s="9">
        <v>42881799</v>
      </c>
      <c r="L34" s="9">
        <v>44111254</v>
      </c>
      <c r="M34" s="9">
        <v>45387708</v>
      </c>
    </row>
    <row r="35" spans="1:13" x14ac:dyDescent="0.2">
      <c r="A35" s="8" t="s">
        <v>23</v>
      </c>
      <c r="B35" s="9">
        <v>4916101</v>
      </c>
      <c r="C35" s="9">
        <v>4917539</v>
      </c>
      <c r="D35" s="9">
        <v>4957429</v>
      </c>
      <c r="E35" s="9">
        <v>5079492</v>
      </c>
      <c r="F35" s="9">
        <v>5213018</v>
      </c>
      <c r="G35" s="9">
        <v>5309602</v>
      </c>
      <c r="H35" s="9">
        <v>5413194</v>
      </c>
      <c r="I35" s="9">
        <v>5502437</v>
      </c>
      <c r="J35" s="9">
        <v>5585421</v>
      </c>
      <c r="K35" s="9">
        <v>5633777</v>
      </c>
      <c r="L35" s="9">
        <v>5669633</v>
      </c>
      <c r="M35" s="9">
        <v>5689855</v>
      </c>
    </row>
    <row r="36" spans="1:13" x14ac:dyDescent="0.2">
      <c r="A36" s="8"/>
      <c r="B36" s="9"/>
      <c r="C36" s="9"/>
      <c r="D36" s="9"/>
      <c r="E36" s="9"/>
      <c r="F36" s="9"/>
      <c r="G36" s="9"/>
      <c r="H36" s="9"/>
      <c r="I36" s="9"/>
      <c r="J36" s="9"/>
      <c r="K36" s="9"/>
      <c r="L36" s="9"/>
      <c r="M36" s="9"/>
    </row>
    <row r="37" spans="1:13" x14ac:dyDescent="0.2">
      <c r="A37" s="8" t="s">
        <v>33</v>
      </c>
      <c r="B37" s="9">
        <v>193647622</v>
      </c>
      <c r="C37" s="9">
        <v>193655695</v>
      </c>
      <c r="D37" s="9">
        <v>193998000</v>
      </c>
      <c r="E37" s="9">
        <v>195239991</v>
      </c>
      <c r="F37" s="9">
        <v>196486875</v>
      </c>
      <c r="G37" s="9">
        <v>197607591</v>
      </c>
      <c r="H37" s="9">
        <v>198780797</v>
      </c>
      <c r="I37" s="9">
        <v>199928192</v>
      </c>
      <c r="J37" s="9">
        <v>201127840</v>
      </c>
      <c r="K37" s="9">
        <v>202164235</v>
      </c>
      <c r="L37" s="9">
        <v>203035528</v>
      </c>
      <c r="M37" s="9">
        <v>203848098</v>
      </c>
    </row>
    <row r="38" spans="1:13" x14ac:dyDescent="0.2">
      <c r="A38" s="8" t="s">
        <v>34</v>
      </c>
      <c r="B38" s="9">
        <v>187192043</v>
      </c>
      <c r="C38" s="9">
        <v>187199926</v>
      </c>
      <c r="D38" s="9">
        <v>187560569</v>
      </c>
      <c r="E38" s="9">
        <v>188873827</v>
      </c>
      <c r="F38" s="9">
        <v>190210919</v>
      </c>
      <c r="G38" s="9">
        <v>191401969</v>
      </c>
      <c r="H38" s="9">
        <v>192599746</v>
      </c>
      <c r="I38" s="9">
        <v>193740735</v>
      </c>
      <c r="J38" s="9">
        <v>194883273</v>
      </c>
      <c r="K38" s="9">
        <v>195916280</v>
      </c>
      <c r="L38" s="9">
        <v>196897278</v>
      </c>
      <c r="M38" s="9">
        <v>197763897</v>
      </c>
    </row>
    <row r="39" spans="1:13" x14ac:dyDescent="0.2">
      <c r="A39" s="8" t="s">
        <v>35</v>
      </c>
      <c r="B39" s="9">
        <v>95650682</v>
      </c>
      <c r="C39" s="9">
        <v>95654688</v>
      </c>
      <c r="D39" s="9">
        <v>95657584</v>
      </c>
      <c r="E39" s="9">
        <v>95588060</v>
      </c>
      <c r="F39" s="9">
        <v>95603490</v>
      </c>
      <c r="G39" s="9">
        <v>95634157</v>
      </c>
      <c r="H39" s="9">
        <v>95634860</v>
      </c>
      <c r="I39" s="9">
        <v>95577900</v>
      </c>
      <c r="J39" s="9">
        <v>95527981</v>
      </c>
      <c r="K39" s="9">
        <v>95576208</v>
      </c>
      <c r="L39" s="9">
        <v>95741304</v>
      </c>
      <c r="M39" s="9">
        <v>95927577</v>
      </c>
    </row>
    <row r="40" spans="1:13" x14ac:dyDescent="0.2">
      <c r="A40" s="8"/>
      <c r="B40" s="9"/>
      <c r="C40" s="9"/>
      <c r="D40" s="9"/>
      <c r="E40" s="9"/>
      <c r="F40" s="9"/>
      <c r="G40" s="9"/>
      <c r="H40" s="9"/>
      <c r="I40" s="9"/>
      <c r="J40" s="9"/>
      <c r="K40" s="9"/>
      <c r="L40" s="9"/>
      <c r="M40" s="9"/>
    </row>
    <row r="41" spans="1:13" x14ac:dyDescent="0.2">
      <c r="A41" s="11" t="s">
        <v>36</v>
      </c>
      <c r="B41" s="12">
        <v>39</v>
      </c>
      <c r="C41" s="12">
        <v>39</v>
      </c>
      <c r="D41" s="12">
        <v>39</v>
      </c>
      <c r="E41" s="12">
        <v>39.200000000000003</v>
      </c>
      <c r="F41" s="12">
        <v>39.299999999999997</v>
      </c>
      <c r="G41" s="12">
        <v>39.5</v>
      </c>
      <c r="H41" s="12">
        <v>39.6</v>
      </c>
      <c r="I41" s="12">
        <v>39.700000000000003</v>
      </c>
      <c r="J41" s="12">
        <v>39.799999999999997</v>
      </c>
      <c r="K41" s="12">
        <v>39.9</v>
      </c>
      <c r="L41" s="12">
        <v>40.1</v>
      </c>
      <c r="M41" s="12">
        <v>40.200000000000003</v>
      </c>
    </row>
    <row r="42" spans="1:13" s="15" customFormat="1" x14ac:dyDescent="0.2">
      <c r="A42" s="13" t="s">
        <v>37</v>
      </c>
      <c r="B42" s="14">
        <v>119698920</v>
      </c>
      <c r="C42" s="14">
        <v>119703376</v>
      </c>
      <c r="D42" s="14">
        <v>119853451</v>
      </c>
      <c r="E42" s="14">
        <v>120398942</v>
      </c>
      <c r="F42" s="14">
        <v>120971904</v>
      </c>
      <c r="G42" s="14">
        <v>121480778</v>
      </c>
      <c r="H42" s="14">
        <v>122028705</v>
      </c>
      <c r="I42" s="14">
        <v>122585081</v>
      </c>
      <c r="J42" s="14">
        <v>123121893</v>
      </c>
      <c r="K42" s="14">
        <v>123564541</v>
      </c>
      <c r="L42" s="14">
        <v>123908468</v>
      </c>
      <c r="M42" s="14">
        <v>124192315</v>
      </c>
    </row>
    <row r="43" spans="1:13" x14ac:dyDescent="0.2">
      <c r="A43" s="8" t="s">
        <v>25</v>
      </c>
      <c r="B43" s="9">
        <v>7521423</v>
      </c>
      <c r="C43" s="9">
        <v>7521439</v>
      </c>
      <c r="D43" s="9">
        <v>7512610</v>
      </c>
      <c r="E43" s="9">
        <v>7474046</v>
      </c>
      <c r="F43" s="9">
        <v>7406935</v>
      </c>
      <c r="G43" s="9">
        <v>7348614</v>
      </c>
      <c r="H43" s="9">
        <v>7352052</v>
      </c>
      <c r="I43" s="9">
        <v>7358284</v>
      </c>
      <c r="J43" s="9">
        <v>7338929</v>
      </c>
      <c r="K43" s="9">
        <v>7318743</v>
      </c>
      <c r="L43" s="9">
        <v>7272349</v>
      </c>
      <c r="M43" s="9">
        <v>7198417</v>
      </c>
    </row>
    <row r="44" spans="1:13" x14ac:dyDescent="0.2">
      <c r="A44" s="8" t="s">
        <v>38</v>
      </c>
      <c r="B44" s="9">
        <v>7705715</v>
      </c>
      <c r="C44" s="9">
        <v>7705743</v>
      </c>
      <c r="D44" s="9">
        <v>7694251</v>
      </c>
      <c r="E44" s="9">
        <v>7671533</v>
      </c>
      <c r="F44" s="9">
        <v>7687351</v>
      </c>
      <c r="G44" s="9">
        <v>7683622</v>
      </c>
      <c r="H44" s="9">
        <v>7623262</v>
      </c>
      <c r="I44" s="9">
        <v>7575956</v>
      </c>
      <c r="J44" s="9">
        <v>7545068</v>
      </c>
      <c r="K44" s="9">
        <v>7486212</v>
      </c>
      <c r="L44" s="9">
        <v>7432631</v>
      </c>
      <c r="M44" s="9">
        <v>7432676</v>
      </c>
    </row>
    <row r="45" spans="1:13" x14ac:dyDescent="0.2">
      <c r="A45" s="8" t="s">
        <v>39</v>
      </c>
      <c r="B45" s="9">
        <v>7901832</v>
      </c>
      <c r="C45" s="9">
        <v>7901894</v>
      </c>
      <c r="D45" s="9">
        <v>7894531</v>
      </c>
      <c r="E45" s="9">
        <v>7877453</v>
      </c>
      <c r="F45" s="9">
        <v>7840681</v>
      </c>
      <c r="G45" s="9">
        <v>7814089</v>
      </c>
      <c r="H45" s="9">
        <v>7798631</v>
      </c>
      <c r="I45" s="9">
        <v>7754611</v>
      </c>
      <c r="J45" s="9">
        <v>7740290</v>
      </c>
      <c r="K45" s="9">
        <v>7763286</v>
      </c>
      <c r="L45" s="9">
        <v>7763816</v>
      </c>
      <c r="M45" s="9">
        <v>7699102</v>
      </c>
    </row>
    <row r="46" spans="1:13" x14ac:dyDescent="0.2">
      <c r="A46" s="8" t="s">
        <v>40</v>
      </c>
      <c r="B46" s="9">
        <v>8408391</v>
      </c>
      <c r="C46" s="9">
        <v>8408898</v>
      </c>
      <c r="D46" s="9">
        <v>8386996</v>
      </c>
      <c r="E46" s="9">
        <v>8268433</v>
      </c>
      <c r="F46" s="9">
        <v>8147105</v>
      </c>
      <c r="G46" s="9">
        <v>8059311</v>
      </c>
      <c r="H46" s="9">
        <v>7998288</v>
      </c>
      <c r="I46" s="9">
        <v>7986709</v>
      </c>
      <c r="J46" s="9">
        <v>7976961</v>
      </c>
      <c r="K46" s="9">
        <v>7946244</v>
      </c>
      <c r="L46" s="9">
        <v>7920698</v>
      </c>
      <c r="M46" s="9">
        <v>7898407</v>
      </c>
    </row>
    <row r="47" spans="1:13" x14ac:dyDescent="0.2">
      <c r="A47" s="8" t="s">
        <v>41</v>
      </c>
      <c r="B47" s="9">
        <v>8350986</v>
      </c>
      <c r="C47" s="9">
        <v>8351702</v>
      </c>
      <c r="D47" s="9">
        <v>8378491</v>
      </c>
      <c r="E47" s="9">
        <v>8478720</v>
      </c>
      <c r="F47" s="9">
        <v>8591395</v>
      </c>
      <c r="G47" s="9">
        <v>8637447</v>
      </c>
      <c r="H47" s="9">
        <v>8632975</v>
      </c>
      <c r="I47" s="9">
        <v>8544748</v>
      </c>
      <c r="J47" s="9">
        <v>8419133</v>
      </c>
      <c r="K47" s="9">
        <v>8288524</v>
      </c>
      <c r="L47" s="9">
        <v>8187667</v>
      </c>
      <c r="M47" s="9">
        <v>8113485</v>
      </c>
    </row>
    <row r="48" spans="1:13" x14ac:dyDescent="0.2">
      <c r="A48" s="8" t="s">
        <v>42</v>
      </c>
      <c r="B48" s="9">
        <v>8202631</v>
      </c>
      <c r="C48" s="9">
        <v>8203141</v>
      </c>
      <c r="D48" s="9">
        <v>8216739</v>
      </c>
      <c r="E48" s="9">
        <v>8244384</v>
      </c>
      <c r="F48" s="9">
        <v>8262461</v>
      </c>
      <c r="G48" s="9">
        <v>8296877</v>
      </c>
      <c r="H48" s="9">
        <v>8389974</v>
      </c>
      <c r="I48" s="9">
        <v>8497478</v>
      </c>
      <c r="J48" s="9">
        <v>8616249</v>
      </c>
      <c r="K48" s="9">
        <v>8715476</v>
      </c>
      <c r="L48" s="9">
        <v>8746412</v>
      </c>
      <c r="M48" s="9">
        <v>8723515</v>
      </c>
    </row>
    <row r="49" spans="1:13" x14ac:dyDescent="0.2">
      <c r="A49" s="8" t="s">
        <v>43</v>
      </c>
      <c r="B49" s="9">
        <v>7722466</v>
      </c>
      <c r="C49" s="9">
        <v>7722752</v>
      </c>
      <c r="D49" s="9">
        <v>7761402</v>
      </c>
      <c r="E49" s="9">
        <v>7918064</v>
      </c>
      <c r="F49" s="9">
        <v>8053737</v>
      </c>
      <c r="G49" s="9">
        <v>8171410</v>
      </c>
      <c r="H49" s="9">
        <v>8241160</v>
      </c>
      <c r="I49" s="9">
        <v>8271726</v>
      </c>
      <c r="J49" s="9">
        <v>8322660</v>
      </c>
      <c r="K49" s="9">
        <v>8340860</v>
      </c>
      <c r="L49" s="9">
        <v>8368867</v>
      </c>
      <c r="M49" s="9">
        <v>8446320</v>
      </c>
    </row>
    <row r="50" spans="1:13" x14ac:dyDescent="0.2">
      <c r="A50" s="8" t="s">
        <v>44</v>
      </c>
      <c r="B50" s="9">
        <v>7813703</v>
      </c>
      <c r="C50" s="9">
        <v>7813988</v>
      </c>
      <c r="D50" s="9">
        <v>7763567</v>
      </c>
      <c r="E50" s="9">
        <v>7540129</v>
      </c>
      <c r="F50" s="9">
        <v>7479922</v>
      </c>
      <c r="G50" s="9">
        <v>7521172</v>
      </c>
      <c r="H50" s="9">
        <v>7610171</v>
      </c>
      <c r="I50" s="9">
        <v>7761244</v>
      </c>
      <c r="J50" s="9">
        <v>7930484</v>
      </c>
      <c r="K50" s="9">
        <v>8065344</v>
      </c>
      <c r="L50" s="9">
        <v>8179538</v>
      </c>
      <c r="M50" s="9">
        <v>8241017</v>
      </c>
    </row>
    <row r="51" spans="1:13" x14ac:dyDescent="0.2">
      <c r="A51" s="8" t="s">
        <v>45</v>
      </c>
      <c r="B51" s="9">
        <v>8234026</v>
      </c>
      <c r="C51" s="9">
        <v>8234347</v>
      </c>
      <c r="D51" s="9">
        <v>8233623</v>
      </c>
      <c r="E51" s="9">
        <v>8256143</v>
      </c>
      <c r="F51" s="9">
        <v>8205227</v>
      </c>
      <c r="G51" s="9">
        <v>8083531</v>
      </c>
      <c r="H51" s="9">
        <v>7913855</v>
      </c>
      <c r="I51" s="9">
        <v>7719723</v>
      </c>
      <c r="J51" s="9">
        <v>7507904</v>
      </c>
      <c r="K51" s="9">
        <v>7448484</v>
      </c>
      <c r="L51" s="9">
        <v>7488287</v>
      </c>
      <c r="M51" s="9">
        <v>7568184</v>
      </c>
    </row>
    <row r="52" spans="1:13" x14ac:dyDescent="0.2">
      <c r="A52" s="8" t="s">
        <v>46</v>
      </c>
      <c r="B52" s="9">
        <v>9030996</v>
      </c>
      <c r="C52" s="9">
        <v>9031284</v>
      </c>
      <c r="D52" s="9">
        <v>8995336</v>
      </c>
      <c r="E52" s="9">
        <v>8768285</v>
      </c>
      <c r="F52" s="9">
        <v>8549640</v>
      </c>
      <c r="G52" s="9">
        <v>8334867</v>
      </c>
      <c r="H52" s="9">
        <v>8163156</v>
      </c>
      <c r="I52" s="9">
        <v>8118367</v>
      </c>
      <c r="J52" s="9">
        <v>8148591</v>
      </c>
      <c r="K52" s="9">
        <v>8100802</v>
      </c>
      <c r="L52" s="9">
        <v>7980558</v>
      </c>
      <c r="M52" s="9">
        <v>7809387</v>
      </c>
    </row>
    <row r="53" spans="1:13" x14ac:dyDescent="0.2">
      <c r="A53" s="8" t="s">
        <v>47</v>
      </c>
      <c r="B53" s="9">
        <v>8921642</v>
      </c>
      <c r="C53" s="9">
        <v>8921888</v>
      </c>
      <c r="D53" s="9">
        <v>8936324</v>
      </c>
      <c r="E53" s="9">
        <v>9008186</v>
      </c>
      <c r="F53" s="9">
        <v>8991057</v>
      </c>
      <c r="G53" s="9">
        <v>8949287</v>
      </c>
      <c r="H53" s="9">
        <v>8905766</v>
      </c>
      <c r="I53" s="9">
        <v>8775380</v>
      </c>
      <c r="J53" s="9">
        <v>8559230</v>
      </c>
      <c r="K53" s="9">
        <v>8348076</v>
      </c>
      <c r="L53" s="9">
        <v>8140158</v>
      </c>
      <c r="M53" s="9">
        <v>7972299</v>
      </c>
    </row>
    <row r="54" spans="1:13" x14ac:dyDescent="0.2">
      <c r="A54" s="8" t="s">
        <v>48</v>
      </c>
      <c r="B54" s="9">
        <v>7905694</v>
      </c>
      <c r="C54" s="9">
        <v>7905849</v>
      </c>
      <c r="D54" s="9">
        <v>7953850</v>
      </c>
      <c r="E54" s="9">
        <v>8111605</v>
      </c>
      <c r="F54" s="9">
        <v>8284573</v>
      </c>
      <c r="G54" s="9">
        <v>8423536</v>
      </c>
      <c r="H54" s="9">
        <v>8515624</v>
      </c>
      <c r="I54" s="9">
        <v>8604240</v>
      </c>
      <c r="J54" s="9">
        <v>8674280</v>
      </c>
      <c r="K54" s="9">
        <v>8657432</v>
      </c>
      <c r="L54" s="9">
        <v>8617591</v>
      </c>
      <c r="M54" s="9">
        <v>8576309</v>
      </c>
    </row>
    <row r="55" spans="1:13" x14ac:dyDescent="0.2">
      <c r="A55" s="8" t="s">
        <v>49</v>
      </c>
      <c r="B55" s="9">
        <v>6841051</v>
      </c>
      <c r="C55" s="9">
        <v>6841181</v>
      </c>
      <c r="D55" s="9">
        <v>6902597</v>
      </c>
      <c r="E55" s="9">
        <v>7205037</v>
      </c>
      <c r="F55" s="9">
        <v>7149056</v>
      </c>
      <c r="G55" s="9">
        <v>7231416</v>
      </c>
      <c r="H55" s="9">
        <v>7368141</v>
      </c>
      <c r="I55" s="9">
        <v>7539519</v>
      </c>
      <c r="J55" s="9">
        <v>7685402</v>
      </c>
      <c r="K55" s="9">
        <v>7845811</v>
      </c>
      <c r="L55" s="9">
        <v>7974578</v>
      </c>
      <c r="M55" s="9">
        <v>8061864</v>
      </c>
    </row>
    <row r="56" spans="1:13" x14ac:dyDescent="0.2">
      <c r="A56" s="8" t="s">
        <v>50</v>
      </c>
      <c r="B56" s="9">
        <v>5023639</v>
      </c>
      <c r="C56" s="9">
        <v>5023771</v>
      </c>
      <c r="D56" s="9">
        <v>5058084</v>
      </c>
      <c r="E56" s="9">
        <v>5199494</v>
      </c>
      <c r="F56" s="9">
        <v>5663542</v>
      </c>
      <c r="G56" s="9">
        <v>5891010</v>
      </c>
      <c r="H56" s="9">
        <v>6151107</v>
      </c>
      <c r="I56" s="9">
        <v>6413176</v>
      </c>
      <c r="J56" s="9">
        <v>6689595</v>
      </c>
      <c r="K56" s="9">
        <v>6633595</v>
      </c>
      <c r="L56" s="9">
        <v>6706802</v>
      </c>
      <c r="M56" s="9">
        <v>6831995</v>
      </c>
    </row>
    <row r="57" spans="1:13" x14ac:dyDescent="0.2">
      <c r="A57" s="8" t="s">
        <v>51</v>
      </c>
      <c r="B57" s="9">
        <v>3656614</v>
      </c>
      <c r="C57" s="9">
        <v>3656752</v>
      </c>
      <c r="D57" s="9">
        <v>3679513</v>
      </c>
      <c r="E57" s="9">
        <v>3785808</v>
      </c>
      <c r="F57" s="9">
        <v>3950693</v>
      </c>
      <c r="G57" s="9">
        <v>4197268</v>
      </c>
      <c r="H57" s="9">
        <v>4375934</v>
      </c>
      <c r="I57" s="9">
        <v>4532680</v>
      </c>
      <c r="J57" s="9">
        <v>4660946</v>
      </c>
      <c r="K57" s="9">
        <v>5084424</v>
      </c>
      <c r="L57" s="9">
        <v>5294464</v>
      </c>
      <c r="M57" s="9">
        <v>5530279</v>
      </c>
    </row>
    <row r="58" spans="1:13" x14ac:dyDescent="0.2">
      <c r="A58" s="8" t="s">
        <v>52</v>
      </c>
      <c r="B58" s="9">
        <v>2792505</v>
      </c>
      <c r="C58" s="9">
        <v>2792645</v>
      </c>
      <c r="D58" s="9">
        <v>2792987</v>
      </c>
      <c r="E58" s="9">
        <v>2818604</v>
      </c>
      <c r="F58" s="9">
        <v>2859471</v>
      </c>
      <c r="G58" s="9">
        <v>2935472</v>
      </c>
      <c r="H58" s="9">
        <v>3030376</v>
      </c>
      <c r="I58" s="9">
        <v>3102071</v>
      </c>
      <c r="J58" s="9">
        <v>3198162</v>
      </c>
      <c r="K58" s="9">
        <v>3340544</v>
      </c>
      <c r="L58" s="9">
        <v>3557382</v>
      </c>
      <c r="M58" s="9">
        <v>3711138</v>
      </c>
    </row>
    <row r="59" spans="1:13" x14ac:dyDescent="0.2">
      <c r="A59" s="8" t="s">
        <v>53</v>
      </c>
      <c r="B59" s="9">
        <v>2053646</v>
      </c>
      <c r="C59" s="9">
        <v>2053827</v>
      </c>
      <c r="D59" s="9">
        <v>2062903</v>
      </c>
      <c r="E59" s="9">
        <v>2081902</v>
      </c>
      <c r="F59" s="9">
        <v>2090900</v>
      </c>
      <c r="G59" s="9">
        <v>2088850</v>
      </c>
      <c r="H59" s="9">
        <v>2088157</v>
      </c>
      <c r="I59" s="9">
        <v>2104372</v>
      </c>
      <c r="J59" s="9">
        <v>2132421</v>
      </c>
      <c r="K59" s="9">
        <v>2167120</v>
      </c>
      <c r="L59" s="9">
        <v>2231462</v>
      </c>
      <c r="M59" s="9">
        <v>2307320</v>
      </c>
    </row>
    <row r="60" spans="1:13" x14ac:dyDescent="0.2">
      <c r="A60" s="8" t="s">
        <v>54</v>
      </c>
      <c r="B60" s="9">
        <v>1611960</v>
      </c>
      <c r="C60" s="9">
        <v>1612275</v>
      </c>
      <c r="D60" s="9">
        <v>1629647</v>
      </c>
      <c r="E60" s="9">
        <v>1691116</v>
      </c>
      <c r="F60" s="9">
        <v>1758158</v>
      </c>
      <c r="G60" s="9">
        <v>1812999</v>
      </c>
      <c r="H60" s="9">
        <v>1870076</v>
      </c>
      <c r="I60" s="9">
        <v>1924797</v>
      </c>
      <c r="J60" s="9">
        <v>1975588</v>
      </c>
      <c r="K60" s="9">
        <v>2013564</v>
      </c>
      <c r="L60" s="9">
        <v>2045208</v>
      </c>
      <c r="M60" s="9">
        <v>2070601</v>
      </c>
    </row>
    <row r="61" spans="1:13" x14ac:dyDescent="0.2">
      <c r="A61" s="8"/>
      <c r="B61" s="9"/>
      <c r="C61" s="9"/>
      <c r="D61" s="9"/>
      <c r="E61" s="9"/>
      <c r="F61" s="9"/>
      <c r="G61" s="9"/>
      <c r="H61" s="9"/>
      <c r="I61" s="9"/>
      <c r="J61" s="9"/>
      <c r="K61" s="9"/>
      <c r="L61" s="9"/>
      <c r="M61" s="9"/>
    </row>
    <row r="62" spans="1:13" x14ac:dyDescent="0.2">
      <c r="A62" s="8" t="s">
        <v>55</v>
      </c>
      <c r="B62" s="9">
        <v>28081071</v>
      </c>
      <c r="C62" s="9">
        <v>28081357</v>
      </c>
      <c r="D62" s="9">
        <v>28040628</v>
      </c>
      <c r="E62" s="9">
        <v>27893415</v>
      </c>
      <c r="F62" s="9">
        <v>27739232</v>
      </c>
      <c r="G62" s="9">
        <v>27606265</v>
      </c>
      <c r="H62" s="9">
        <v>27522581</v>
      </c>
      <c r="I62" s="9">
        <v>27466099</v>
      </c>
      <c r="J62" s="9">
        <v>27406880</v>
      </c>
      <c r="K62" s="9">
        <v>27316546</v>
      </c>
      <c r="L62" s="9">
        <v>27165218</v>
      </c>
      <c r="M62" s="9">
        <v>27009051</v>
      </c>
    </row>
    <row r="63" spans="1:13" x14ac:dyDescent="0.2">
      <c r="A63" s="10" t="s">
        <v>56</v>
      </c>
      <c r="B63" s="9">
        <v>7521423</v>
      </c>
      <c r="C63" s="9">
        <v>7521439</v>
      </c>
      <c r="D63" s="9">
        <v>7512610</v>
      </c>
      <c r="E63" s="9">
        <v>7474046</v>
      </c>
      <c r="F63" s="9">
        <v>7406935</v>
      </c>
      <c r="G63" s="9">
        <v>7348614</v>
      </c>
      <c r="H63" s="9">
        <v>7352052</v>
      </c>
      <c r="I63" s="9">
        <v>7358284</v>
      </c>
      <c r="J63" s="9">
        <v>7338929</v>
      </c>
      <c r="K63" s="9">
        <v>7318743</v>
      </c>
      <c r="L63" s="9">
        <v>7272349</v>
      </c>
      <c r="M63" s="9">
        <v>7198417</v>
      </c>
    </row>
    <row r="64" spans="1:13" x14ac:dyDescent="0.2">
      <c r="A64" s="10" t="s">
        <v>57</v>
      </c>
      <c r="B64" s="9">
        <v>14007934</v>
      </c>
      <c r="C64" s="9">
        <v>14008001</v>
      </c>
      <c r="D64" s="9">
        <v>13998258</v>
      </c>
      <c r="E64" s="9">
        <v>13973624</v>
      </c>
      <c r="F64" s="9">
        <v>13954619</v>
      </c>
      <c r="G64" s="9">
        <v>13921164</v>
      </c>
      <c r="H64" s="9">
        <v>13821402</v>
      </c>
      <c r="I64" s="9">
        <v>13754628</v>
      </c>
      <c r="J64" s="9">
        <v>13742795</v>
      </c>
      <c r="K64" s="9">
        <v>13698199</v>
      </c>
      <c r="L64" s="9">
        <v>13633457</v>
      </c>
      <c r="M64" s="9">
        <v>13576534</v>
      </c>
    </row>
    <row r="65" spans="1:13" x14ac:dyDescent="0.2">
      <c r="A65" s="10" t="s">
        <v>58</v>
      </c>
      <c r="B65" s="9">
        <v>6551714</v>
      </c>
      <c r="C65" s="9">
        <v>6551917</v>
      </c>
      <c r="D65" s="9">
        <v>6529760</v>
      </c>
      <c r="E65" s="9">
        <v>6445745</v>
      </c>
      <c r="F65" s="9">
        <v>6377678</v>
      </c>
      <c r="G65" s="9">
        <v>6336487</v>
      </c>
      <c r="H65" s="9">
        <v>6349127</v>
      </c>
      <c r="I65" s="9">
        <v>6353187</v>
      </c>
      <c r="J65" s="9">
        <v>6325156</v>
      </c>
      <c r="K65" s="9">
        <v>6299604</v>
      </c>
      <c r="L65" s="9">
        <v>6259412</v>
      </c>
      <c r="M65" s="9">
        <v>6234100</v>
      </c>
    </row>
    <row r="66" spans="1:13" x14ac:dyDescent="0.2">
      <c r="A66" s="8" t="s">
        <v>59</v>
      </c>
      <c r="B66" s="9">
        <v>76479485</v>
      </c>
      <c r="C66" s="9">
        <v>76482749</v>
      </c>
      <c r="D66" s="9">
        <v>76589689</v>
      </c>
      <c r="E66" s="9">
        <v>76928603</v>
      </c>
      <c r="F66" s="9">
        <v>76909908</v>
      </c>
      <c r="G66" s="9">
        <v>76948914</v>
      </c>
      <c r="H66" s="9">
        <v>76990474</v>
      </c>
      <c r="I66" s="9">
        <v>77041886</v>
      </c>
      <c r="J66" s="9">
        <v>77058301</v>
      </c>
      <c r="K66" s="9">
        <v>77008748</v>
      </c>
      <c r="L66" s="9">
        <v>76907932</v>
      </c>
      <c r="M66" s="9">
        <v>76731931</v>
      </c>
    </row>
    <row r="67" spans="1:13" x14ac:dyDescent="0.2">
      <c r="A67" s="10" t="s">
        <v>60</v>
      </c>
      <c r="B67" s="9">
        <v>11807276</v>
      </c>
      <c r="C67" s="9">
        <v>11808319</v>
      </c>
      <c r="D67" s="9">
        <v>11826251</v>
      </c>
      <c r="E67" s="9">
        <v>11876770</v>
      </c>
      <c r="F67" s="9">
        <v>11934235</v>
      </c>
      <c r="G67" s="9">
        <v>11936818</v>
      </c>
      <c r="H67" s="9">
        <v>11882627</v>
      </c>
      <c r="I67" s="9">
        <v>11754209</v>
      </c>
      <c r="J67" s="9">
        <v>11613501</v>
      </c>
      <c r="K67" s="9">
        <v>11486463</v>
      </c>
      <c r="L67" s="9">
        <v>11411943</v>
      </c>
      <c r="M67" s="9">
        <v>11333036</v>
      </c>
    </row>
    <row r="68" spans="1:13" x14ac:dyDescent="0.2">
      <c r="A68" s="10" t="s">
        <v>61</v>
      </c>
      <c r="B68" s="9">
        <v>31972826</v>
      </c>
      <c r="C68" s="9">
        <v>31974228</v>
      </c>
      <c r="D68" s="9">
        <v>31975331</v>
      </c>
      <c r="E68" s="9">
        <v>31958720</v>
      </c>
      <c r="F68" s="9">
        <v>32001347</v>
      </c>
      <c r="G68" s="9">
        <v>32072990</v>
      </c>
      <c r="H68" s="9">
        <v>32155160</v>
      </c>
      <c r="I68" s="9">
        <v>32250171</v>
      </c>
      <c r="J68" s="9">
        <v>32377297</v>
      </c>
      <c r="K68" s="9">
        <v>32570164</v>
      </c>
      <c r="L68" s="9">
        <v>32783104</v>
      </c>
      <c r="M68" s="9">
        <v>32979036</v>
      </c>
    </row>
    <row r="69" spans="1:13" x14ac:dyDescent="0.2">
      <c r="A69" s="10" t="s">
        <v>62</v>
      </c>
      <c r="B69" s="9">
        <v>32699383</v>
      </c>
      <c r="C69" s="9">
        <v>32700202</v>
      </c>
      <c r="D69" s="9">
        <v>32788107</v>
      </c>
      <c r="E69" s="9">
        <v>33093113</v>
      </c>
      <c r="F69" s="9">
        <v>32974326</v>
      </c>
      <c r="G69" s="9">
        <v>32939106</v>
      </c>
      <c r="H69" s="9">
        <v>32952687</v>
      </c>
      <c r="I69" s="9">
        <v>33037506</v>
      </c>
      <c r="J69" s="9">
        <v>33067503</v>
      </c>
      <c r="K69" s="9">
        <v>32952121</v>
      </c>
      <c r="L69" s="9">
        <v>32712885</v>
      </c>
      <c r="M69" s="9">
        <v>32419859</v>
      </c>
    </row>
    <row r="70" spans="1:13" x14ac:dyDescent="0.2">
      <c r="A70" s="8" t="s">
        <v>63</v>
      </c>
      <c r="B70" s="9">
        <v>15138364</v>
      </c>
      <c r="C70" s="9">
        <v>15139270</v>
      </c>
      <c r="D70" s="9">
        <v>15223134</v>
      </c>
      <c r="E70" s="9">
        <v>15576924</v>
      </c>
      <c r="F70" s="9">
        <v>16322764</v>
      </c>
      <c r="G70" s="9">
        <v>16925599</v>
      </c>
      <c r="H70" s="9">
        <v>17515650</v>
      </c>
      <c r="I70" s="9">
        <v>18077096</v>
      </c>
      <c r="J70" s="9">
        <v>18656712</v>
      </c>
      <c r="K70" s="9">
        <v>19239247</v>
      </c>
      <c r="L70" s="9">
        <v>19835318</v>
      </c>
      <c r="M70" s="9">
        <v>20451333</v>
      </c>
    </row>
    <row r="71" spans="1:13" x14ac:dyDescent="0.2">
      <c r="A71" s="8" t="s">
        <v>54</v>
      </c>
      <c r="B71" s="9">
        <v>1611960</v>
      </c>
      <c r="C71" s="9">
        <v>1612275</v>
      </c>
      <c r="D71" s="9">
        <v>1629647</v>
      </c>
      <c r="E71" s="9">
        <v>1691116</v>
      </c>
      <c r="F71" s="9">
        <v>1758158</v>
      </c>
      <c r="G71" s="9">
        <v>1812999</v>
      </c>
      <c r="H71" s="9">
        <v>1870076</v>
      </c>
      <c r="I71" s="9">
        <v>1924797</v>
      </c>
      <c r="J71" s="9">
        <v>1975588</v>
      </c>
      <c r="K71" s="9">
        <v>2013564</v>
      </c>
      <c r="L71" s="9">
        <v>2045208</v>
      </c>
      <c r="M71" s="9">
        <v>2070601</v>
      </c>
    </row>
    <row r="72" spans="1:13" x14ac:dyDescent="0.2">
      <c r="A72" s="8"/>
      <c r="B72" s="9"/>
      <c r="C72" s="9"/>
      <c r="D72" s="9"/>
      <c r="E72" s="9"/>
      <c r="F72" s="9"/>
      <c r="G72" s="9"/>
      <c r="H72" s="9"/>
      <c r="I72" s="9"/>
      <c r="J72" s="9"/>
      <c r="K72" s="9"/>
      <c r="L72" s="9"/>
      <c r="M72" s="9"/>
    </row>
    <row r="73" spans="1:13" x14ac:dyDescent="0.2">
      <c r="A73" s="8" t="s">
        <v>64</v>
      </c>
      <c r="B73" s="9">
        <v>94946085</v>
      </c>
      <c r="C73" s="9">
        <v>94950389</v>
      </c>
      <c r="D73" s="9">
        <v>95131573</v>
      </c>
      <c r="E73" s="9">
        <v>95782633</v>
      </c>
      <c r="F73" s="9">
        <v>96458994</v>
      </c>
      <c r="G73" s="9">
        <v>97058110</v>
      </c>
      <c r="H73" s="9">
        <v>97674389</v>
      </c>
      <c r="I73" s="9">
        <v>98291438</v>
      </c>
      <c r="J73" s="9">
        <v>98917199</v>
      </c>
      <c r="K73" s="9">
        <v>99449587</v>
      </c>
      <c r="L73" s="9">
        <v>99884722</v>
      </c>
      <c r="M73" s="9">
        <v>100296595</v>
      </c>
    </row>
    <row r="74" spans="1:13" x14ac:dyDescent="0.2">
      <c r="A74" s="8" t="s">
        <v>65</v>
      </c>
      <c r="B74" s="9">
        <v>91617849</v>
      </c>
      <c r="C74" s="9">
        <v>91622019</v>
      </c>
      <c r="D74" s="9">
        <v>91812823</v>
      </c>
      <c r="E74" s="9">
        <v>92505527</v>
      </c>
      <c r="F74" s="9">
        <v>93232672</v>
      </c>
      <c r="G74" s="9">
        <v>93874513</v>
      </c>
      <c r="H74" s="9">
        <v>94506124</v>
      </c>
      <c r="I74" s="9">
        <v>95118982</v>
      </c>
      <c r="J74" s="9">
        <v>95715013</v>
      </c>
      <c r="K74" s="9">
        <v>96247995</v>
      </c>
      <c r="L74" s="9">
        <v>96743250</v>
      </c>
      <c r="M74" s="9">
        <v>97183264</v>
      </c>
    </row>
    <row r="75" spans="1:13" x14ac:dyDescent="0.2">
      <c r="A75" s="8" t="s">
        <v>66</v>
      </c>
      <c r="B75" s="9">
        <v>48732203</v>
      </c>
      <c r="C75" s="9">
        <v>48734828</v>
      </c>
      <c r="D75" s="9">
        <v>48740818</v>
      </c>
      <c r="E75" s="9">
        <v>48705873</v>
      </c>
      <c r="F75" s="9">
        <v>48739847</v>
      </c>
      <c r="G75" s="9">
        <v>48769748</v>
      </c>
      <c r="H75" s="9">
        <v>48786423</v>
      </c>
      <c r="I75" s="9">
        <v>48781628</v>
      </c>
      <c r="J75" s="9">
        <v>48773391</v>
      </c>
      <c r="K75" s="9">
        <v>48804932</v>
      </c>
      <c r="L75" s="9">
        <v>48891469</v>
      </c>
      <c r="M75" s="9">
        <v>48990928</v>
      </c>
    </row>
    <row r="76" spans="1:13" x14ac:dyDescent="0.2">
      <c r="A76" s="8"/>
      <c r="B76" s="9"/>
      <c r="C76" s="9"/>
      <c r="D76" s="9"/>
      <c r="E76" s="9"/>
      <c r="F76" s="9"/>
      <c r="G76" s="9"/>
      <c r="H76" s="9"/>
      <c r="I76" s="9"/>
      <c r="J76" s="9"/>
      <c r="K76" s="9"/>
      <c r="L76" s="9"/>
      <c r="M76" s="9"/>
    </row>
    <row r="77" spans="1:13" x14ac:dyDescent="0.2">
      <c r="A77" s="11" t="s">
        <v>67</v>
      </c>
      <c r="B77" s="12">
        <v>37.700000000000003</v>
      </c>
      <c r="C77" s="12">
        <v>37.700000000000003</v>
      </c>
      <c r="D77" s="12">
        <v>37.700000000000003</v>
      </c>
      <c r="E77" s="12">
        <v>37.9</v>
      </c>
      <c r="F77" s="12">
        <v>38</v>
      </c>
      <c r="G77" s="12">
        <v>38.1</v>
      </c>
      <c r="H77" s="12">
        <v>38.200000000000003</v>
      </c>
      <c r="I77" s="12">
        <v>38.299999999999997</v>
      </c>
      <c r="J77" s="12">
        <v>38.5</v>
      </c>
      <c r="K77" s="12">
        <v>38.6</v>
      </c>
      <c r="L77" s="12">
        <v>38.799999999999997</v>
      </c>
      <c r="M77" s="12">
        <v>39</v>
      </c>
    </row>
    <row r="78" spans="1:13" s="15" customFormat="1" x14ac:dyDescent="0.2">
      <c r="A78" s="13" t="s">
        <v>68</v>
      </c>
      <c r="B78" s="14">
        <v>122238141</v>
      </c>
      <c r="C78" s="14">
        <v>122242055</v>
      </c>
      <c r="D78" s="14">
        <v>122381877</v>
      </c>
      <c r="E78" s="14">
        <v>122893203</v>
      </c>
      <c r="F78" s="14">
        <v>123382874</v>
      </c>
      <c r="G78" s="14">
        <v>123828111</v>
      </c>
      <c r="H78" s="14">
        <v>124321936</v>
      </c>
      <c r="I78" s="14">
        <v>124797609</v>
      </c>
      <c r="J78" s="14">
        <v>125291165</v>
      </c>
      <c r="K78" s="14">
        <v>125706232</v>
      </c>
      <c r="L78" s="14">
        <v>126052557</v>
      </c>
      <c r="M78" s="14">
        <v>126329875</v>
      </c>
    </row>
    <row r="79" spans="1:13" x14ac:dyDescent="0.2">
      <c r="A79" s="8" t="s">
        <v>25</v>
      </c>
      <c r="B79" s="9">
        <v>7169084</v>
      </c>
      <c r="C79" s="9">
        <v>7169109</v>
      </c>
      <c r="D79" s="9">
        <v>7162765</v>
      </c>
      <c r="E79" s="9">
        <v>7128288</v>
      </c>
      <c r="F79" s="9">
        <v>7065730</v>
      </c>
      <c r="G79" s="9">
        <v>7011197</v>
      </c>
      <c r="H79" s="9">
        <v>7006526</v>
      </c>
      <c r="I79" s="9">
        <v>7008250</v>
      </c>
      <c r="J79" s="9">
        <v>6990751</v>
      </c>
      <c r="K79" s="9">
        <v>6968837</v>
      </c>
      <c r="L79" s="9">
        <v>6921788</v>
      </c>
      <c r="M79" s="9">
        <v>6856667</v>
      </c>
    </row>
    <row r="80" spans="1:13" x14ac:dyDescent="0.2">
      <c r="A80" s="8" t="s">
        <v>38</v>
      </c>
      <c r="B80" s="9">
        <v>7338075</v>
      </c>
      <c r="C80" s="9">
        <v>7338116</v>
      </c>
      <c r="D80" s="9">
        <v>7327836</v>
      </c>
      <c r="E80" s="9">
        <v>7306130</v>
      </c>
      <c r="F80" s="9">
        <v>7323300</v>
      </c>
      <c r="G80" s="9">
        <v>7322563</v>
      </c>
      <c r="H80" s="9">
        <v>7269726</v>
      </c>
      <c r="I80" s="9">
        <v>7229957</v>
      </c>
      <c r="J80" s="9">
        <v>7201336</v>
      </c>
      <c r="K80" s="9">
        <v>7144639</v>
      </c>
      <c r="L80" s="9">
        <v>7093157</v>
      </c>
      <c r="M80" s="9">
        <v>7084989</v>
      </c>
    </row>
    <row r="81" spans="1:13" x14ac:dyDescent="0.2">
      <c r="A81" s="8" t="s">
        <v>39</v>
      </c>
      <c r="B81" s="9">
        <v>7497140</v>
      </c>
      <c r="C81" s="9">
        <v>7497192</v>
      </c>
      <c r="D81" s="9">
        <v>7494987</v>
      </c>
      <c r="E81" s="9">
        <v>7492641</v>
      </c>
      <c r="F81" s="9">
        <v>7463539</v>
      </c>
      <c r="G81" s="9">
        <v>7446560</v>
      </c>
      <c r="H81" s="9">
        <v>7435776</v>
      </c>
      <c r="I81" s="9">
        <v>7397775</v>
      </c>
      <c r="J81" s="9">
        <v>7380368</v>
      </c>
      <c r="K81" s="9">
        <v>7401440</v>
      </c>
      <c r="L81" s="9">
        <v>7402110</v>
      </c>
      <c r="M81" s="9">
        <v>7343403</v>
      </c>
    </row>
    <row r="82" spans="1:13" x14ac:dyDescent="0.2">
      <c r="A82" s="8" t="s">
        <v>40</v>
      </c>
      <c r="B82" s="9">
        <v>7937864</v>
      </c>
      <c r="C82" s="9">
        <v>7938106</v>
      </c>
      <c r="D82" s="9">
        <v>7911843</v>
      </c>
      <c r="E82" s="9">
        <v>7790155</v>
      </c>
      <c r="F82" s="9">
        <v>7690393</v>
      </c>
      <c r="G82" s="9">
        <v>7627210</v>
      </c>
      <c r="H82" s="9">
        <v>7584355</v>
      </c>
      <c r="I82" s="9">
        <v>7581872</v>
      </c>
      <c r="J82" s="9">
        <v>7584119</v>
      </c>
      <c r="K82" s="9">
        <v>7558560</v>
      </c>
      <c r="L82" s="9">
        <v>7541700</v>
      </c>
      <c r="M82" s="9">
        <v>7525358</v>
      </c>
    </row>
    <row r="83" spans="1:13" x14ac:dyDescent="0.2">
      <c r="A83" s="8" t="s">
        <v>41</v>
      </c>
      <c r="B83" s="9">
        <v>7894693</v>
      </c>
      <c r="C83" s="9">
        <v>7895044</v>
      </c>
      <c r="D83" s="9">
        <v>7926455</v>
      </c>
      <c r="E83" s="9">
        <v>8039506</v>
      </c>
      <c r="F83" s="9">
        <v>8129988</v>
      </c>
      <c r="G83" s="9">
        <v>8153911</v>
      </c>
      <c r="H83" s="9">
        <v>8139436</v>
      </c>
      <c r="I83" s="9">
        <v>8039516</v>
      </c>
      <c r="J83" s="9">
        <v>7915780</v>
      </c>
      <c r="K83" s="9">
        <v>7815193</v>
      </c>
      <c r="L83" s="9">
        <v>7747619</v>
      </c>
      <c r="M83" s="9">
        <v>7695287</v>
      </c>
    </row>
    <row r="84" spans="1:13" x14ac:dyDescent="0.2">
      <c r="A84" s="8" t="s">
        <v>42</v>
      </c>
      <c r="B84" s="9">
        <v>7857872</v>
      </c>
      <c r="C84" s="9">
        <v>7858102</v>
      </c>
      <c r="D84" s="9">
        <v>7868039</v>
      </c>
      <c r="E84" s="9">
        <v>7886563</v>
      </c>
      <c r="F84" s="9">
        <v>7878041</v>
      </c>
      <c r="G84" s="9">
        <v>7895558</v>
      </c>
      <c r="H84" s="9">
        <v>7967973</v>
      </c>
      <c r="I84" s="9">
        <v>8065019</v>
      </c>
      <c r="J84" s="9">
        <v>8180890</v>
      </c>
      <c r="K84" s="9">
        <v>8270990</v>
      </c>
      <c r="L84" s="9">
        <v>8289227</v>
      </c>
      <c r="M84" s="9">
        <v>8262050</v>
      </c>
    </row>
    <row r="85" spans="1:13" x14ac:dyDescent="0.2">
      <c r="A85" s="8" t="s">
        <v>43</v>
      </c>
      <c r="B85" s="9">
        <v>7461564</v>
      </c>
      <c r="C85" s="9">
        <v>7461751</v>
      </c>
      <c r="D85" s="9">
        <v>7495917</v>
      </c>
      <c r="E85" s="9">
        <v>7649228</v>
      </c>
      <c r="F85" s="9">
        <v>7771782</v>
      </c>
      <c r="G85" s="9">
        <v>7881285</v>
      </c>
      <c r="H85" s="9">
        <v>7944073</v>
      </c>
      <c r="I85" s="9">
        <v>7965645</v>
      </c>
      <c r="J85" s="9">
        <v>7989501</v>
      </c>
      <c r="K85" s="9">
        <v>7983676</v>
      </c>
      <c r="L85" s="9">
        <v>7998044</v>
      </c>
      <c r="M85" s="9">
        <v>8059180</v>
      </c>
    </row>
    <row r="86" spans="1:13" x14ac:dyDescent="0.2">
      <c r="A86" s="8" t="s">
        <v>44</v>
      </c>
      <c r="B86" s="9">
        <v>7659196</v>
      </c>
      <c r="C86" s="9">
        <v>7659395</v>
      </c>
      <c r="D86" s="9">
        <v>7608488</v>
      </c>
      <c r="E86" s="9">
        <v>7385496</v>
      </c>
      <c r="F86" s="9">
        <v>7316138</v>
      </c>
      <c r="G86" s="9">
        <v>7337832</v>
      </c>
      <c r="H86" s="9">
        <v>7410147</v>
      </c>
      <c r="I86" s="9">
        <v>7538632</v>
      </c>
      <c r="J86" s="9">
        <v>7696147</v>
      </c>
      <c r="K86" s="9">
        <v>7821031</v>
      </c>
      <c r="L86" s="9">
        <v>7930474</v>
      </c>
      <c r="M86" s="9">
        <v>7986105</v>
      </c>
    </row>
    <row r="87" spans="1:13" x14ac:dyDescent="0.2">
      <c r="A87" s="8" t="s">
        <v>45</v>
      </c>
      <c r="B87" s="9">
        <v>8107290</v>
      </c>
      <c r="C87" s="9">
        <v>8107462</v>
      </c>
      <c r="D87" s="9">
        <v>8106024</v>
      </c>
      <c r="E87" s="9">
        <v>8131239</v>
      </c>
      <c r="F87" s="9">
        <v>8077301</v>
      </c>
      <c r="G87" s="9">
        <v>7968613</v>
      </c>
      <c r="H87" s="9">
        <v>7802453</v>
      </c>
      <c r="I87" s="9">
        <v>7605588</v>
      </c>
      <c r="J87" s="9">
        <v>7388153</v>
      </c>
      <c r="K87" s="9">
        <v>7321826</v>
      </c>
      <c r="L87" s="9">
        <v>7342771</v>
      </c>
      <c r="M87" s="9">
        <v>7408669</v>
      </c>
    </row>
    <row r="88" spans="1:13" x14ac:dyDescent="0.2">
      <c r="A88" s="8" t="s">
        <v>46</v>
      </c>
      <c r="B88" s="9">
        <v>9071931</v>
      </c>
      <c r="C88" s="9">
        <v>9072109</v>
      </c>
      <c r="D88" s="9">
        <v>9031945</v>
      </c>
      <c r="E88" s="9">
        <v>8783510</v>
      </c>
      <c r="F88" s="9">
        <v>8546757</v>
      </c>
      <c r="G88" s="9">
        <v>8306331</v>
      </c>
      <c r="H88" s="9">
        <v>8114142</v>
      </c>
      <c r="I88" s="9">
        <v>8051259</v>
      </c>
      <c r="J88" s="9">
        <v>8079617</v>
      </c>
      <c r="K88" s="9">
        <v>8028085</v>
      </c>
      <c r="L88" s="9">
        <v>7920280</v>
      </c>
      <c r="M88" s="9">
        <v>7752420</v>
      </c>
    </row>
    <row r="89" spans="1:13" x14ac:dyDescent="0.2">
      <c r="A89" s="8" t="s">
        <v>47</v>
      </c>
      <c r="B89" s="9">
        <v>9086671</v>
      </c>
      <c r="C89" s="9">
        <v>9086798</v>
      </c>
      <c r="D89" s="9">
        <v>9102421</v>
      </c>
      <c r="E89" s="9">
        <v>9171530</v>
      </c>
      <c r="F89" s="9">
        <v>9147649</v>
      </c>
      <c r="G89" s="9">
        <v>9100213</v>
      </c>
      <c r="H89" s="9">
        <v>9048349</v>
      </c>
      <c r="I89" s="9">
        <v>8906888</v>
      </c>
      <c r="J89" s="9">
        <v>8664673</v>
      </c>
      <c r="K89" s="9">
        <v>8432380</v>
      </c>
      <c r="L89" s="9">
        <v>8196084</v>
      </c>
      <c r="M89" s="9">
        <v>8004484</v>
      </c>
    </row>
    <row r="90" spans="1:13" x14ac:dyDescent="0.2">
      <c r="A90" s="8" t="s">
        <v>48</v>
      </c>
      <c r="B90" s="9">
        <v>8237780</v>
      </c>
      <c r="C90" s="9">
        <v>8237857</v>
      </c>
      <c r="D90" s="9">
        <v>8286322</v>
      </c>
      <c r="E90" s="9">
        <v>8447910</v>
      </c>
      <c r="F90" s="9">
        <v>8625541</v>
      </c>
      <c r="G90" s="9">
        <v>8757943</v>
      </c>
      <c r="H90" s="9">
        <v>8838158</v>
      </c>
      <c r="I90" s="9">
        <v>8910962</v>
      </c>
      <c r="J90" s="9">
        <v>8976059</v>
      </c>
      <c r="K90" s="9">
        <v>8950542</v>
      </c>
      <c r="L90" s="9">
        <v>8902752</v>
      </c>
      <c r="M90" s="9">
        <v>8850887</v>
      </c>
    </row>
    <row r="91" spans="1:13" x14ac:dyDescent="0.2">
      <c r="A91" s="8" t="s">
        <v>49</v>
      </c>
      <c r="B91" s="9">
        <v>7247819</v>
      </c>
      <c r="C91" s="9">
        <v>7247934</v>
      </c>
      <c r="D91" s="9">
        <v>7315194</v>
      </c>
      <c r="E91" s="9">
        <v>7647031</v>
      </c>
      <c r="F91" s="9">
        <v>7597742</v>
      </c>
      <c r="G91" s="9">
        <v>7701699</v>
      </c>
      <c r="H91" s="9">
        <v>7860262</v>
      </c>
      <c r="I91" s="9">
        <v>8045939</v>
      </c>
      <c r="J91" s="9">
        <v>8199100</v>
      </c>
      <c r="K91" s="9">
        <v>8366481</v>
      </c>
      <c r="L91" s="9">
        <v>8490615</v>
      </c>
      <c r="M91" s="9">
        <v>8564001</v>
      </c>
    </row>
    <row r="92" spans="1:13" x14ac:dyDescent="0.2">
      <c r="A92" s="8" t="s">
        <v>50</v>
      </c>
      <c r="B92" s="9">
        <v>5540089</v>
      </c>
      <c r="C92" s="9">
        <v>5540192</v>
      </c>
      <c r="D92" s="9">
        <v>5572912</v>
      </c>
      <c r="E92" s="9">
        <v>5708381</v>
      </c>
      <c r="F92" s="9">
        <v>6189396</v>
      </c>
      <c r="G92" s="9">
        <v>6423301</v>
      </c>
      <c r="H92" s="9">
        <v>6701923</v>
      </c>
      <c r="I92" s="9">
        <v>6991293</v>
      </c>
      <c r="J92" s="9">
        <v>7309375</v>
      </c>
      <c r="K92" s="9">
        <v>7264313</v>
      </c>
      <c r="L92" s="9">
        <v>7364450</v>
      </c>
      <c r="M92" s="9">
        <v>7514281</v>
      </c>
    </row>
    <row r="93" spans="1:13" x14ac:dyDescent="0.2">
      <c r="A93" s="8" t="s">
        <v>51</v>
      </c>
      <c r="B93" s="9">
        <v>4253820</v>
      </c>
      <c r="C93" s="9">
        <v>4253933</v>
      </c>
      <c r="D93" s="9">
        <v>4275952</v>
      </c>
      <c r="E93" s="9">
        <v>4387965</v>
      </c>
      <c r="F93" s="9">
        <v>4560788</v>
      </c>
      <c r="G93" s="9">
        <v>4825132</v>
      </c>
      <c r="H93" s="9">
        <v>5022467</v>
      </c>
      <c r="I93" s="9">
        <v>5186291</v>
      </c>
      <c r="J93" s="9">
        <v>5314668</v>
      </c>
      <c r="K93" s="9">
        <v>5768204</v>
      </c>
      <c r="L93" s="9">
        <v>5990690</v>
      </c>
      <c r="M93" s="9">
        <v>6251368</v>
      </c>
    </row>
    <row r="94" spans="1:13" x14ac:dyDescent="0.2">
      <c r="A94" s="8" t="s">
        <v>52</v>
      </c>
      <c r="B94" s="9">
        <v>3548247</v>
      </c>
      <c r="C94" s="9">
        <v>3548469</v>
      </c>
      <c r="D94" s="9">
        <v>3542229</v>
      </c>
      <c r="E94" s="9">
        <v>3543743</v>
      </c>
      <c r="F94" s="9">
        <v>3568313</v>
      </c>
      <c r="G94" s="9">
        <v>3637796</v>
      </c>
      <c r="H94" s="9">
        <v>3731076</v>
      </c>
      <c r="I94" s="9">
        <v>3801098</v>
      </c>
      <c r="J94" s="9">
        <v>3907449</v>
      </c>
      <c r="K94" s="9">
        <v>4064177</v>
      </c>
      <c r="L94" s="9">
        <v>4307274</v>
      </c>
      <c r="M94" s="9">
        <v>4483876</v>
      </c>
    </row>
    <row r="95" spans="1:13" x14ac:dyDescent="0.2">
      <c r="A95" s="8" t="s">
        <v>53</v>
      </c>
      <c r="B95" s="9">
        <v>3024865</v>
      </c>
      <c r="C95" s="9">
        <v>3025222</v>
      </c>
      <c r="D95" s="9">
        <v>3024766</v>
      </c>
      <c r="E95" s="9">
        <v>3005511</v>
      </c>
      <c r="F95" s="9">
        <v>2975616</v>
      </c>
      <c r="G95" s="9">
        <v>2934364</v>
      </c>
      <c r="H95" s="9">
        <v>2901976</v>
      </c>
      <c r="I95" s="9">
        <v>2893985</v>
      </c>
      <c r="J95" s="9">
        <v>2903346</v>
      </c>
      <c r="K95" s="9">
        <v>2925645</v>
      </c>
      <c r="L95" s="9">
        <v>2989097</v>
      </c>
      <c r="M95" s="9">
        <v>3067596</v>
      </c>
    </row>
    <row r="96" spans="1:13" x14ac:dyDescent="0.2">
      <c r="A96" s="8" t="s">
        <v>54</v>
      </c>
      <c r="B96" s="9">
        <v>3304141</v>
      </c>
      <c r="C96" s="9">
        <v>3305264</v>
      </c>
      <c r="D96" s="9">
        <v>3327782</v>
      </c>
      <c r="E96" s="9">
        <v>3388376</v>
      </c>
      <c r="F96" s="9">
        <v>3454860</v>
      </c>
      <c r="G96" s="9">
        <v>3496603</v>
      </c>
      <c r="H96" s="9">
        <v>3543118</v>
      </c>
      <c r="I96" s="9">
        <v>3577640</v>
      </c>
      <c r="J96" s="9">
        <v>3609833</v>
      </c>
      <c r="K96" s="9">
        <v>3620213</v>
      </c>
      <c r="L96" s="9">
        <v>3624425</v>
      </c>
      <c r="M96" s="9">
        <v>3619254</v>
      </c>
    </row>
    <row r="97" spans="1:13" x14ac:dyDescent="0.2">
      <c r="A97" s="8"/>
      <c r="B97" s="9"/>
      <c r="C97" s="9"/>
      <c r="D97" s="9"/>
      <c r="E97" s="9"/>
      <c r="F97" s="9"/>
      <c r="G97" s="9"/>
      <c r="H97" s="9"/>
      <c r="I97" s="9"/>
      <c r="J97" s="9"/>
      <c r="K97" s="9"/>
      <c r="L97" s="9"/>
      <c r="M97" s="9"/>
    </row>
    <row r="98" spans="1:13" x14ac:dyDescent="0.2">
      <c r="A98" s="8" t="s">
        <v>55</v>
      </c>
      <c r="B98" s="9">
        <v>26663947</v>
      </c>
      <c r="C98" s="9">
        <v>26664148</v>
      </c>
      <c r="D98" s="9">
        <v>26634131</v>
      </c>
      <c r="E98" s="9">
        <v>26524903</v>
      </c>
      <c r="F98" s="9">
        <v>26404627</v>
      </c>
      <c r="G98" s="9">
        <v>26300655</v>
      </c>
      <c r="H98" s="9">
        <v>26228314</v>
      </c>
      <c r="I98" s="9">
        <v>26175856</v>
      </c>
      <c r="J98" s="9">
        <v>26122905</v>
      </c>
      <c r="K98" s="9">
        <v>26037947</v>
      </c>
      <c r="L98" s="9">
        <v>25898529</v>
      </c>
      <c r="M98" s="9">
        <v>25749242</v>
      </c>
    </row>
    <row r="99" spans="1:13" x14ac:dyDescent="0.2">
      <c r="A99" s="10" t="s">
        <v>56</v>
      </c>
      <c r="B99" s="9">
        <v>7169084</v>
      </c>
      <c r="C99" s="9">
        <v>7169109</v>
      </c>
      <c r="D99" s="9">
        <v>7162765</v>
      </c>
      <c r="E99" s="9">
        <v>7128288</v>
      </c>
      <c r="F99" s="9">
        <v>7065730</v>
      </c>
      <c r="G99" s="9">
        <v>7011197</v>
      </c>
      <c r="H99" s="9">
        <v>7006526</v>
      </c>
      <c r="I99" s="9">
        <v>7008250</v>
      </c>
      <c r="J99" s="9">
        <v>6990751</v>
      </c>
      <c r="K99" s="9">
        <v>6968837</v>
      </c>
      <c r="L99" s="9">
        <v>6921788</v>
      </c>
      <c r="M99" s="9">
        <v>6856667</v>
      </c>
    </row>
    <row r="100" spans="1:13" x14ac:dyDescent="0.2">
      <c r="A100" s="10" t="s">
        <v>57</v>
      </c>
      <c r="B100" s="9">
        <v>13322926</v>
      </c>
      <c r="C100" s="9">
        <v>13323005</v>
      </c>
      <c r="D100" s="9">
        <v>13317259</v>
      </c>
      <c r="E100" s="9">
        <v>13299154</v>
      </c>
      <c r="F100" s="9">
        <v>13291466</v>
      </c>
      <c r="G100" s="9">
        <v>13269075</v>
      </c>
      <c r="H100" s="9">
        <v>13184452</v>
      </c>
      <c r="I100" s="9">
        <v>13123859</v>
      </c>
      <c r="J100" s="9">
        <v>13108874</v>
      </c>
      <c r="K100" s="9">
        <v>13064863</v>
      </c>
      <c r="L100" s="9">
        <v>13004336</v>
      </c>
      <c r="M100" s="9">
        <v>12946478</v>
      </c>
    </row>
    <row r="101" spans="1:13" x14ac:dyDescent="0.2">
      <c r="A101" s="10" t="s">
        <v>58</v>
      </c>
      <c r="B101" s="9">
        <v>6171937</v>
      </c>
      <c r="C101" s="9">
        <v>6172034</v>
      </c>
      <c r="D101" s="9">
        <v>6154107</v>
      </c>
      <c r="E101" s="9">
        <v>6097461</v>
      </c>
      <c r="F101" s="9">
        <v>6047431</v>
      </c>
      <c r="G101" s="9">
        <v>6020383</v>
      </c>
      <c r="H101" s="9">
        <v>6037336</v>
      </c>
      <c r="I101" s="9">
        <v>6043747</v>
      </c>
      <c r="J101" s="9">
        <v>6023280</v>
      </c>
      <c r="K101" s="9">
        <v>6004247</v>
      </c>
      <c r="L101" s="9">
        <v>5972405</v>
      </c>
      <c r="M101" s="9">
        <v>5946097</v>
      </c>
    </row>
    <row r="102" spans="1:13" x14ac:dyDescent="0.2">
      <c r="A102" s="8" t="s">
        <v>59</v>
      </c>
      <c r="B102" s="9">
        <v>75903032</v>
      </c>
      <c r="C102" s="9">
        <v>75904827</v>
      </c>
      <c r="D102" s="9">
        <v>76004105</v>
      </c>
      <c r="E102" s="9">
        <v>76334324</v>
      </c>
      <c r="F102" s="9">
        <v>76229274</v>
      </c>
      <c r="G102" s="9">
        <v>76210260</v>
      </c>
      <c r="H102" s="9">
        <v>76193062</v>
      </c>
      <c r="I102" s="9">
        <v>76171446</v>
      </c>
      <c r="J102" s="9">
        <v>76123589</v>
      </c>
      <c r="K102" s="9">
        <v>76025733</v>
      </c>
      <c r="L102" s="9">
        <v>75878092</v>
      </c>
      <c r="M102" s="9">
        <v>75644258</v>
      </c>
    </row>
    <row r="103" spans="1:13" x14ac:dyDescent="0.2">
      <c r="A103" s="10" t="s">
        <v>60</v>
      </c>
      <c r="B103" s="9">
        <v>11172909</v>
      </c>
      <c r="C103" s="9">
        <v>11173419</v>
      </c>
      <c r="D103" s="9">
        <v>11189755</v>
      </c>
      <c r="E103" s="9">
        <v>11231817</v>
      </c>
      <c r="F103" s="9">
        <v>11268323</v>
      </c>
      <c r="G103" s="9">
        <v>11260786</v>
      </c>
      <c r="H103" s="9">
        <v>11207505</v>
      </c>
      <c r="I103" s="9">
        <v>11081514</v>
      </c>
      <c r="J103" s="9">
        <v>10949449</v>
      </c>
      <c r="K103" s="9">
        <v>10850722</v>
      </c>
      <c r="L103" s="9">
        <v>10807845</v>
      </c>
      <c r="M103" s="9">
        <v>10756462</v>
      </c>
    </row>
    <row r="104" spans="1:13" x14ac:dyDescent="0.2">
      <c r="A104" s="10" t="s">
        <v>61</v>
      </c>
      <c r="B104" s="9">
        <v>31085922</v>
      </c>
      <c r="C104" s="9">
        <v>31086710</v>
      </c>
      <c r="D104" s="9">
        <v>31078468</v>
      </c>
      <c r="E104" s="9">
        <v>31052526</v>
      </c>
      <c r="F104" s="9">
        <v>31043262</v>
      </c>
      <c r="G104" s="9">
        <v>31083288</v>
      </c>
      <c r="H104" s="9">
        <v>31124646</v>
      </c>
      <c r="I104" s="9">
        <v>31174884</v>
      </c>
      <c r="J104" s="9">
        <v>31254691</v>
      </c>
      <c r="K104" s="9">
        <v>31397523</v>
      </c>
      <c r="L104" s="9">
        <v>31560516</v>
      </c>
      <c r="M104" s="9">
        <v>31716004</v>
      </c>
    </row>
    <row r="105" spans="1:13" x14ac:dyDescent="0.2">
      <c r="A105" s="10" t="s">
        <v>62</v>
      </c>
      <c r="B105" s="9">
        <v>33644201</v>
      </c>
      <c r="C105" s="9">
        <v>33644698</v>
      </c>
      <c r="D105" s="9">
        <v>33735882</v>
      </c>
      <c r="E105" s="9">
        <v>34049981</v>
      </c>
      <c r="F105" s="9">
        <v>33917689</v>
      </c>
      <c r="G105" s="9">
        <v>33866186</v>
      </c>
      <c r="H105" s="9">
        <v>33860911</v>
      </c>
      <c r="I105" s="9">
        <v>33915048</v>
      </c>
      <c r="J105" s="9">
        <v>33919449</v>
      </c>
      <c r="K105" s="9">
        <v>33777488</v>
      </c>
      <c r="L105" s="9">
        <v>33509731</v>
      </c>
      <c r="M105" s="9">
        <v>33171792</v>
      </c>
    </row>
    <row r="106" spans="1:13" x14ac:dyDescent="0.2">
      <c r="A106" s="8" t="s">
        <v>63</v>
      </c>
      <c r="B106" s="9">
        <v>19671162</v>
      </c>
      <c r="C106" s="9">
        <v>19673080</v>
      </c>
      <c r="D106" s="9">
        <v>19743641</v>
      </c>
      <c r="E106" s="9">
        <v>20033976</v>
      </c>
      <c r="F106" s="9">
        <v>20748973</v>
      </c>
      <c r="G106" s="9">
        <v>21317196</v>
      </c>
      <c r="H106" s="9">
        <v>21900560</v>
      </c>
      <c r="I106" s="9">
        <v>22450307</v>
      </c>
      <c r="J106" s="9">
        <v>23044671</v>
      </c>
      <c r="K106" s="9">
        <v>23642552</v>
      </c>
      <c r="L106" s="9">
        <v>24275936</v>
      </c>
      <c r="M106" s="9">
        <v>24936375</v>
      </c>
    </row>
    <row r="107" spans="1:13" x14ac:dyDescent="0.2">
      <c r="A107" s="8" t="s">
        <v>54</v>
      </c>
      <c r="B107" s="9">
        <v>3304141</v>
      </c>
      <c r="C107" s="9">
        <v>3305264</v>
      </c>
      <c r="D107" s="9">
        <v>3327782</v>
      </c>
      <c r="E107" s="9">
        <v>3388376</v>
      </c>
      <c r="F107" s="9">
        <v>3454860</v>
      </c>
      <c r="G107" s="9">
        <v>3496603</v>
      </c>
      <c r="H107" s="9">
        <v>3543118</v>
      </c>
      <c r="I107" s="9">
        <v>3577640</v>
      </c>
      <c r="J107" s="9">
        <v>3609833</v>
      </c>
      <c r="K107" s="9">
        <v>3620213</v>
      </c>
      <c r="L107" s="9">
        <v>3624425</v>
      </c>
      <c r="M107" s="9">
        <v>3619254</v>
      </c>
    </row>
    <row r="108" spans="1:13" x14ac:dyDescent="0.2">
      <c r="A108" s="8"/>
      <c r="B108" s="9"/>
      <c r="C108" s="9"/>
      <c r="D108" s="9"/>
      <c r="E108" s="9"/>
      <c r="F108" s="9"/>
      <c r="G108" s="9"/>
      <c r="H108" s="9"/>
      <c r="I108" s="9"/>
      <c r="J108" s="9"/>
      <c r="K108" s="9"/>
      <c r="L108" s="9"/>
      <c r="M108" s="9"/>
    </row>
    <row r="109" spans="1:13" x14ac:dyDescent="0.2">
      <c r="A109" s="8" t="s">
        <v>64</v>
      </c>
      <c r="B109" s="9">
        <v>98701537</v>
      </c>
      <c r="C109" s="9">
        <v>98705306</v>
      </c>
      <c r="D109" s="9">
        <v>98866427</v>
      </c>
      <c r="E109" s="9">
        <v>99457358</v>
      </c>
      <c r="F109" s="9">
        <v>100027881</v>
      </c>
      <c r="G109" s="9">
        <v>100549481</v>
      </c>
      <c r="H109" s="9">
        <v>101106408</v>
      </c>
      <c r="I109" s="9">
        <v>101636754</v>
      </c>
      <c r="J109" s="9">
        <v>102210641</v>
      </c>
      <c r="K109" s="9">
        <v>102714648</v>
      </c>
      <c r="L109" s="9">
        <v>103150806</v>
      </c>
      <c r="M109" s="9">
        <v>103551503</v>
      </c>
    </row>
    <row r="110" spans="1:13" x14ac:dyDescent="0.2">
      <c r="A110" s="8" t="s">
        <v>65</v>
      </c>
      <c r="B110" s="9">
        <v>95574194</v>
      </c>
      <c r="C110" s="9">
        <v>95577907</v>
      </c>
      <c r="D110" s="9">
        <v>95747746</v>
      </c>
      <c r="E110" s="9">
        <v>96368300</v>
      </c>
      <c r="F110" s="9">
        <v>96978247</v>
      </c>
      <c r="G110" s="9">
        <v>97527456</v>
      </c>
      <c r="H110" s="9">
        <v>98093622</v>
      </c>
      <c r="I110" s="9">
        <v>98621753</v>
      </c>
      <c r="J110" s="9">
        <v>99168260</v>
      </c>
      <c r="K110" s="9">
        <v>99668285</v>
      </c>
      <c r="L110" s="9">
        <v>100154028</v>
      </c>
      <c r="M110" s="9">
        <v>100580633</v>
      </c>
    </row>
    <row r="111" spans="1:13" x14ac:dyDescent="0.2">
      <c r="A111" s="8" t="s">
        <v>66</v>
      </c>
      <c r="B111" s="9">
        <v>46918479</v>
      </c>
      <c r="C111" s="9">
        <v>46919860</v>
      </c>
      <c r="D111" s="9">
        <v>46916766</v>
      </c>
      <c r="E111" s="9">
        <v>46882187</v>
      </c>
      <c r="F111" s="9">
        <v>46863643</v>
      </c>
      <c r="G111" s="9">
        <v>46864409</v>
      </c>
      <c r="H111" s="9">
        <v>46848437</v>
      </c>
      <c r="I111" s="9">
        <v>46796272</v>
      </c>
      <c r="J111" s="9">
        <v>46754590</v>
      </c>
      <c r="K111" s="9">
        <v>46771276</v>
      </c>
      <c r="L111" s="9">
        <v>46849835</v>
      </c>
      <c r="M111" s="9">
        <v>46936649</v>
      </c>
    </row>
    <row r="112" spans="1:13" x14ac:dyDescent="0.2">
      <c r="A112" s="8"/>
      <c r="B112" s="9"/>
      <c r="C112" s="9"/>
      <c r="D112" s="9"/>
      <c r="E112" s="9"/>
      <c r="F112" s="9"/>
      <c r="G112" s="9"/>
      <c r="H112" s="9"/>
      <c r="I112" s="9"/>
      <c r="J112" s="9"/>
      <c r="K112" s="9"/>
      <c r="L112" s="9"/>
      <c r="M112" s="9"/>
    </row>
    <row r="113" spans="1:13" x14ac:dyDescent="0.2">
      <c r="A113" s="11" t="s">
        <v>67</v>
      </c>
      <c r="B113" s="12">
        <v>40.200000000000003</v>
      </c>
      <c r="C113" s="12">
        <v>40.200000000000003</v>
      </c>
      <c r="D113" s="12">
        <v>40.200000000000003</v>
      </c>
      <c r="E113" s="12">
        <v>40.5</v>
      </c>
      <c r="F113" s="12">
        <v>40.700000000000003</v>
      </c>
      <c r="G113" s="12">
        <v>40.799999999999997</v>
      </c>
      <c r="H113" s="12">
        <v>41</v>
      </c>
      <c r="I113" s="12">
        <v>41.1</v>
      </c>
      <c r="J113" s="12">
        <v>41.2</v>
      </c>
      <c r="K113" s="12">
        <v>41.3</v>
      </c>
      <c r="L113" s="12">
        <v>41.4</v>
      </c>
      <c r="M113" s="12">
        <v>41.6</v>
      </c>
    </row>
    <row r="114" spans="1:13" s="7" customFormat="1" ht="33.950000000000003" customHeight="1" x14ac:dyDescent="0.25">
      <c r="A114" s="16" t="s">
        <v>69</v>
      </c>
      <c r="B114" s="6">
        <v>197318956</v>
      </c>
      <c r="C114" s="6">
        <v>197326434</v>
      </c>
      <c r="D114" s="6">
        <v>197388592</v>
      </c>
      <c r="E114" s="6">
        <v>197486399</v>
      </c>
      <c r="F114" s="6">
        <v>197639572</v>
      </c>
      <c r="G114" s="6">
        <v>197690405</v>
      </c>
      <c r="H114" s="6">
        <v>197799592</v>
      </c>
      <c r="I114" s="6">
        <v>197837000</v>
      </c>
      <c r="J114" s="6">
        <v>197845666</v>
      </c>
      <c r="K114" s="6">
        <v>197748159</v>
      </c>
      <c r="L114" s="6">
        <v>197535202</v>
      </c>
      <c r="M114" s="6">
        <v>197309822</v>
      </c>
    </row>
    <row r="115" spans="1:13" x14ac:dyDescent="0.2">
      <c r="A115" s="8" t="s">
        <v>25</v>
      </c>
      <c r="B115" s="9">
        <v>10307018</v>
      </c>
      <c r="C115" s="9">
        <v>10307054</v>
      </c>
      <c r="D115" s="9">
        <v>10280119</v>
      </c>
      <c r="E115" s="9">
        <v>10179543</v>
      </c>
      <c r="F115" s="9">
        <v>10072067</v>
      </c>
      <c r="G115" s="9">
        <v>9985089</v>
      </c>
      <c r="H115" s="9">
        <v>9974460</v>
      </c>
      <c r="I115" s="9">
        <v>9972683</v>
      </c>
      <c r="J115" s="9">
        <v>9935594</v>
      </c>
      <c r="K115" s="9">
        <v>9889702</v>
      </c>
      <c r="L115" s="9">
        <v>9808764</v>
      </c>
      <c r="M115" s="9">
        <v>9697245</v>
      </c>
    </row>
    <row r="116" spans="1:13" x14ac:dyDescent="0.2">
      <c r="A116" s="8" t="s">
        <v>38</v>
      </c>
      <c r="B116" s="9">
        <v>10885276</v>
      </c>
      <c r="C116" s="9">
        <v>10885338</v>
      </c>
      <c r="D116" s="9">
        <v>10848281</v>
      </c>
      <c r="E116" s="9">
        <v>10732580</v>
      </c>
      <c r="F116" s="9">
        <v>10672891</v>
      </c>
      <c r="G116" s="9">
        <v>10588182</v>
      </c>
      <c r="H116" s="9">
        <v>10437370</v>
      </c>
      <c r="I116" s="9">
        <v>10313654</v>
      </c>
      <c r="J116" s="9">
        <v>10216966</v>
      </c>
      <c r="K116" s="9">
        <v>10112261</v>
      </c>
      <c r="L116" s="9">
        <v>10024294</v>
      </c>
      <c r="M116" s="9">
        <v>10011063</v>
      </c>
    </row>
    <row r="117" spans="1:13" x14ac:dyDescent="0.2">
      <c r="A117" s="8" t="s">
        <v>39</v>
      </c>
      <c r="B117" s="9">
        <v>11449387</v>
      </c>
      <c r="C117" s="9">
        <v>11449484</v>
      </c>
      <c r="D117" s="9">
        <v>11426070</v>
      </c>
      <c r="E117" s="9">
        <v>11338451</v>
      </c>
      <c r="F117" s="9">
        <v>11214783</v>
      </c>
      <c r="G117" s="9">
        <v>11108593</v>
      </c>
      <c r="H117" s="9">
        <v>11012095</v>
      </c>
      <c r="I117" s="9">
        <v>10868194</v>
      </c>
      <c r="J117" s="9">
        <v>10755582</v>
      </c>
      <c r="K117" s="9">
        <v>10699072</v>
      </c>
      <c r="L117" s="9">
        <v>10614014</v>
      </c>
      <c r="M117" s="9">
        <v>10460991</v>
      </c>
    </row>
    <row r="118" spans="1:13" x14ac:dyDescent="0.2">
      <c r="A118" s="8" t="s">
        <v>40</v>
      </c>
      <c r="B118" s="9">
        <v>12386523</v>
      </c>
      <c r="C118" s="9">
        <v>12387140</v>
      </c>
      <c r="D118" s="9">
        <v>12329458</v>
      </c>
      <c r="E118" s="9">
        <v>12066801</v>
      </c>
      <c r="F118" s="9">
        <v>11843592</v>
      </c>
      <c r="G118" s="9">
        <v>11675721</v>
      </c>
      <c r="H118" s="9">
        <v>11540476</v>
      </c>
      <c r="I118" s="9">
        <v>11457108</v>
      </c>
      <c r="J118" s="9">
        <v>11370671</v>
      </c>
      <c r="K118" s="9">
        <v>11247460</v>
      </c>
      <c r="L118" s="9">
        <v>11137774</v>
      </c>
      <c r="M118" s="9">
        <v>11038241</v>
      </c>
    </row>
    <row r="119" spans="1:13" x14ac:dyDescent="0.2">
      <c r="A119" s="8" t="s">
        <v>41</v>
      </c>
      <c r="B119" s="9">
        <v>12466708</v>
      </c>
      <c r="C119" s="9">
        <v>12467666</v>
      </c>
      <c r="D119" s="9">
        <v>12508105</v>
      </c>
      <c r="E119" s="9">
        <v>12637413</v>
      </c>
      <c r="F119" s="9">
        <v>12737094</v>
      </c>
      <c r="G119" s="9">
        <v>12722855</v>
      </c>
      <c r="H119" s="9">
        <v>12623189</v>
      </c>
      <c r="I119" s="9">
        <v>12397496</v>
      </c>
      <c r="J119" s="9">
        <v>12130864</v>
      </c>
      <c r="K119" s="9">
        <v>11899634</v>
      </c>
      <c r="L119" s="9">
        <v>11718682</v>
      </c>
      <c r="M119" s="9">
        <v>11574506</v>
      </c>
    </row>
    <row r="120" spans="1:13" x14ac:dyDescent="0.2">
      <c r="A120" s="8" t="s">
        <v>42</v>
      </c>
      <c r="B120" s="9">
        <v>12267895</v>
      </c>
      <c r="C120" s="9">
        <v>12268533</v>
      </c>
      <c r="D120" s="9">
        <v>12290501</v>
      </c>
      <c r="E120" s="9">
        <v>12316893</v>
      </c>
      <c r="F120" s="9">
        <v>12321212</v>
      </c>
      <c r="G120" s="9">
        <v>12352491</v>
      </c>
      <c r="H120" s="9">
        <v>12473413</v>
      </c>
      <c r="I120" s="9">
        <v>12602973</v>
      </c>
      <c r="J120" s="9">
        <v>12740404</v>
      </c>
      <c r="K120" s="9">
        <v>12819476</v>
      </c>
      <c r="L120" s="9">
        <v>12783541</v>
      </c>
      <c r="M120" s="9">
        <v>12665969</v>
      </c>
    </row>
    <row r="121" spans="1:13" x14ac:dyDescent="0.2">
      <c r="A121" s="8" t="s">
        <v>43</v>
      </c>
      <c r="B121" s="9">
        <v>11533572</v>
      </c>
      <c r="C121" s="9">
        <v>11533966</v>
      </c>
      <c r="D121" s="9">
        <v>11591537</v>
      </c>
      <c r="E121" s="9">
        <v>11840078</v>
      </c>
      <c r="F121" s="9">
        <v>12036384</v>
      </c>
      <c r="G121" s="9">
        <v>12208733</v>
      </c>
      <c r="H121" s="9">
        <v>12297809</v>
      </c>
      <c r="I121" s="9">
        <v>12333950</v>
      </c>
      <c r="J121" s="9">
        <v>12371824</v>
      </c>
      <c r="K121" s="9">
        <v>12367878</v>
      </c>
      <c r="L121" s="9">
        <v>12384140</v>
      </c>
      <c r="M121" s="9">
        <v>12488443</v>
      </c>
    </row>
    <row r="122" spans="1:13" x14ac:dyDescent="0.2">
      <c r="A122" s="8" t="s">
        <v>44</v>
      </c>
      <c r="B122" s="9">
        <v>12017522</v>
      </c>
      <c r="C122" s="9">
        <v>12017914</v>
      </c>
      <c r="D122" s="9">
        <v>11905241</v>
      </c>
      <c r="E122" s="9">
        <v>11422415</v>
      </c>
      <c r="F122" s="9">
        <v>11248213</v>
      </c>
      <c r="G122" s="9">
        <v>11263848</v>
      </c>
      <c r="H122" s="9">
        <v>11381659</v>
      </c>
      <c r="I122" s="9">
        <v>11578018</v>
      </c>
      <c r="J122" s="9">
        <v>11830461</v>
      </c>
      <c r="K122" s="9">
        <v>12018828</v>
      </c>
      <c r="L122" s="9">
        <v>12179570</v>
      </c>
      <c r="M122" s="9">
        <v>12257885</v>
      </c>
    </row>
    <row r="123" spans="1:13" x14ac:dyDescent="0.2">
      <c r="A123" s="8" t="s">
        <v>45</v>
      </c>
      <c r="B123" s="9">
        <v>13249682</v>
      </c>
      <c r="C123" s="9">
        <v>13250086</v>
      </c>
      <c r="D123" s="9">
        <v>13230134</v>
      </c>
      <c r="E123" s="9">
        <v>13188674</v>
      </c>
      <c r="F123" s="9">
        <v>12997126</v>
      </c>
      <c r="G123" s="9">
        <v>12696442</v>
      </c>
      <c r="H123" s="9">
        <v>12293801</v>
      </c>
      <c r="I123" s="9">
        <v>11846499</v>
      </c>
      <c r="J123" s="9">
        <v>11369306</v>
      </c>
      <c r="K123" s="9">
        <v>11189816</v>
      </c>
      <c r="L123" s="9">
        <v>11197440</v>
      </c>
      <c r="M123" s="9">
        <v>11304550</v>
      </c>
    </row>
    <row r="124" spans="1:13" x14ac:dyDescent="0.2">
      <c r="A124" s="8" t="s">
        <v>46</v>
      </c>
      <c r="B124" s="9">
        <v>15386618</v>
      </c>
      <c r="C124" s="9">
        <v>15386992</v>
      </c>
      <c r="D124" s="9">
        <v>15293423</v>
      </c>
      <c r="E124" s="9">
        <v>14738707</v>
      </c>
      <c r="F124" s="9">
        <v>14218038</v>
      </c>
      <c r="G124" s="9">
        <v>13694070</v>
      </c>
      <c r="H124" s="9">
        <v>13270461</v>
      </c>
      <c r="I124" s="9">
        <v>13078861</v>
      </c>
      <c r="J124" s="9">
        <v>13043055</v>
      </c>
      <c r="K124" s="9">
        <v>12852690</v>
      </c>
      <c r="L124" s="9">
        <v>12551571</v>
      </c>
      <c r="M124" s="9">
        <v>12149412</v>
      </c>
    </row>
    <row r="125" spans="1:13" x14ac:dyDescent="0.2">
      <c r="A125" s="8" t="s">
        <v>47</v>
      </c>
      <c r="B125" s="9">
        <v>15812625</v>
      </c>
      <c r="C125" s="9">
        <v>15812949</v>
      </c>
      <c r="D125" s="9">
        <v>15818101</v>
      </c>
      <c r="E125" s="9">
        <v>15865154</v>
      </c>
      <c r="F125" s="9">
        <v>15729694</v>
      </c>
      <c r="G125" s="9">
        <v>15540592</v>
      </c>
      <c r="H125" s="9">
        <v>15344121</v>
      </c>
      <c r="I125" s="9">
        <v>14987728</v>
      </c>
      <c r="J125" s="9">
        <v>14447420</v>
      </c>
      <c r="K125" s="9">
        <v>13936858</v>
      </c>
      <c r="L125" s="9">
        <v>13423178</v>
      </c>
      <c r="M125" s="9">
        <v>13007754</v>
      </c>
    </row>
    <row r="126" spans="1:13" x14ac:dyDescent="0.2">
      <c r="A126" s="8" t="s">
        <v>48</v>
      </c>
      <c r="B126" s="9">
        <v>14476178</v>
      </c>
      <c r="C126" s="9">
        <v>14476375</v>
      </c>
      <c r="D126" s="9">
        <v>14551423</v>
      </c>
      <c r="E126" s="9">
        <v>14777720</v>
      </c>
      <c r="F126" s="9">
        <v>15027361</v>
      </c>
      <c r="G126" s="9">
        <v>15207501</v>
      </c>
      <c r="H126" s="9">
        <v>15287380</v>
      </c>
      <c r="I126" s="9">
        <v>15345039</v>
      </c>
      <c r="J126" s="9">
        <v>15387274</v>
      </c>
      <c r="K126" s="9">
        <v>15250911</v>
      </c>
      <c r="L126" s="9">
        <v>15063685</v>
      </c>
      <c r="M126" s="9">
        <v>14872649</v>
      </c>
    </row>
    <row r="127" spans="1:13" x14ac:dyDescent="0.2">
      <c r="A127" s="8" t="s">
        <v>49</v>
      </c>
      <c r="B127" s="9">
        <v>12838766</v>
      </c>
      <c r="C127" s="9">
        <v>12838987</v>
      </c>
      <c r="D127" s="9">
        <v>12949097</v>
      </c>
      <c r="E127" s="9">
        <v>13505623</v>
      </c>
      <c r="F127" s="9">
        <v>13344514</v>
      </c>
      <c r="G127" s="9">
        <v>13463711</v>
      </c>
      <c r="H127" s="9">
        <v>13679075</v>
      </c>
      <c r="I127" s="9">
        <v>13946491</v>
      </c>
      <c r="J127" s="9">
        <v>14156034</v>
      </c>
      <c r="K127" s="9">
        <v>14386508</v>
      </c>
      <c r="L127" s="9">
        <v>14551169</v>
      </c>
      <c r="M127" s="9">
        <v>14624720</v>
      </c>
    </row>
    <row r="128" spans="1:13" x14ac:dyDescent="0.2">
      <c r="A128" s="8" t="s">
        <v>50</v>
      </c>
      <c r="B128" s="9">
        <v>9693429</v>
      </c>
      <c r="C128" s="9">
        <v>9693653</v>
      </c>
      <c r="D128" s="9">
        <v>9750016</v>
      </c>
      <c r="E128" s="9">
        <v>9974958</v>
      </c>
      <c r="F128" s="9">
        <v>10846672</v>
      </c>
      <c r="G128" s="9">
        <v>11239995</v>
      </c>
      <c r="H128" s="9">
        <v>11709677</v>
      </c>
      <c r="I128" s="9">
        <v>12186257</v>
      </c>
      <c r="J128" s="9">
        <v>12706641</v>
      </c>
      <c r="K128" s="9">
        <v>12552289</v>
      </c>
      <c r="L128" s="9">
        <v>12661779</v>
      </c>
      <c r="M128" s="9">
        <v>12863198</v>
      </c>
    </row>
    <row r="129" spans="1:13" x14ac:dyDescent="0.2">
      <c r="A129" s="8" t="s">
        <v>51</v>
      </c>
      <c r="B129" s="9">
        <v>7265326</v>
      </c>
      <c r="C129" s="9">
        <v>7265568</v>
      </c>
      <c r="D129" s="9">
        <v>7303792</v>
      </c>
      <c r="E129" s="9">
        <v>7495935</v>
      </c>
      <c r="F129" s="9">
        <v>7803591</v>
      </c>
      <c r="G129" s="9">
        <v>8276800</v>
      </c>
      <c r="H129" s="9">
        <v>8613511</v>
      </c>
      <c r="I129" s="9">
        <v>8889305</v>
      </c>
      <c r="J129" s="9">
        <v>9096576</v>
      </c>
      <c r="K129" s="9">
        <v>9904380</v>
      </c>
      <c r="L129" s="9">
        <v>10272885</v>
      </c>
      <c r="M129" s="9">
        <v>10706123</v>
      </c>
    </row>
    <row r="130" spans="1:13" x14ac:dyDescent="0.2">
      <c r="A130" s="8" t="s">
        <v>52</v>
      </c>
      <c r="B130" s="9">
        <v>5866978</v>
      </c>
      <c r="C130" s="9">
        <v>5867332</v>
      </c>
      <c r="D130" s="9">
        <v>5857602</v>
      </c>
      <c r="E130" s="9">
        <v>5866210</v>
      </c>
      <c r="F130" s="9">
        <v>5911621</v>
      </c>
      <c r="G130" s="9">
        <v>6032460</v>
      </c>
      <c r="H130" s="9">
        <v>6194792</v>
      </c>
      <c r="I130" s="9">
        <v>6312354</v>
      </c>
      <c r="J130" s="9">
        <v>6489603</v>
      </c>
      <c r="K130" s="9">
        <v>6760298</v>
      </c>
      <c r="L130" s="9">
        <v>7184969</v>
      </c>
      <c r="M130" s="9">
        <v>7480246</v>
      </c>
    </row>
    <row r="131" spans="1:13" x14ac:dyDescent="0.2">
      <c r="A131" s="8" t="s">
        <v>53</v>
      </c>
      <c r="B131" s="9">
        <v>4751152</v>
      </c>
      <c r="C131" s="9">
        <v>4751681</v>
      </c>
      <c r="D131" s="9">
        <v>4755322</v>
      </c>
      <c r="E131" s="9">
        <v>4737893</v>
      </c>
      <c r="F131" s="9">
        <v>4701460</v>
      </c>
      <c r="G131" s="9">
        <v>4646137</v>
      </c>
      <c r="H131" s="9">
        <v>4600201</v>
      </c>
      <c r="I131" s="9">
        <v>4592957</v>
      </c>
      <c r="J131" s="9">
        <v>4613063</v>
      </c>
      <c r="K131" s="9">
        <v>4651944</v>
      </c>
      <c r="L131" s="9">
        <v>4757304</v>
      </c>
      <c r="M131" s="9">
        <v>4889393</v>
      </c>
    </row>
    <row r="132" spans="1:13" x14ac:dyDescent="0.2">
      <c r="A132" s="8" t="s">
        <v>54</v>
      </c>
      <c r="B132" s="9">
        <v>4664301</v>
      </c>
      <c r="C132" s="9">
        <v>4665716</v>
      </c>
      <c r="D132" s="9">
        <v>4700370</v>
      </c>
      <c r="E132" s="9">
        <v>4801351</v>
      </c>
      <c r="F132" s="9">
        <v>4913259</v>
      </c>
      <c r="G132" s="9">
        <v>4987185</v>
      </c>
      <c r="H132" s="9">
        <v>5066102</v>
      </c>
      <c r="I132" s="9">
        <v>5127433</v>
      </c>
      <c r="J132" s="9">
        <v>5184328</v>
      </c>
      <c r="K132" s="9">
        <v>5208154</v>
      </c>
      <c r="L132" s="9">
        <v>5220443</v>
      </c>
      <c r="M132" s="9">
        <v>5217434</v>
      </c>
    </row>
    <row r="133" spans="1:13" x14ac:dyDescent="0.2">
      <c r="A133" s="8"/>
      <c r="B133" s="9"/>
      <c r="C133" s="9"/>
      <c r="D133" s="9"/>
      <c r="E133" s="9"/>
      <c r="F133" s="9"/>
      <c r="G133" s="9"/>
      <c r="H133" s="9"/>
      <c r="I133" s="9"/>
      <c r="J133" s="9"/>
      <c r="K133" s="9"/>
      <c r="L133" s="9"/>
      <c r="M133" s="9"/>
    </row>
    <row r="134" spans="1:13" x14ac:dyDescent="0.2">
      <c r="A134" s="8" t="s">
        <v>55</v>
      </c>
      <c r="B134" s="9">
        <v>39890053</v>
      </c>
      <c r="C134" s="9">
        <v>39890429</v>
      </c>
      <c r="D134" s="9">
        <v>39775777</v>
      </c>
      <c r="E134" s="9">
        <v>39347675</v>
      </c>
      <c r="F134" s="9">
        <v>38941772</v>
      </c>
      <c r="G134" s="9">
        <v>38572997</v>
      </c>
      <c r="H134" s="9">
        <v>38264536</v>
      </c>
      <c r="I134" s="9">
        <v>37984734</v>
      </c>
      <c r="J134" s="9">
        <v>37696843</v>
      </c>
      <c r="K134" s="9">
        <v>37389697</v>
      </c>
      <c r="L134" s="9">
        <v>37022711</v>
      </c>
      <c r="M134" s="9">
        <v>36682894</v>
      </c>
    </row>
    <row r="135" spans="1:13" x14ac:dyDescent="0.2">
      <c r="A135" s="10" t="s">
        <v>56</v>
      </c>
      <c r="B135" s="9">
        <v>10307018</v>
      </c>
      <c r="C135" s="9">
        <v>10307054</v>
      </c>
      <c r="D135" s="9">
        <v>10280119</v>
      </c>
      <c r="E135" s="9">
        <v>10179543</v>
      </c>
      <c r="F135" s="9">
        <v>10072067</v>
      </c>
      <c r="G135" s="9">
        <v>9985089</v>
      </c>
      <c r="H135" s="9">
        <v>9974460</v>
      </c>
      <c r="I135" s="9">
        <v>9972683</v>
      </c>
      <c r="J135" s="9">
        <v>9935594</v>
      </c>
      <c r="K135" s="9">
        <v>9889702</v>
      </c>
      <c r="L135" s="9">
        <v>9808764</v>
      </c>
      <c r="M135" s="9">
        <v>9697245</v>
      </c>
    </row>
    <row r="136" spans="1:13" x14ac:dyDescent="0.2">
      <c r="A136" s="10" t="s">
        <v>57</v>
      </c>
      <c r="B136" s="9">
        <v>20001720</v>
      </c>
      <c r="C136" s="9">
        <v>20001850</v>
      </c>
      <c r="D136" s="9">
        <v>19954948</v>
      </c>
      <c r="E136" s="9">
        <v>19780030</v>
      </c>
      <c r="F136" s="9">
        <v>19613401</v>
      </c>
      <c r="G136" s="9">
        <v>19429157</v>
      </c>
      <c r="H136" s="9">
        <v>19169528</v>
      </c>
      <c r="I136" s="9">
        <v>18949600</v>
      </c>
      <c r="J136" s="9">
        <v>18804386</v>
      </c>
      <c r="K136" s="9">
        <v>18642295</v>
      </c>
      <c r="L136" s="9">
        <v>18467024</v>
      </c>
      <c r="M136" s="9">
        <v>18336892</v>
      </c>
    </row>
    <row r="137" spans="1:13" x14ac:dyDescent="0.2">
      <c r="A137" s="10" t="s">
        <v>58</v>
      </c>
      <c r="B137" s="9">
        <v>9581315</v>
      </c>
      <c r="C137" s="9">
        <v>9581525</v>
      </c>
      <c r="D137" s="9">
        <v>9540710</v>
      </c>
      <c r="E137" s="9">
        <v>9388102</v>
      </c>
      <c r="F137" s="9">
        <v>9256304</v>
      </c>
      <c r="G137" s="9">
        <v>9158751</v>
      </c>
      <c r="H137" s="9">
        <v>9120548</v>
      </c>
      <c r="I137" s="9">
        <v>9062451</v>
      </c>
      <c r="J137" s="9">
        <v>8956863</v>
      </c>
      <c r="K137" s="9">
        <v>8857700</v>
      </c>
      <c r="L137" s="9">
        <v>8746923</v>
      </c>
      <c r="M137" s="9">
        <v>8648757</v>
      </c>
    </row>
    <row r="138" spans="1:13" x14ac:dyDescent="0.2">
      <c r="A138" s="8" t="s">
        <v>59</v>
      </c>
      <c r="B138" s="9">
        <v>125187717</v>
      </c>
      <c r="C138" s="9">
        <v>125192055</v>
      </c>
      <c r="D138" s="9">
        <v>125245713</v>
      </c>
      <c r="E138" s="9">
        <v>125262377</v>
      </c>
      <c r="F138" s="9">
        <v>124521197</v>
      </c>
      <c r="G138" s="9">
        <v>123934831</v>
      </c>
      <c r="H138" s="9">
        <v>123350773</v>
      </c>
      <c r="I138" s="9">
        <v>122743960</v>
      </c>
      <c r="J138" s="9">
        <v>122058612</v>
      </c>
      <c r="K138" s="9">
        <v>121281397</v>
      </c>
      <c r="L138" s="9">
        <v>120415111</v>
      </c>
      <c r="M138" s="9">
        <v>119470534</v>
      </c>
    </row>
    <row r="139" spans="1:13" x14ac:dyDescent="0.2">
      <c r="A139" s="10" t="s">
        <v>60</v>
      </c>
      <c r="B139" s="9">
        <v>17604859</v>
      </c>
      <c r="C139" s="9">
        <v>17606253</v>
      </c>
      <c r="D139" s="9">
        <v>17616256</v>
      </c>
      <c r="E139" s="9">
        <v>17607113</v>
      </c>
      <c r="F139" s="9">
        <v>17598655</v>
      </c>
      <c r="G139" s="9">
        <v>17507443</v>
      </c>
      <c r="H139" s="9">
        <v>17323054</v>
      </c>
      <c r="I139" s="9">
        <v>17024401</v>
      </c>
      <c r="J139" s="9">
        <v>16712834</v>
      </c>
      <c r="K139" s="9">
        <v>16458432</v>
      </c>
      <c r="L139" s="9">
        <v>16280817</v>
      </c>
      <c r="M139" s="9">
        <v>16099152</v>
      </c>
    </row>
    <row r="140" spans="1:13" x14ac:dyDescent="0.2">
      <c r="A140" s="10" t="s">
        <v>61</v>
      </c>
      <c r="B140" s="9">
        <v>49068671</v>
      </c>
      <c r="C140" s="9">
        <v>49070499</v>
      </c>
      <c r="D140" s="9">
        <v>49017413</v>
      </c>
      <c r="E140" s="9">
        <v>48768060</v>
      </c>
      <c r="F140" s="9">
        <v>48602935</v>
      </c>
      <c r="G140" s="9">
        <v>48521514</v>
      </c>
      <c r="H140" s="9">
        <v>48446682</v>
      </c>
      <c r="I140" s="9">
        <v>48361440</v>
      </c>
      <c r="J140" s="9">
        <v>48311995</v>
      </c>
      <c r="K140" s="9">
        <v>48395998</v>
      </c>
      <c r="L140" s="9">
        <v>48544691</v>
      </c>
      <c r="M140" s="9">
        <v>48716847</v>
      </c>
    </row>
    <row r="141" spans="1:13" x14ac:dyDescent="0.2">
      <c r="A141" s="10" t="s">
        <v>62</v>
      </c>
      <c r="B141" s="9">
        <v>58514187</v>
      </c>
      <c r="C141" s="9">
        <v>58515303</v>
      </c>
      <c r="D141" s="9">
        <v>58612044</v>
      </c>
      <c r="E141" s="9">
        <v>58887204</v>
      </c>
      <c r="F141" s="9">
        <v>58319607</v>
      </c>
      <c r="G141" s="9">
        <v>57905874</v>
      </c>
      <c r="H141" s="9">
        <v>57581037</v>
      </c>
      <c r="I141" s="9">
        <v>57358119</v>
      </c>
      <c r="J141" s="9">
        <v>57033783</v>
      </c>
      <c r="K141" s="9">
        <v>56426967</v>
      </c>
      <c r="L141" s="9">
        <v>55589603</v>
      </c>
      <c r="M141" s="9">
        <v>54654535</v>
      </c>
    </row>
    <row r="142" spans="1:13" x14ac:dyDescent="0.2">
      <c r="A142" s="8" t="s">
        <v>63</v>
      </c>
      <c r="B142" s="9">
        <v>32241186</v>
      </c>
      <c r="C142" s="9">
        <v>32243950</v>
      </c>
      <c r="D142" s="9">
        <v>32367102</v>
      </c>
      <c r="E142" s="9">
        <v>32876347</v>
      </c>
      <c r="F142" s="9">
        <v>34176603</v>
      </c>
      <c r="G142" s="9">
        <v>35182577</v>
      </c>
      <c r="H142" s="9">
        <v>36184283</v>
      </c>
      <c r="I142" s="9">
        <v>37108306</v>
      </c>
      <c r="J142" s="9">
        <v>38090211</v>
      </c>
      <c r="K142" s="9">
        <v>39077065</v>
      </c>
      <c r="L142" s="9">
        <v>40097380</v>
      </c>
      <c r="M142" s="9">
        <v>41156394</v>
      </c>
    </row>
    <row r="143" spans="1:13" x14ac:dyDescent="0.2">
      <c r="A143" s="8" t="s">
        <v>54</v>
      </c>
      <c r="B143" s="9">
        <v>4664301</v>
      </c>
      <c r="C143" s="9">
        <v>4665716</v>
      </c>
      <c r="D143" s="9">
        <v>4700370</v>
      </c>
      <c r="E143" s="9">
        <v>4801351</v>
      </c>
      <c r="F143" s="9">
        <v>4913259</v>
      </c>
      <c r="G143" s="9">
        <v>4987185</v>
      </c>
      <c r="H143" s="9">
        <v>5066102</v>
      </c>
      <c r="I143" s="9">
        <v>5127433</v>
      </c>
      <c r="J143" s="9">
        <v>5184328</v>
      </c>
      <c r="K143" s="9">
        <v>5208154</v>
      </c>
      <c r="L143" s="9">
        <v>5220443</v>
      </c>
      <c r="M143" s="9">
        <v>5217434</v>
      </c>
    </row>
    <row r="144" spans="1:13" x14ac:dyDescent="0.2">
      <c r="A144" s="8"/>
      <c r="B144" s="9"/>
      <c r="C144" s="9"/>
      <c r="D144" s="9"/>
      <c r="E144" s="9"/>
      <c r="F144" s="9"/>
      <c r="G144" s="9"/>
      <c r="H144" s="9"/>
      <c r="I144" s="9"/>
      <c r="J144" s="9"/>
      <c r="K144" s="9"/>
      <c r="L144" s="9"/>
      <c r="M144" s="9"/>
    </row>
    <row r="145" spans="1:13" x14ac:dyDescent="0.2">
      <c r="A145" s="8" t="s">
        <v>64</v>
      </c>
      <c r="B145" s="9">
        <v>162302819</v>
      </c>
      <c r="C145" s="9">
        <v>162310051</v>
      </c>
      <c r="D145" s="9">
        <v>162467722</v>
      </c>
      <c r="E145" s="9">
        <v>162915779</v>
      </c>
      <c r="F145" s="9">
        <v>163388147</v>
      </c>
      <c r="G145" s="9">
        <v>163733474</v>
      </c>
      <c r="H145" s="9">
        <v>164106994</v>
      </c>
      <c r="I145" s="9">
        <v>164401402</v>
      </c>
      <c r="J145" s="9">
        <v>164704111</v>
      </c>
      <c r="K145" s="9">
        <v>164877982</v>
      </c>
      <c r="L145" s="9">
        <v>164918555</v>
      </c>
      <c r="M145" s="9">
        <v>164968703</v>
      </c>
    </row>
    <row r="146" spans="1:13" x14ac:dyDescent="0.2">
      <c r="A146" s="8" t="s">
        <v>65</v>
      </c>
      <c r="B146" s="9">
        <v>157428903</v>
      </c>
      <c r="C146" s="9">
        <v>157436005</v>
      </c>
      <c r="D146" s="9">
        <v>157612815</v>
      </c>
      <c r="E146" s="9">
        <v>158138724</v>
      </c>
      <c r="F146" s="9">
        <v>158697800</v>
      </c>
      <c r="G146" s="9">
        <v>159117408</v>
      </c>
      <c r="H146" s="9">
        <v>159535056</v>
      </c>
      <c r="I146" s="9">
        <v>159852266</v>
      </c>
      <c r="J146" s="9">
        <v>160148823</v>
      </c>
      <c r="K146" s="9">
        <v>160358462</v>
      </c>
      <c r="L146" s="9">
        <v>160512491</v>
      </c>
      <c r="M146" s="9">
        <v>160626928</v>
      </c>
    </row>
    <row r="147" spans="1:13" x14ac:dyDescent="0.2">
      <c r="A147" s="8" t="s">
        <v>66</v>
      </c>
      <c r="B147" s="9">
        <v>73921902</v>
      </c>
      <c r="C147" s="9">
        <v>73925305</v>
      </c>
      <c r="D147" s="9">
        <v>73854976</v>
      </c>
      <c r="E147" s="9">
        <v>73472274</v>
      </c>
      <c r="F147" s="9">
        <v>73183621</v>
      </c>
      <c r="G147" s="9">
        <v>72920090</v>
      </c>
      <c r="H147" s="9">
        <v>72610347</v>
      </c>
      <c r="I147" s="9">
        <v>72216044</v>
      </c>
      <c r="J147" s="9">
        <v>71813530</v>
      </c>
      <c r="K147" s="9">
        <v>71543092</v>
      </c>
      <c r="L147" s="9">
        <v>71401147</v>
      </c>
      <c r="M147" s="9">
        <v>71329594</v>
      </c>
    </row>
    <row r="148" spans="1:13" x14ac:dyDescent="0.2">
      <c r="A148" s="8"/>
      <c r="B148" s="9"/>
      <c r="C148" s="9"/>
      <c r="D148" s="9"/>
      <c r="E148" s="9"/>
      <c r="F148" s="9"/>
      <c r="G148" s="9"/>
      <c r="H148" s="9"/>
      <c r="I148" s="9"/>
      <c r="J148" s="9"/>
      <c r="K148" s="9"/>
      <c r="L148" s="9"/>
      <c r="M148" s="9"/>
    </row>
    <row r="149" spans="1:13" x14ac:dyDescent="0.2">
      <c r="A149" s="11" t="s">
        <v>67</v>
      </c>
      <c r="B149" s="12">
        <v>42</v>
      </c>
      <c r="C149" s="12">
        <v>42</v>
      </c>
      <c r="D149" s="12">
        <v>42.1</v>
      </c>
      <c r="E149" s="12">
        <v>42.3</v>
      </c>
      <c r="F149" s="12">
        <v>42.6</v>
      </c>
      <c r="G149" s="12">
        <v>42.8</v>
      </c>
      <c r="H149" s="12">
        <v>43.1</v>
      </c>
      <c r="I149" s="12">
        <v>43.3</v>
      </c>
      <c r="J149" s="12">
        <v>43.4</v>
      </c>
      <c r="K149" s="12">
        <v>43.5</v>
      </c>
      <c r="L149" s="12">
        <v>43.6</v>
      </c>
      <c r="M149" s="12">
        <v>43.7</v>
      </c>
    </row>
    <row r="150" spans="1:13" s="15" customFormat="1" x14ac:dyDescent="0.2">
      <c r="A150" s="13" t="s">
        <v>70</v>
      </c>
      <c r="B150" s="14">
        <v>97017621</v>
      </c>
      <c r="C150" s="14">
        <v>97021367</v>
      </c>
      <c r="D150" s="14">
        <v>97064855</v>
      </c>
      <c r="E150" s="14">
        <v>97158345</v>
      </c>
      <c r="F150" s="14">
        <v>97295780</v>
      </c>
      <c r="G150" s="14">
        <v>97369753</v>
      </c>
      <c r="H150" s="14">
        <v>97460074</v>
      </c>
      <c r="I150" s="14">
        <v>97520329</v>
      </c>
      <c r="J150" s="14">
        <v>97548881</v>
      </c>
      <c r="K150" s="14">
        <v>97517824</v>
      </c>
      <c r="L150" s="14">
        <v>97417737</v>
      </c>
      <c r="M150" s="14">
        <v>97313073</v>
      </c>
    </row>
    <row r="151" spans="1:13" x14ac:dyDescent="0.2">
      <c r="A151" s="8" t="s">
        <v>56</v>
      </c>
      <c r="B151" s="9">
        <v>5284563</v>
      </c>
      <c r="C151" s="9">
        <v>5284578</v>
      </c>
      <c r="D151" s="9">
        <v>5269961</v>
      </c>
      <c r="E151" s="9">
        <v>5218260</v>
      </c>
      <c r="F151" s="9">
        <v>5163279</v>
      </c>
      <c r="G151" s="9">
        <v>5119982</v>
      </c>
      <c r="H151" s="9">
        <v>5117630</v>
      </c>
      <c r="I151" s="9">
        <v>5118322</v>
      </c>
      <c r="J151" s="9">
        <v>5098661</v>
      </c>
      <c r="K151" s="9">
        <v>5075649</v>
      </c>
      <c r="L151" s="9">
        <v>5034879</v>
      </c>
      <c r="M151" s="9">
        <v>4975010</v>
      </c>
    </row>
    <row r="152" spans="1:13" x14ac:dyDescent="0.2">
      <c r="A152" s="8" t="s">
        <v>71</v>
      </c>
      <c r="B152" s="9">
        <v>5584073</v>
      </c>
      <c r="C152" s="9">
        <v>5584097</v>
      </c>
      <c r="D152" s="9">
        <v>5565434</v>
      </c>
      <c r="E152" s="9">
        <v>5506951</v>
      </c>
      <c r="F152" s="9">
        <v>5475823</v>
      </c>
      <c r="G152" s="9">
        <v>5429686</v>
      </c>
      <c r="H152" s="9">
        <v>5349980</v>
      </c>
      <c r="I152" s="9">
        <v>5285511</v>
      </c>
      <c r="J152" s="9">
        <v>5236194</v>
      </c>
      <c r="K152" s="9">
        <v>5183329</v>
      </c>
      <c r="L152" s="9">
        <v>5140036</v>
      </c>
      <c r="M152" s="9">
        <v>5136523</v>
      </c>
    </row>
    <row r="153" spans="1:13" x14ac:dyDescent="0.2">
      <c r="A153" s="8" t="s">
        <v>72</v>
      </c>
      <c r="B153" s="9">
        <v>5882064</v>
      </c>
      <c r="C153" s="9">
        <v>5882114</v>
      </c>
      <c r="D153" s="9">
        <v>5868882</v>
      </c>
      <c r="E153" s="9">
        <v>5820680</v>
      </c>
      <c r="F153" s="9">
        <v>5757437</v>
      </c>
      <c r="G153" s="9">
        <v>5702000</v>
      </c>
      <c r="H153" s="9">
        <v>5651253</v>
      </c>
      <c r="I153" s="9">
        <v>5575236</v>
      </c>
      <c r="J153" s="9">
        <v>5517985</v>
      </c>
      <c r="K153" s="9">
        <v>5488139</v>
      </c>
      <c r="L153" s="9">
        <v>5441832</v>
      </c>
      <c r="M153" s="9">
        <v>5361288</v>
      </c>
    </row>
    <row r="154" spans="1:13" x14ac:dyDescent="0.2">
      <c r="A154" s="8" t="s">
        <v>73</v>
      </c>
      <c r="B154" s="9">
        <v>6354719</v>
      </c>
      <c r="C154" s="9">
        <v>6355111</v>
      </c>
      <c r="D154" s="9">
        <v>6330135</v>
      </c>
      <c r="E154" s="9">
        <v>6207712</v>
      </c>
      <c r="F154" s="9">
        <v>6092103</v>
      </c>
      <c r="G154" s="9">
        <v>6001742</v>
      </c>
      <c r="H154" s="9">
        <v>5929125</v>
      </c>
      <c r="I154" s="9">
        <v>5884008</v>
      </c>
      <c r="J154" s="9">
        <v>5836308</v>
      </c>
      <c r="K154" s="9">
        <v>5773466</v>
      </c>
      <c r="L154" s="9">
        <v>5716135</v>
      </c>
      <c r="M154" s="9">
        <v>5663678</v>
      </c>
    </row>
    <row r="155" spans="1:13" x14ac:dyDescent="0.2">
      <c r="A155" s="8" t="s">
        <v>74</v>
      </c>
      <c r="B155" s="9">
        <v>6329497</v>
      </c>
      <c r="C155" s="9">
        <v>6330132</v>
      </c>
      <c r="D155" s="9">
        <v>6351211</v>
      </c>
      <c r="E155" s="9">
        <v>6421674</v>
      </c>
      <c r="F155" s="9">
        <v>6491350</v>
      </c>
      <c r="G155" s="9">
        <v>6504889</v>
      </c>
      <c r="H155" s="9">
        <v>6468329</v>
      </c>
      <c r="I155" s="9">
        <v>6369081</v>
      </c>
      <c r="J155" s="9">
        <v>6242490</v>
      </c>
      <c r="K155" s="9">
        <v>6119311</v>
      </c>
      <c r="L155" s="9">
        <v>6018920</v>
      </c>
      <c r="M155" s="9">
        <v>5940932</v>
      </c>
    </row>
    <row r="156" spans="1:13" x14ac:dyDescent="0.2">
      <c r="A156" s="8" t="s">
        <v>75</v>
      </c>
      <c r="B156" s="9">
        <v>6191526</v>
      </c>
      <c r="C156" s="9">
        <v>6191955</v>
      </c>
      <c r="D156" s="9">
        <v>6205174</v>
      </c>
      <c r="E156" s="9">
        <v>6221729</v>
      </c>
      <c r="F156" s="9">
        <v>6236132</v>
      </c>
      <c r="G156" s="9">
        <v>6259976</v>
      </c>
      <c r="H156" s="9">
        <v>6330894</v>
      </c>
      <c r="I156" s="9">
        <v>6403321</v>
      </c>
      <c r="J156" s="9">
        <v>6478677</v>
      </c>
      <c r="K156" s="9">
        <v>6528728</v>
      </c>
      <c r="L156" s="9">
        <v>6525863</v>
      </c>
      <c r="M156" s="9">
        <v>6477538</v>
      </c>
    </row>
    <row r="157" spans="1:13" x14ac:dyDescent="0.2">
      <c r="A157" s="8" t="s">
        <v>76</v>
      </c>
      <c r="B157" s="9">
        <v>5818437</v>
      </c>
      <c r="C157" s="9">
        <v>5818658</v>
      </c>
      <c r="D157" s="9">
        <v>5848480</v>
      </c>
      <c r="E157" s="9">
        <v>5972451</v>
      </c>
      <c r="F157" s="9">
        <v>6073561</v>
      </c>
      <c r="G157" s="9">
        <v>6160951</v>
      </c>
      <c r="H157" s="9">
        <v>6205675</v>
      </c>
      <c r="I157" s="9">
        <v>6224708</v>
      </c>
      <c r="J157" s="9">
        <v>6249672</v>
      </c>
      <c r="K157" s="9">
        <v>6254614</v>
      </c>
      <c r="L157" s="9">
        <v>6266443</v>
      </c>
      <c r="M157" s="9">
        <v>6325953</v>
      </c>
    </row>
    <row r="158" spans="1:13" x14ac:dyDescent="0.2">
      <c r="A158" s="8" t="s">
        <v>77</v>
      </c>
      <c r="B158" s="9">
        <v>6041846</v>
      </c>
      <c r="C158" s="9">
        <v>6042054</v>
      </c>
      <c r="D158" s="9">
        <v>5986879</v>
      </c>
      <c r="E158" s="9">
        <v>5745240</v>
      </c>
      <c r="F158" s="9">
        <v>5661177</v>
      </c>
      <c r="G158" s="9">
        <v>5673344</v>
      </c>
      <c r="H158" s="9">
        <v>5735593</v>
      </c>
      <c r="I158" s="9">
        <v>5836624</v>
      </c>
      <c r="J158" s="9">
        <v>5963208</v>
      </c>
      <c r="K158" s="9">
        <v>6056698</v>
      </c>
      <c r="L158" s="9">
        <v>6135127</v>
      </c>
      <c r="M158" s="9">
        <v>6172679</v>
      </c>
    </row>
    <row r="159" spans="1:13" x14ac:dyDescent="0.2">
      <c r="A159" s="8" t="s">
        <v>78</v>
      </c>
      <c r="B159" s="9">
        <v>6645458</v>
      </c>
      <c r="C159" s="9">
        <v>6645703</v>
      </c>
      <c r="D159" s="9">
        <v>6636350</v>
      </c>
      <c r="E159" s="9">
        <v>6618642</v>
      </c>
      <c r="F159" s="9">
        <v>6527624</v>
      </c>
      <c r="G159" s="9">
        <v>6375091</v>
      </c>
      <c r="H159" s="9">
        <v>6174639</v>
      </c>
      <c r="I159" s="9">
        <v>5952285</v>
      </c>
      <c r="J159" s="9">
        <v>5713805</v>
      </c>
      <c r="K159" s="9">
        <v>5623957</v>
      </c>
      <c r="L159" s="9">
        <v>5630480</v>
      </c>
      <c r="M159" s="9">
        <v>5685238</v>
      </c>
    </row>
    <row r="160" spans="1:13" x14ac:dyDescent="0.2">
      <c r="A160" s="8" t="s">
        <v>79</v>
      </c>
      <c r="B160" s="9">
        <v>7656331</v>
      </c>
      <c r="C160" s="9">
        <v>7656541</v>
      </c>
      <c r="D160" s="9">
        <v>7610757</v>
      </c>
      <c r="E160" s="9">
        <v>7340216</v>
      </c>
      <c r="F160" s="9">
        <v>7087243</v>
      </c>
      <c r="G160" s="9">
        <v>6835463</v>
      </c>
      <c r="H160" s="9">
        <v>6631695</v>
      </c>
      <c r="I160" s="9">
        <v>6544310</v>
      </c>
      <c r="J160" s="9">
        <v>6530450</v>
      </c>
      <c r="K160" s="9">
        <v>6439423</v>
      </c>
      <c r="L160" s="9">
        <v>6286398</v>
      </c>
      <c r="M160" s="9">
        <v>6085937</v>
      </c>
    </row>
    <row r="161" spans="1:13" x14ac:dyDescent="0.2">
      <c r="A161" s="8" t="s">
        <v>80</v>
      </c>
      <c r="B161" s="9">
        <v>7830406</v>
      </c>
      <c r="C161" s="9">
        <v>7830610</v>
      </c>
      <c r="D161" s="9">
        <v>7832410</v>
      </c>
      <c r="E161" s="9">
        <v>7855796</v>
      </c>
      <c r="F161" s="9">
        <v>7788815</v>
      </c>
      <c r="G161" s="9">
        <v>7694914</v>
      </c>
      <c r="H161" s="9">
        <v>7599281</v>
      </c>
      <c r="I161" s="9">
        <v>7423915</v>
      </c>
      <c r="J161" s="9">
        <v>7162669</v>
      </c>
      <c r="K161" s="9">
        <v>6915910</v>
      </c>
      <c r="L161" s="9">
        <v>6670206</v>
      </c>
      <c r="M161" s="9">
        <v>6471645</v>
      </c>
    </row>
    <row r="162" spans="1:13" x14ac:dyDescent="0.2">
      <c r="A162" s="8" t="s">
        <v>81</v>
      </c>
      <c r="B162" s="9">
        <v>7100039</v>
      </c>
      <c r="C162" s="9">
        <v>7100162</v>
      </c>
      <c r="D162" s="9">
        <v>7136994</v>
      </c>
      <c r="E162" s="9">
        <v>7248790</v>
      </c>
      <c r="F162" s="9">
        <v>7371182</v>
      </c>
      <c r="G162" s="9">
        <v>7463241</v>
      </c>
      <c r="H162" s="9">
        <v>7506465</v>
      </c>
      <c r="I162" s="9">
        <v>7539542</v>
      </c>
      <c r="J162" s="9">
        <v>7561142</v>
      </c>
      <c r="K162" s="9">
        <v>7494435</v>
      </c>
      <c r="L162" s="9">
        <v>7402892</v>
      </c>
      <c r="M162" s="9">
        <v>7311155</v>
      </c>
    </row>
    <row r="163" spans="1:13" x14ac:dyDescent="0.2">
      <c r="A163" s="8" t="s">
        <v>82</v>
      </c>
      <c r="B163" s="9">
        <v>6252816</v>
      </c>
      <c r="C163" s="9">
        <v>6252928</v>
      </c>
      <c r="D163" s="9">
        <v>6305604</v>
      </c>
      <c r="E163" s="9">
        <v>6569385</v>
      </c>
      <c r="F163" s="9">
        <v>6485933</v>
      </c>
      <c r="G163" s="9">
        <v>6536383</v>
      </c>
      <c r="H163" s="9">
        <v>6634756</v>
      </c>
      <c r="I163" s="9">
        <v>6761411</v>
      </c>
      <c r="J163" s="9">
        <v>6863529</v>
      </c>
      <c r="K163" s="9">
        <v>6975455</v>
      </c>
      <c r="L163" s="9">
        <v>7058890</v>
      </c>
      <c r="M163" s="9">
        <v>7099619</v>
      </c>
    </row>
    <row r="164" spans="1:13" x14ac:dyDescent="0.2">
      <c r="A164" s="8" t="s">
        <v>83</v>
      </c>
      <c r="B164" s="9">
        <v>4629950</v>
      </c>
      <c r="C164" s="9">
        <v>4630073</v>
      </c>
      <c r="D164" s="9">
        <v>4659134</v>
      </c>
      <c r="E164" s="9">
        <v>4775723</v>
      </c>
      <c r="F164" s="9">
        <v>5204435</v>
      </c>
      <c r="G164" s="9">
        <v>5398205</v>
      </c>
      <c r="H164" s="9">
        <v>5624787</v>
      </c>
      <c r="I164" s="9">
        <v>5851792</v>
      </c>
      <c r="J164" s="9">
        <v>6092015</v>
      </c>
      <c r="K164" s="9">
        <v>6010372</v>
      </c>
      <c r="L164" s="9">
        <v>6053596</v>
      </c>
      <c r="M164" s="9">
        <v>6143751</v>
      </c>
    </row>
    <row r="165" spans="1:13" x14ac:dyDescent="0.2">
      <c r="A165" s="8" t="s">
        <v>84</v>
      </c>
      <c r="B165" s="9">
        <v>3374616</v>
      </c>
      <c r="C165" s="9">
        <v>3374749</v>
      </c>
      <c r="D165" s="9">
        <v>3394440</v>
      </c>
      <c r="E165" s="9">
        <v>3489187</v>
      </c>
      <c r="F165" s="9">
        <v>3640402</v>
      </c>
      <c r="G165" s="9">
        <v>3870429</v>
      </c>
      <c r="H165" s="9">
        <v>4031600</v>
      </c>
      <c r="I165" s="9">
        <v>4167268</v>
      </c>
      <c r="J165" s="9">
        <v>4272498</v>
      </c>
      <c r="K165" s="9">
        <v>4663175</v>
      </c>
      <c r="L165" s="9">
        <v>4841696</v>
      </c>
      <c r="M165" s="9">
        <v>5046753</v>
      </c>
    </row>
    <row r="166" spans="1:13" x14ac:dyDescent="0.2">
      <c r="A166" s="8" t="s">
        <v>85</v>
      </c>
      <c r="B166" s="9">
        <v>2594032</v>
      </c>
      <c r="C166" s="9">
        <v>2594168</v>
      </c>
      <c r="D166" s="9">
        <v>2592830</v>
      </c>
      <c r="E166" s="9">
        <v>2610414</v>
      </c>
      <c r="F166" s="9">
        <v>2642508</v>
      </c>
      <c r="G166" s="9">
        <v>2707368</v>
      </c>
      <c r="H166" s="9">
        <v>2790989</v>
      </c>
      <c r="I166" s="9">
        <v>2852006</v>
      </c>
      <c r="J166" s="9">
        <v>2937384</v>
      </c>
      <c r="K166" s="9">
        <v>3067424</v>
      </c>
      <c r="L166" s="9">
        <v>3269189</v>
      </c>
      <c r="M166" s="9">
        <v>3407553</v>
      </c>
    </row>
    <row r="167" spans="1:13" x14ac:dyDescent="0.2">
      <c r="A167" s="8" t="s">
        <v>86</v>
      </c>
      <c r="B167" s="9">
        <v>1923684</v>
      </c>
      <c r="C167" s="9">
        <v>1923861</v>
      </c>
      <c r="D167" s="9">
        <v>1930798</v>
      </c>
      <c r="E167" s="9">
        <v>1942411</v>
      </c>
      <c r="F167" s="9">
        <v>1944878</v>
      </c>
      <c r="G167" s="9">
        <v>1938084</v>
      </c>
      <c r="H167" s="9">
        <v>1931855</v>
      </c>
      <c r="I167" s="9">
        <v>1941488</v>
      </c>
      <c r="J167" s="9">
        <v>1962039</v>
      </c>
      <c r="K167" s="9">
        <v>1988931</v>
      </c>
      <c r="L167" s="9">
        <v>2043353</v>
      </c>
      <c r="M167" s="9">
        <v>2109701</v>
      </c>
    </row>
    <row r="168" spans="1:13" x14ac:dyDescent="0.2">
      <c r="A168" s="8" t="s">
        <v>87</v>
      </c>
      <c r="B168" s="9">
        <v>1523564</v>
      </c>
      <c r="C168" s="9">
        <v>1523873</v>
      </c>
      <c r="D168" s="9">
        <v>1539382</v>
      </c>
      <c r="E168" s="9">
        <v>1593084</v>
      </c>
      <c r="F168" s="9">
        <v>1651898</v>
      </c>
      <c r="G168" s="9">
        <v>1698005</v>
      </c>
      <c r="H168" s="9">
        <v>1745528</v>
      </c>
      <c r="I168" s="9">
        <v>1789501</v>
      </c>
      <c r="J168" s="9">
        <v>1830155</v>
      </c>
      <c r="K168" s="9">
        <v>1858808</v>
      </c>
      <c r="L168" s="9">
        <v>1881802</v>
      </c>
      <c r="M168" s="9">
        <v>1898120</v>
      </c>
    </row>
    <row r="169" spans="1:13" x14ac:dyDescent="0.2">
      <c r="A169" s="8"/>
      <c r="B169" s="9"/>
      <c r="C169" s="9"/>
      <c r="D169" s="9"/>
      <c r="E169" s="9"/>
      <c r="F169" s="9"/>
      <c r="G169" s="9"/>
      <c r="H169" s="9"/>
      <c r="I169" s="9"/>
      <c r="J169" s="9"/>
      <c r="K169" s="9"/>
      <c r="L169" s="9"/>
      <c r="M169" s="9"/>
    </row>
    <row r="170" spans="1:13" x14ac:dyDescent="0.2">
      <c r="A170" s="8" t="s">
        <v>88</v>
      </c>
      <c r="B170" s="9">
        <v>20483792</v>
      </c>
      <c r="C170" s="9">
        <v>20483990</v>
      </c>
      <c r="D170" s="9">
        <v>20423426</v>
      </c>
      <c r="E170" s="9">
        <v>20198636</v>
      </c>
      <c r="F170" s="9">
        <v>19984653</v>
      </c>
      <c r="G170" s="9">
        <v>19790112</v>
      </c>
      <c r="H170" s="9">
        <v>19629798</v>
      </c>
      <c r="I170" s="9">
        <v>19486935</v>
      </c>
      <c r="J170" s="9">
        <v>19338167</v>
      </c>
      <c r="K170" s="9">
        <v>19179450</v>
      </c>
      <c r="L170" s="9">
        <v>18989715</v>
      </c>
      <c r="M170" s="9">
        <v>18814179</v>
      </c>
    </row>
    <row r="171" spans="1:13" x14ac:dyDescent="0.2">
      <c r="A171" s="10" t="s">
        <v>89</v>
      </c>
      <c r="B171" s="9">
        <v>5284563</v>
      </c>
      <c r="C171" s="9">
        <v>5284578</v>
      </c>
      <c r="D171" s="9">
        <v>5269961</v>
      </c>
      <c r="E171" s="9">
        <v>5218260</v>
      </c>
      <c r="F171" s="9">
        <v>5163279</v>
      </c>
      <c r="G171" s="9">
        <v>5119982</v>
      </c>
      <c r="H171" s="9">
        <v>5117630</v>
      </c>
      <c r="I171" s="9">
        <v>5118322</v>
      </c>
      <c r="J171" s="9">
        <v>5098661</v>
      </c>
      <c r="K171" s="9">
        <v>5075649</v>
      </c>
      <c r="L171" s="9">
        <v>5034879</v>
      </c>
      <c r="M171" s="9">
        <v>4975010</v>
      </c>
    </row>
    <row r="172" spans="1:13" x14ac:dyDescent="0.2">
      <c r="A172" s="10" t="s">
        <v>90</v>
      </c>
      <c r="B172" s="9">
        <v>10265799</v>
      </c>
      <c r="C172" s="9">
        <v>10265857</v>
      </c>
      <c r="D172" s="9">
        <v>10241188</v>
      </c>
      <c r="E172" s="9">
        <v>10152770</v>
      </c>
      <c r="F172" s="9">
        <v>10065206</v>
      </c>
      <c r="G172" s="9">
        <v>9966831</v>
      </c>
      <c r="H172" s="9">
        <v>9829980</v>
      </c>
      <c r="I172" s="9">
        <v>9715734</v>
      </c>
      <c r="J172" s="9">
        <v>9642142</v>
      </c>
      <c r="K172" s="9">
        <v>9558488</v>
      </c>
      <c r="L172" s="9">
        <v>9467887</v>
      </c>
      <c r="M172" s="9">
        <v>9403116</v>
      </c>
    </row>
    <row r="173" spans="1:13" x14ac:dyDescent="0.2">
      <c r="A173" s="10" t="s">
        <v>91</v>
      </c>
      <c r="B173" s="9">
        <v>4933430</v>
      </c>
      <c r="C173" s="9">
        <v>4933555</v>
      </c>
      <c r="D173" s="9">
        <v>4912277</v>
      </c>
      <c r="E173" s="9">
        <v>4827606</v>
      </c>
      <c r="F173" s="9">
        <v>4756168</v>
      </c>
      <c r="G173" s="9">
        <v>4703299</v>
      </c>
      <c r="H173" s="9">
        <v>4682188</v>
      </c>
      <c r="I173" s="9">
        <v>4652879</v>
      </c>
      <c r="J173" s="9">
        <v>4597364</v>
      </c>
      <c r="K173" s="9">
        <v>4545313</v>
      </c>
      <c r="L173" s="9">
        <v>4486949</v>
      </c>
      <c r="M173" s="9">
        <v>4436053</v>
      </c>
    </row>
    <row r="174" spans="1:13" x14ac:dyDescent="0.2">
      <c r="A174" s="8" t="s">
        <v>92</v>
      </c>
      <c r="B174" s="9">
        <v>62487983</v>
      </c>
      <c r="C174" s="9">
        <v>62490653</v>
      </c>
      <c r="D174" s="9">
        <v>62524845</v>
      </c>
      <c r="E174" s="9">
        <v>62548890</v>
      </c>
      <c r="F174" s="9">
        <v>62227006</v>
      </c>
      <c r="G174" s="9">
        <v>61967550</v>
      </c>
      <c r="H174" s="9">
        <v>61705517</v>
      </c>
      <c r="I174" s="9">
        <v>61431339</v>
      </c>
      <c r="J174" s="9">
        <v>61116623</v>
      </c>
      <c r="K174" s="9">
        <v>60749664</v>
      </c>
      <c r="L174" s="9">
        <v>60338386</v>
      </c>
      <c r="M174" s="9">
        <v>59893016</v>
      </c>
    </row>
    <row r="175" spans="1:13" x14ac:dyDescent="0.2">
      <c r="A175" s="10" t="s">
        <v>93</v>
      </c>
      <c r="B175" s="9">
        <v>8951124</v>
      </c>
      <c r="C175" s="9">
        <v>8952042</v>
      </c>
      <c r="D175" s="9">
        <v>8962197</v>
      </c>
      <c r="E175" s="9">
        <v>8976641</v>
      </c>
      <c r="F175" s="9">
        <v>8995339</v>
      </c>
      <c r="G175" s="9">
        <v>8968187</v>
      </c>
      <c r="H175" s="9">
        <v>8886519</v>
      </c>
      <c r="I175" s="9">
        <v>8745223</v>
      </c>
      <c r="J175" s="9">
        <v>8593471</v>
      </c>
      <c r="K175" s="9">
        <v>8460444</v>
      </c>
      <c r="L175" s="9">
        <v>8362087</v>
      </c>
      <c r="M175" s="9">
        <v>8263252</v>
      </c>
    </row>
    <row r="176" spans="1:13" x14ac:dyDescent="0.2">
      <c r="A176" s="10" t="s">
        <v>94</v>
      </c>
      <c r="B176" s="9">
        <v>24697267</v>
      </c>
      <c r="C176" s="9">
        <v>24698370</v>
      </c>
      <c r="D176" s="9">
        <v>24676883</v>
      </c>
      <c r="E176" s="9">
        <v>24558062</v>
      </c>
      <c r="F176" s="9">
        <v>24498494</v>
      </c>
      <c r="G176" s="9">
        <v>24469362</v>
      </c>
      <c r="H176" s="9">
        <v>24446801</v>
      </c>
      <c r="I176" s="9">
        <v>24416938</v>
      </c>
      <c r="J176" s="9">
        <v>24405362</v>
      </c>
      <c r="K176" s="9">
        <v>24463997</v>
      </c>
      <c r="L176" s="9">
        <v>24557913</v>
      </c>
      <c r="M176" s="9">
        <v>24661408</v>
      </c>
    </row>
    <row r="177" spans="1:13" x14ac:dyDescent="0.2">
      <c r="A177" s="10" t="s">
        <v>95</v>
      </c>
      <c r="B177" s="9">
        <v>28839592</v>
      </c>
      <c r="C177" s="9">
        <v>28840241</v>
      </c>
      <c r="D177" s="9">
        <v>28885765</v>
      </c>
      <c r="E177" s="9">
        <v>29014187</v>
      </c>
      <c r="F177" s="9">
        <v>28733173</v>
      </c>
      <c r="G177" s="9">
        <v>28530001</v>
      </c>
      <c r="H177" s="9">
        <v>28372197</v>
      </c>
      <c r="I177" s="9">
        <v>28269178</v>
      </c>
      <c r="J177" s="9">
        <v>28117790</v>
      </c>
      <c r="K177" s="9">
        <v>27825223</v>
      </c>
      <c r="L177" s="9">
        <v>27418386</v>
      </c>
      <c r="M177" s="9">
        <v>26968356</v>
      </c>
    </row>
    <row r="178" spans="1:13" x14ac:dyDescent="0.2">
      <c r="A178" s="8" t="s">
        <v>96</v>
      </c>
      <c r="B178" s="9">
        <v>14045846</v>
      </c>
      <c r="C178" s="9">
        <v>14046724</v>
      </c>
      <c r="D178" s="9">
        <v>14116584</v>
      </c>
      <c r="E178" s="9">
        <v>14410819</v>
      </c>
      <c r="F178" s="9">
        <v>15084121</v>
      </c>
      <c r="G178" s="9">
        <v>15612091</v>
      </c>
      <c r="H178" s="9">
        <v>16124759</v>
      </c>
      <c r="I178" s="9">
        <v>16602055</v>
      </c>
      <c r="J178" s="9">
        <v>17094091</v>
      </c>
      <c r="K178" s="9">
        <v>17588710</v>
      </c>
      <c r="L178" s="9">
        <v>18089636</v>
      </c>
      <c r="M178" s="9">
        <v>18605878</v>
      </c>
    </row>
    <row r="179" spans="1:13" x14ac:dyDescent="0.2">
      <c r="A179" s="8" t="s">
        <v>87</v>
      </c>
      <c r="B179" s="9">
        <v>1523564</v>
      </c>
      <c r="C179" s="9">
        <v>1523873</v>
      </c>
      <c r="D179" s="9">
        <v>1539382</v>
      </c>
      <c r="E179" s="9">
        <v>1593084</v>
      </c>
      <c r="F179" s="9">
        <v>1651898</v>
      </c>
      <c r="G179" s="9">
        <v>1698005</v>
      </c>
      <c r="H179" s="9">
        <v>1745528</v>
      </c>
      <c r="I179" s="9">
        <v>1789501</v>
      </c>
      <c r="J179" s="9">
        <v>1830155</v>
      </c>
      <c r="K179" s="9">
        <v>1858808</v>
      </c>
      <c r="L179" s="9">
        <v>1881802</v>
      </c>
      <c r="M179" s="9">
        <v>1898120</v>
      </c>
    </row>
    <row r="180" spans="1:13" x14ac:dyDescent="0.2">
      <c r="A180" s="8"/>
      <c r="B180" s="9"/>
      <c r="C180" s="9"/>
      <c r="D180" s="9"/>
      <c r="E180" s="9"/>
      <c r="F180" s="9"/>
      <c r="G180" s="9"/>
      <c r="H180" s="9"/>
      <c r="I180" s="9"/>
      <c r="J180" s="9"/>
      <c r="K180" s="9"/>
      <c r="L180" s="9"/>
      <c r="M180" s="9"/>
    </row>
    <row r="181" spans="1:13" x14ac:dyDescent="0.2">
      <c r="A181" s="8" t="s">
        <v>97</v>
      </c>
      <c r="B181" s="9">
        <v>79044226</v>
      </c>
      <c r="C181" s="9">
        <v>79047856</v>
      </c>
      <c r="D181" s="9">
        <v>79142264</v>
      </c>
      <c r="E181" s="9">
        <v>79419159</v>
      </c>
      <c r="F181" s="9">
        <v>79724166</v>
      </c>
      <c r="G181" s="9">
        <v>79949745</v>
      </c>
      <c r="H181" s="9">
        <v>80175954</v>
      </c>
      <c r="I181" s="9">
        <v>80369548</v>
      </c>
      <c r="J181" s="9">
        <v>80550473</v>
      </c>
      <c r="K181" s="9">
        <v>80658216</v>
      </c>
      <c r="L181" s="9">
        <v>80687792</v>
      </c>
      <c r="M181" s="9">
        <v>80726056</v>
      </c>
    </row>
    <row r="182" spans="1:13" x14ac:dyDescent="0.2">
      <c r="A182" s="8" t="s">
        <v>98</v>
      </c>
      <c r="B182" s="9">
        <v>76533829</v>
      </c>
      <c r="C182" s="9">
        <v>76537377</v>
      </c>
      <c r="D182" s="9">
        <v>76641429</v>
      </c>
      <c r="E182" s="9">
        <v>76959709</v>
      </c>
      <c r="F182" s="9">
        <v>77311127</v>
      </c>
      <c r="G182" s="9">
        <v>77579641</v>
      </c>
      <c r="H182" s="9">
        <v>77830276</v>
      </c>
      <c r="I182" s="9">
        <v>78033394</v>
      </c>
      <c r="J182" s="9">
        <v>78210714</v>
      </c>
      <c r="K182" s="9">
        <v>78338374</v>
      </c>
      <c r="L182" s="9">
        <v>78428022</v>
      </c>
      <c r="M182" s="9">
        <v>78498894</v>
      </c>
    </row>
    <row r="183" spans="1:13" x14ac:dyDescent="0.2">
      <c r="A183" s="8" t="s">
        <v>99</v>
      </c>
      <c r="B183" s="9">
        <v>37381483</v>
      </c>
      <c r="C183" s="9">
        <v>37383613</v>
      </c>
      <c r="D183" s="9">
        <v>37358229</v>
      </c>
      <c r="E183" s="9">
        <v>37187448</v>
      </c>
      <c r="F183" s="9">
        <v>37081947</v>
      </c>
      <c r="G183" s="9">
        <v>36975993</v>
      </c>
      <c r="H183" s="9">
        <v>36844255</v>
      </c>
      <c r="I183" s="9">
        <v>36670027</v>
      </c>
      <c r="J183" s="9">
        <v>36484160</v>
      </c>
      <c r="K183" s="9">
        <v>36356774</v>
      </c>
      <c r="L183" s="9">
        <v>36292968</v>
      </c>
      <c r="M183" s="9">
        <v>36266018</v>
      </c>
    </row>
    <row r="184" spans="1:13" x14ac:dyDescent="0.2">
      <c r="A184" s="8"/>
      <c r="B184" s="9"/>
      <c r="C184" s="9"/>
      <c r="D184" s="9"/>
      <c r="E184" s="9"/>
      <c r="F184" s="9"/>
      <c r="G184" s="9"/>
      <c r="H184" s="9"/>
      <c r="I184" s="9"/>
      <c r="J184" s="9"/>
      <c r="K184" s="9"/>
      <c r="L184" s="9"/>
      <c r="M184" s="9"/>
    </row>
    <row r="185" spans="1:13" x14ac:dyDescent="0.2">
      <c r="A185" s="11" t="s">
        <v>100</v>
      </c>
      <c r="B185" s="12">
        <v>40.700000000000003</v>
      </c>
      <c r="C185" s="12">
        <v>40.700000000000003</v>
      </c>
      <c r="D185" s="12">
        <v>40.799999999999997</v>
      </c>
      <c r="E185" s="12">
        <v>41.1</v>
      </c>
      <c r="F185" s="12">
        <v>41.4</v>
      </c>
      <c r="G185" s="12">
        <v>41.6</v>
      </c>
      <c r="H185" s="12">
        <v>41.7</v>
      </c>
      <c r="I185" s="12">
        <v>41.8</v>
      </c>
      <c r="J185" s="12">
        <v>41.9</v>
      </c>
      <c r="K185" s="12">
        <v>42</v>
      </c>
      <c r="L185" s="12">
        <v>42.1</v>
      </c>
      <c r="M185" s="12">
        <v>42.2</v>
      </c>
    </row>
    <row r="186" spans="1:13" s="15" customFormat="1" x14ac:dyDescent="0.2">
      <c r="A186" s="13" t="s">
        <v>101</v>
      </c>
      <c r="B186" s="14">
        <v>100301335</v>
      </c>
      <c r="C186" s="14">
        <v>100305067</v>
      </c>
      <c r="D186" s="14">
        <v>100323737</v>
      </c>
      <c r="E186" s="14">
        <v>100328054</v>
      </c>
      <c r="F186" s="14">
        <v>100343792</v>
      </c>
      <c r="G186" s="14">
        <v>100320652</v>
      </c>
      <c r="H186" s="14">
        <v>100339518</v>
      </c>
      <c r="I186" s="14">
        <v>100316671</v>
      </c>
      <c r="J186" s="14">
        <v>100296785</v>
      </c>
      <c r="K186" s="14">
        <v>100230335</v>
      </c>
      <c r="L186" s="14">
        <v>100117465</v>
      </c>
      <c r="M186" s="14">
        <v>99996749</v>
      </c>
    </row>
    <row r="187" spans="1:13" x14ac:dyDescent="0.2">
      <c r="A187" s="8" t="s">
        <v>56</v>
      </c>
      <c r="B187" s="9">
        <v>5022455</v>
      </c>
      <c r="C187" s="9">
        <v>5022476</v>
      </c>
      <c r="D187" s="9">
        <v>5010158</v>
      </c>
      <c r="E187" s="9">
        <v>4961283</v>
      </c>
      <c r="F187" s="9">
        <v>4908788</v>
      </c>
      <c r="G187" s="9">
        <v>4865107</v>
      </c>
      <c r="H187" s="9">
        <v>4856830</v>
      </c>
      <c r="I187" s="9">
        <v>4854361</v>
      </c>
      <c r="J187" s="9">
        <v>4836933</v>
      </c>
      <c r="K187" s="9">
        <v>4814053</v>
      </c>
      <c r="L187" s="9">
        <v>4773885</v>
      </c>
      <c r="M187" s="9">
        <v>4722235</v>
      </c>
    </row>
    <row r="188" spans="1:13" x14ac:dyDescent="0.2">
      <c r="A188" s="8" t="s">
        <v>71</v>
      </c>
      <c r="B188" s="9">
        <v>5301203</v>
      </c>
      <c r="C188" s="9">
        <v>5301241</v>
      </c>
      <c r="D188" s="9">
        <v>5282847</v>
      </c>
      <c r="E188" s="9">
        <v>5225629</v>
      </c>
      <c r="F188" s="9">
        <v>5197068</v>
      </c>
      <c r="G188" s="9">
        <v>5158496</v>
      </c>
      <c r="H188" s="9">
        <v>5087390</v>
      </c>
      <c r="I188" s="9">
        <v>5028143</v>
      </c>
      <c r="J188" s="9">
        <v>4980772</v>
      </c>
      <c r="K188" s="9">
        <v>4928932</v>
      </c>
      <c r="L188" s="9">
        <v>4884258</v>
      </c>
      <c r="M188" s="9">
        <v>4874540</v>
      </c>
    </row>
    <row r="189" spans="1:13" x14ac:dyDescent="0.2">
      <c r="A189" s="8" t="s">
        <v>72</v>
      </c>
      <c r="B189" s="9">
        <v>5567323</v>
      </c>
      <c r="C189" s="9">
        <v>5567370</v>
      </c>
      <c r="D189" s="9">
        <v>5557188</v>
      </c>
      <c r="E189" s="9">
        <v>5517771</v>
      </c>
      <c r="F189" s="9">
        <v>5457346</v>
      </c>
      <c r="G189" s="9">
        <v>5406593</v>
      </c>
      <c r="H189" s="9">
        <v>5360842</v>
      </c>
      <c r="I189" s="9">
        <v>5292958</v>
      </c>
      <c r="J189" s="9">
        <v>5237597</v>
      </c>
      <c r="K189" s="9">
        <v>5210933</v>
      </c>
      <c r="L189" s="9">
        <v>5172182</v>
      </c>
      <c r="M189" s="9">
        <v>5099703</v>
      </c>
    </row>
    <row r="190" spans="1:13" x14ac:dyDescent="0.2">
      <c r="A190" s="8" t="s">
        <v>73</v>
      </c>
      <c r="B190" s="9">
        <v>6031804</v>
      </c>
      <c r="C190" s="9">
        <v>6032029</v>
      </c>
      <c r="D190" s="9">
        <v>5999323</v>
      </c>
      <c r="E190" s="9">
        <v>5859089</v>
      </c>
      <c r="F190" s="9">
        <v>5751489</v>
      </c>
      <c r="G190" s="9">
        <v>5673979</v>
      </c>
      <c r="H190" s="9">
        <v>5611351</v>
      </c>
      <c r="I190" s="9">
        <v>5573100</v>
      </c>
      <c r="J190" s="9">
        <v>5534363</v>
      </c>
      <c r="K190" s="9">
        <v>5473994</v>
      </c>
      <c r="L190" s="9">
        <v>5421639</v>
      </c>
      <c r="M190" s="9">
        <v>5374563</v>
      </c>
    </row>
    <row r="191" spans="1:13" x14ac:dyDescent="0.2">
      <c r="A191" s="8" t="s">
        <v>74</v>
      </c>
      <c r="B191" s="9">
        <v>6137211</v>
      </c>
      <c r="C191" s="9">
        <v>6137534</v>
      </c>
      <c r="D191" s="9">
        <v>6156894</v>
      </c>
      <c r="E191" s="9">
        <v>6215739</v>
      </c>
      <c r="F191" s="9">
        <v>6245744</v>
      </c>
      <c r="G191" s="9">
        <v>6217966</v>
      </c>
      <c r="H191" s="9">
        <v>6154860</v>
      </c>
      <c r="I191" s="9">
        <v>6028415</v>
      </c>
      <c r="J191" s="9">
        <v>5888374</v>
      </c>
      <c r="K191" s="9">
        <v>5780323</v>
      </c>
      <c r="L191" s="9">
        <v>5699762</v>
      </c>
      <c r="M191" s="9">
        <v>5633574</v>
      </c>
    </row>
    <row r="192" spans="1:13" x14ac:dyDescent="0.2">
      <c r="A192" s="8" t="s">
        <v>75</v>
      </c>
      <c r="B192" s="9">
        <v>6076369</v>
      </c>
      <c r="C192" s="9">
        <v>6076578</v>
      </c>
      <c r="D192" s="9">
        <v>6085327</v>
      </c>
      <c r="E192" s="9">
        <v>6095164</v>
      </c>
      <c r="F192" s="9">
        <v>6085080</v>
      </c>
      <c r="G192" s="9">
        <v>6092515</v>
      </c>
      <c r="H192" s="9">
        <v>6142519</v>
      </c>
      <c r="I192" s="9">
        <v>6199652</v>
      </c>
      <c r="J192" s="9">
        <v>6261727</v>
      </c>
      <c r="K192" s="9">
        <v>6290748</v>
      </c>
      <c r="L192" s="9">
        <v>6257678</v>
      </c>
      <c r="M192" s="9">
        <v>6188431</v>
      </c>
    </row>
    <row r="193" spans="1:13" x14ac:dyDescent="0.2">
      <c r="A193" s="8" t="s">
        <v>76</v>
      </c>
      <c r="B193" s="9">
        <v>5715135</v>
      </c>
      <c r="C193" s="9">
        <v>5715308</v>
      </c>
      <c r="D193" s="9">
        <v>5743057</v>
      </c>
      <c r="E193" s="9">
        <v>5867627</v>
      </c>
      <c r="F193" s="9">
        <v>5962823</v>
      </c>
      <c r="G193" s="9">
        <v>6047782</v>
      </c>
      <c r="H193" s="9">
        <v>6092134</v>
      </c>
      <c r="I193" s="9">
        <v>6109242</v>
      </c>
      <c r="J193" s="9">
        <v>6122152</v>
      </c>
      <c r="K193" s="9">
        <v>6113264</v>
      </c>
      <c r="L193" s="9">
        <v>6117697</v>
      </c>
      <c r="M193" s="9">
        <v>6162490</v>
      </c>
    </row>
    <row r="194" spans="1:13" x14ac:dyDescent="0.2">
      <c r="A194" s="8" t="s">
        <v>77</v>
      </c>
      <c r="B194" s="9">
        <v>5975676</v>
      </c>
      <c r="C194" s="9">
        <v>5975860</v>
      </c>
      <c r="D194" s="9">
        <v>5918362</v>
      </c>
      <c r="E194" s="9">
        <v>5677175</v>
      </c>
      <c r="F194" s="9">
        <v>5587036</v>
      </c>
      <c r="G194" s="9">
        <v>5590504</v>
      </c>
      <c r="H194" s="9">
        <v>5646066</v>
      </c>
      <c r="I194" s="9">
        <v>5741394</v>
      </c>
      <c r="J194" s="9">
        <v>5867253</v>
      </c>
      <c r="K194" s="9">
        <v>5962130</v>
      </c>
      <c r="L194" s="9">
        <v>6044443</v>
      </c>
      <c r="M194" s="9">
        <v>6085206</v>
      </c>
    </row>
    <row r="195" spans="1:13" x14ac:dyDescent="0.2">
      <c r="A195" s="8" t="s">
        <v>78</v>
      </c>
      <c r="B195" s="9">
        <v>6604224</v>
      </c>
      <c r="C195" s="9">
        <v>6604383</v>
      </c>
      <c r="D195" s="9">
        <v>6593784</v>
      </c>
      <c r="E195" s="9">
        <v>6570032</v>
      </c>
      <c r="F195" s="9">
        <v>6469502</v>
      </c>
      <c r="G195" s="9">
        <v>6321351</v>
      </c>
      <c r="H195" s="9">
        <v>6119162</v>
      </c>
      <c r="I195" s="9">
        <v>5894214</v>
      </c>
      <c r="J195" s="9">
        <v>5655501</v>
      </c>
      <c r="K195" s="9">
        <v>5565859</v>
      </c>
      <c r="L195" s="9">
        <v>5566960</v>
      </c>
      <c r="M195" s="9">
        <v>5619312</v>
      </c>
    </row>
    <row r="196" spans="1:13" x14ac:dyDescent="0.2">
      <c r="A196" s="8" t="s">
        <v>79</v>
      </c>
      <c r="B196" s="9">
        <v>7730287</v>
      </c>
      <c r="C196" s="9">
        <v>7730451</v>
      </c>
      <c r="D196" s="9">
        <v>7682666</v>
      </c>
      <c r="E196" s="9">
        <v>7398491</v>
      </c>
      <c r="F196" s="9">
        <v>7130795</v>
      </c>
      <c r="G196" s="9">
        <v>6858607</v>
      </c>
      <c r="H196" s="9">
        <v>6638766</v>
      </c>
      <c r="I196" s="9">
        <v>6534551</v>
      </c>
      <c r="J196" s="9">
        <v>6512605</v>
      </c>
      <c r="K196" s="9">
        <v>6413267</v>
      </c>
      <c r="L196" s="9">
        <v>6265173</v>
      </c>
      <c r="M196" s="9">
        <v>6063475</v>
      </c>
    </row>
    <row r="197" spans="1:13" x14ac:dyDescent="0.2">
      <c r="A197" s="8" t="s">
        <v>80</v>
      </c>
      <c r="B197" s="9">
        <v>7982219</v>
      </c>
      <c r="C197" s="9">
        <v>7982339</v>
      </c>
      <c r="D197" s="9">
        <v>7985691</v>
      </c>
      <c r="E197" s="9">
        <v>8009358</v>
      </c>
      <c r="F197" s="9">
        <v>7940879</v>
      </c>
      <c r="G197" s="9">
        <v>7845678</v>
      </c>
      <c r="H197" s="9">
        <v>7744840</v>
      </c>
      <c r="I197" s="9">
        <v>7563813</v>
      </c>
      <c r="J197" s="9">
        <v>7284751</v>
      </c>
      <c r="K197" s="9">
        <v>7020948</v>
      </c>
      <c r="L197" s="9">
        <v>6752972</v>
      </c>
      <c r="M197" s="9">
        <v>6536109</v>
      </c>
    </row>
    <row r="198" spans="1:13" x14ac:dyDescent="0.2">
      <c r="A198" s="8" t="s">
        <v>81</v>
      </c>
      <c r="B198" s="9">
        <v>7376139</v>
      </c>
      <c r="C198" s="9">
        <v>7376213</v>
      </c>
      <c r="D198" s="9">
        <v>7414429</v>
      </c>
      <c r="E198" s="9">
        <v>7528930</v>
      </c>
      <c r="F198" s="9">
        <v>7656179</v>
      </c>
      <c r="G198" s="9">
        <v>7744260</v>
      </c>
      <c r="H198" s="9">
        <v>7780915</v>
      </c>
      <c r="I198" s="9">
        <v>7805497</v>
      </c>
      <c r="J198" s="9">
        <v>7826132</v>
      </c>
      <c r="K198" s="9">
        <v>7756476</v>
      </c>
      <c r="L198" s="9">
        <v>7660793</v>
      </c>
      <c r="M198" s="9">
        <v>7561494</v>
      </c>
    </row>
    <row r="199" spans="1:13" x14ac:dyDescent="0.2">
      <c r="A199" s="8" t="s">
        <v>82</v>
      </c>
      <c r="B199" s="9">
        <v>6585950</v>
      </c>
      <c r="C199" s="9">
        <v>6586059</v>
      </c>
      <c r="D199" s="9">
        <v>6643493</v>
      </c>
      <c r="E199" s="9">
        <v>6936238</v>
      </c>
      <c r="F199" s="9">
        <v>6858581</v>
      </c>
      <c r="G199" s="9">
        <v>6927328</v>
      </c>
      <c r="H199" s="9">
        <v>7044319</v>
      </c>
      <c r="I199" s="9">
        <v>7185080</v>
      </c>
      <c r="J199" s="9">
        <v>7292505</v>
      </c>
      <c r="K199" s="9">
        <v>7411053</v>
      </c>
      <c r="L199" s="9">
        <v>7492279</v>
      </c>
      <c r="M199" s="9">
        <v>7525101</v>
      </c>
    </row>
    <row r="200" spans="1:13" x14ac:dyDescent="0.2">
      <c r="A200" s="8" t="s">
        <v>83</v>
      </c>
      <c r="B200" s="9">
        <v>5063479</v>
      </c>
      <c r="C200" s="9">
        <v>5063580</v>
      </c>
      <c r="D200" s="9">
        <v>5090882</v>
      </c>
      <c r="E200" s="9">
        <v>5199235</v>
      </c>
      <c r="F200" s="9">
        <v>5642237</v>
      </c>
      <c r="G200" s="9">
        <v>5841790</v>
      </c>
      <c r="H200" s="9">
        <v>6084890</v>
      </c>
      <c r="I200" s="9">
        <v>6334465</v>
      </c>
      <c r="J200" s="9">
        <v>6614626</v>
      </c>
      <c r="K200" s="9">
        <v>6541917</v>
      </c>
      <c r="L200" s="9">
        <v>6608183</v>
      </c>
      <c r="M200" s="9">
        <v>6719447</v>
      </c>
    </row>
    <row r="201" spans="1:13" x14ac:dyDescent="0.2">
      <c r="A201" s="8" t="s">
        <v>84</v>
      </c>
      <c r="B201" s="9">
        <v>3890710</v>
      </c>
      <c r="C201" s="9">
        <v>3890819</v>
      </c>
      <c r="D201" s="9">
        <v>3909352</v>
      </c>
      <c r="E201" s="9">
        <v>4006748</v>
      </c>
      <c r="F201" s="9">
        <v>4163189</v>
      </c>
      <c r="G201" s="9">
        <v>4406371</v>
      </c>
      <c r="H201" s="9">
        <v>4581911</v>
      </c>
      <c r="I201" s="9">
        <v>4722037</v>
      </c>
      <c r="J201" s="9">
        <v>4824078</v>
      </c>
      <c r="K201" s="9">
        <v>5241205</v>
      </c>
      <c r="L201" s="9">
        <v>5431189</v>
      </c>
      <c r="M201" s="9">
        <v>5659370</v>
      </c>
    </row>
    <row r="202" spans="1:13" x14ac:dyDescent="0.2">
      <c r="A202" s="8" t="s">
        <v>85</v>
      </c>
      <c r="B202" s="9">
        <v>3272946</v>
      </c>
      <c r="C202" s="9">
        <v>3273164</v>
      </c>
      <c r="D202" s="9">
        <v>3264772</v>
      </c>
      <c r="E202" s="9">
        <v>3255796</v>
      </c>
      <c r="F202" s="9">
        <v>3269113</v>
      </c>
      <c r="G202" s="9">
        <v>3325092</v>
      </c>
      <c r="H202" s="9">
        <v>3403803</v>
      </c>
      <c r="I202" s="9">
        <v>3460348</v>
      </c>
      <c r="J202" s="9">
        <v>3552219</v>
      </c>
      <c r="K202" s="9">
        <v>3692874</v>
      </c>
      <c r="L202" s="9">
        <v>3915780</v>
      </c>
      <c r="M202" s="9">
        <v>4072693</v>
      </c>
    </row>
    <row r="203" spans="1:13" x14ac:dyDescent="0.2">
      <c r="A203" s="8" t="s">
        <v>86</v>
      </c>
      <c r="B203" s="9">
        <v>2827468</v>
      </c>
      <c r="C203" s="9">
        <v>2827820</v>
      </c>
      <c r="D203" s="9">
        <v>2824524</v>
      </c>
      <c r="E203" s="9">
        <v>2795482</v>
      </c>
      <c r="F203" s="9">
        <v>2756582</v>
      </c>
      <c r="G203" s="9">
        <v>2708053</v>
      </c>
      <c r="H203" s="9">
        <v>2668346</v>
      </c>
      <c r="I203" s="9">
        <v>2651469</v>
      </c>
      <c r="J203" s="9">
        <v>2651024</v>
      </c>
      <c r="K203" s="9">
        <v>2663013</v>
      </c>
      <c r="L203" s="9">
        <v>2713951</v>
      </c>
      <c r="M203" s="9">
        <v>2779692</v>
      </c>
    </row>
    <row r="204" spans="1:13" x14ac:dyDescent="0.2">
      <c r="A204" s="8" t="s">
        <v>87</v>
      </c>
      <c r="B204" s="9">
        <v>3140737</v>
      </c>
      <c r="C204" s="9">
        <v>3141843</v>
      </c>
      <c r="D204" s="9">
        <v>3160988</v>
      </c>
      <c r="E204" s="9">
        <v>3208267</v>
      </c>
      <c r="F204" s="9">
        <v>3261361</v>
      </c>
      <c r="G204" s="9">
        <v>3289180</v>
      </c>
      <c r="H204" s="9">
        <v>3320574</v>
      </c>
      <c r="I204" s="9">
        <v>3337932</v>
      </c>
      <c r="J204" s="9">
        <v>3354173</v>
      </c>
      <c r="K204" s="9">
        <v>3349346</v>
      </c>
      <c r="L204" s="9">
        <v>3338641</v>
      </c>
      <c r="M204" s="9">
        <v>3319314</v>
      </c>
    </row>
    <row r="205" spans="1:13" x14ac:dyDescent="0.2">
      <c r="A205" s="8"/>
      <c r="B205" s="9"/>
      <c r="C205" s="9"/>
      <c r="D205" s="9"/>
      <c r="E205" s="9"/>
      <c r="F205" s="9"/>
      <c r="G205" s="9"/>
      <c r="H205" s="9"/>
      <c r="I205" s="9"/>
      <c r="J205" s="9"/>
      <c r="K205" s="9"/>
      <c r="L205" s="9"/>
      <c r="M205" s="9"/>
    </row>
    <row r="206" spans="1:13" x14ac:dyDescent="0.2">
      <c r="A206" s="8" t="s">
        <v>88</v>
      </c>
      <c r="B206" s="9">
        <v>19406261</v>
      </c>
      <c r="C206" s="9">
        <v>19406439</v>
      </c>
      <c r="D206" s="9">
        <v>19352351</v>
      </c>
      <c r="E206" s="9">
        <v>19149039</v>
      </c>
      <c r="F206" s="9">
        <v>18957119</v>
      </c>
      <c r="G206" s="9">
        <v>18782885</v>
      </c>
      <c r="H206" s="9">
        <v>18634738</v>
      </c>
      <c r="I206" s="9">
        <v>18497799</v>
      </c>
      <c r="J206" s="9">
        <v>18358676</v>
      </c>
      <c r="K206" s="9">
        <v>18210247</v>
      </c>
      <c r="L206" s="9">
        <v>18032996</v>
      </c>
      <c r="M206" s="9">
        <v>17868715</v>
      </c>
    </row>
    <row r="207" spans="1:13" x14ac:dyDescent="0.2">
      <c r="A207" s="10" t="s">
        <v>89</v>
      </c>
      <c r="B207" s="9">
        <v>5022455</v>
      </c>
      <c r="C207" s="9">
        <v>5022476</v>
      </c>
      <c r="D207" s="9">
        <v>5010158</v>
      </c>
      <c r="E207" s="9">
        <v>4961283</v>
      </c>
      <c r="F207" s="9">
        <v>4908788</v>
      </c>
      <c r="G207" s="9">
        <v>4865107</v>
      </c>
      <c r="H207" s="9">
        <v>4856830</v>
      </c>
      <c r="I207" s="9">
        <v>4854361</v>
      </c>
      <c r="J207" s="9">
        <v>4836933</v>
      </c>
      <c r="K207" s="9">
        <v>4814053</v>
      </c>
      <c r="L207" s="9">
        <v>4773885</v>
      </c>
      <c r="M207" s="9">
        <v>4722235</v>
      </c>
    </row>
    <row r="208" spans="1:13" x14ac:dyDescent="0.2">
      <c r="A208" s="10" t="s">
        <v>90</v>
      </c>
      <c r="B208" s="9">
        <v>9735921</v>
      </c>
      <c r="C208" s="9">
        <v>9735993</v>
      </c>
      <c r="D208" s="9">
        <v>9713760</v>
      </c>
      <c r="E208" s="9">
        <v>9627260</v>
      </c>
      <c r="F208" s="9">
        <v>9548195</v>
      </c>
      <c r="G208" s="9">
        <v>9462326</v>
      </c>
      <c r="H208" s="9">
        <v>9339548</v>
      </c>
      <c r="I208" s="9">
        <v>9233866</v>
      </c>
      <c r="J208" s="9">
        <v>9162244</v>
      </c>
      <c r="K208" s="9">
        <v>9083807</v>
      </c>
      <c r="L208" s="9">
        <v>8999137</v>
      </c>
      <c r="M208" s="9">
        <v>8933776</v>
      </c>
    </row>
    <row r="209" spans="1:13" x14ac:dyDescent="0.2">
      <c r="A209" s="10" t="s">
        <v>91</v>
      </c>
      <c r="B209" s="9">
        <v>4647885</v>
      </c>
      <c r="C209" s="9">
        <v>4647970</v>
      </c>
      <c r="D209" s="9">
        <v>4628433</v>
      </c>
      <c r="E209" s="9">
        <v>4560496</v>
      </c>
      <c r="F209" s="9">
        <v>4500136</v>
      </c>
      <c r="G209" s="9">
        <v>4455452</v>
      </c>
      <c r="H209" s="9">
        <v>4438360</v>
      </c>
      <c r="I209" s="9">
        <v>4409572</v>
      </c>
      <c r="J209" s="9">
        <v>4359499</v>
      </c>
      <c r="K209" s="9">
        <v>4312387</v>
      </c>
      <c r="L209" s="9">
        <v>4259974</v>
      </c>
      <c r="M209" s="9">
        <v>4212704</v>
      </c>
    </row>
    <row r="210" spans="1:13" x14ac:dyDescent="0.2">
      <c r="A210" s="8" t="s">
        <v>92</v>
      </c>
      <c r="B210" s="9">
        <v>62699734</v>
      </c>
      <c r="C210" s="9">
        <v>62701402</v>
      </c>
      <c r="D210" s="9">
        <v>62720868</v>
      </c>
      <c r="E210" s="9">
        <v>62713487</v>
      </c>
      <c r="F210" s="9">
        <v>62294191</v>
      </c>
      <c r="G210" s="9">
        <v>61967281</v>
      </c>
      <c r="H210" s="9">
        <v>61645256</v>
      </c>
      <c r="I210" s="9">
        <v>61312621</v>
      </c>
      <c r="J210" s="9">
        <v>60941989</v>
      </c>
      <c r="K210" s="9">
        <v>60531733</v>
      </c>
      <c r="L210" s="9">
        <v>60076725</v>
      </c>
      <c r="M210" s="9">
        <v>59577518</v>
      </c>
    </row>
    <row r="211" spans="1:13" x14ac:dyDescent="0.2">
      <c r="A211" s="10" t="s">
        <v>93</v>
      </c>
      <c r="B211" s="9">
        <v>8653735</v>
      </c>
      <c r="C211" s="9">
        <v>8654211</v>
      </c>
      <c r="D211" s="9">
        <v>8654059</v>
      </c>
      <c r="E211" s="9">
        <v>8630472</v>
      </c>
      <c r="F211" s="9">
        <v>8603316</v>
      </c>
      <c r="G211" s="9">
        <v>8539256</v>
      </c>
      <c r="H211" s="9">
        <v>8436535</v>
      </c>
      <c r="I211" s="9">
        <v>8279178</v>
      </c>
      <c r="J211" s="9">
        <v>8119363</v>
      </c>
      <c r="K211" s="9">
        <v>7997988</v>
      </c>
      <c r="L211" s="9">
        <v>7918730</v>
      </c>
      <c r="M211" s="9">
        <v>7835900</v>
      </c>
    </row>
    <row r="212" spans="1:13" x14ac:dyDescent="0.2">
      <c r="A212" s="10" t="s">
        <v>94</v>
      </c>
      <c r="B212" s="9">
        <v>24371404</v>
      </c>
      <c r="C212" s="9">
        <v>24372129</v>
      </c>
      <c r="D212" s="9">
        <v>24340530</v>
      </c>
      <c r="E212" s="9">
        <v>24209998</v>
      </c>
      <c r="F212" s="9">
        <v>24104441</v>
      </c>
      <c r="G212" s="9">
        <v>24052152</v>
      </c>
      <c r="H212" s="9">
        <v>23999881</v>
      </c>
      <c r="I212" s="9">
        <v>23944502</v>
      </c>
      <c r="J212" s="9">
        <v>23906633</v>
      </c>
      <c r="K212" s="9">
        <v>23932001</v>
      </c>
      <c r="L212" s="9">
        <v>23986778</v>
      </c>
      <c r="M212" s="9">
        <v>24055439</v>
      </c>
    </row>
    <row r="213" spans="1:13" x14ac:dyDescent="0.2">
      <c r="A213" s="10" t="s">
        <v>95</v>
      </c>
      <c r="B213" s="9">
        <v>29674595</v>
      </c>
      <c r="C213" s="9">
        <v>29675062</v>
      </c>
      <c r="D213" s="9">
        <v>29726279</v>
      </c>
      <c r="E213" s="9">
        <v>29873017</v>
      </c>
      <c r="F213" s="9">
        <v>29586434</v>
      </c>
      <c r="G213" s="9">
        <v>29375873</v>
      </c>
      <c r="H213" s="9">
        <v>29208840</v>
      </c>
      <c r="I213" s="9">
        <v>29088941</v>
      </c>
      <c r="J213" s="9">
        <v>28915993</v>
      </c>
      <c r="K213" s="9">
        <v>28601744</v>
      </c>
      <c r="L213" s="9">
        <v>28171217</v>
      </c>
      <c r="M213" s="9">
        <v>27686179</v>
      </c>
    </row>
    <row r="214" spans="1:13" x14ac:dyDescent="0.2">
      <c r="A214" s="8" t="s">
        <v>96</v>
      </c>
      <c r="B214" s="9">
        <v>18195340</v>
      </c>
      <c r="C214" s="9">
        <v>18197226</v>
      </c>
      <c r="D214" s="9">
        <v>18250518</v>
      </c>
      <c r="E214" s="9">
        <v>18465528</v>
      </c>
      <c r="F214" s="9">
        <v>19092482</v>
      </c>
      <c r="G214" s="9">
        <v>19570486</v>
      </c>
      <c r="H214" s="9">
        <v>20059524</v>
      </c>
      <c r="I214" s="9">
        <v>20506251</v>
      </c>
      <c r="J214" s="9">
        <v>20996120</v>
      </c>
      <c r="K214" s="9">
        <v>21488355</v>
      </c>
      <c r="L214" s="9">
        <v>22007744</v>
      </c>
      <c r="M214" s="9">
        <v>22550516</v>
      </c>
    </row>
    <row r="215" spans="1:13" x14ac:dyDescent="0.2">
      <c r="A215" s="8" t="s">
        <v>87</v>
      </c>
      <c r="B215" s="9">
        <v>3140737</v>
      </c>
      <c r="C215" s="9">
        <v>3141843</v>
      </c>
      <c r="D215" s="9">
        <v>3160988</v>
      </c>
      <c r="E215" s="9">
        <v>3208267</v>
      </c>
      <c r="F215" s="9">
        <v>3261361</v>
      </c>
      <c r="G215" s="9">
        <v>3289180</v>
      </c>
      <c r="H215" s="9">
        <v>3320574</v>
      </c>
      <c r="I215" s="9">
        <v>3337932</v>
      </c>
      <c r="J215" s="9">
        <v>3354173</v>
      </c>
      <c r="K215" s="9">
        <v>3349346</v>
      </c>
      <c r="L215" s="9">
        <v>3338641</v>
      </c>
      <c r="M215" s="9">
        <v>3319314</v>
      </c>
    </row>
    <row r="216" spans="1:13" x14ac:dyDescent="0.2">
      <c r="A216" s="8"/>
      <c r="B216" s="9"/>
      <c r="C216" s="9"/>
      <c r="D216" s="9"/>
      <c r="E216" s="9"/>
      <c r="F216" s="9"/>
      <c r="G216" s="9"/>
      <c r="H216" s="9"/>
      <c r="I216" s="9"/>
      <c r="J216" s="9"/>
      <c r="K216" s="9"/>
      <c r="L216" s="9"/>
      <c r="M216" s="9"/>
    </row>
    <row r="217" spans="1:13" x14ac:dyDescent="0.2">
      <c r="A217" s="8" t="s">
        <v>97</v>
      </c>
      <c r="B217" s="9">
        <v>83258593</v>
      </c>
      <c r="C217" s="9">
        <v>83262195</v>
      </c>
      <c r="D217" s="9">
        <v>83325458</v>
      </c>
      <c r="E217" s="9">
        <v>83496620</v>
      </c>
      <c r="F217" s="9">
        <v>83663981</v>
      </c>
      <c r="G217" s="9">
        <v>83783729</v>
      </c>
      <c r="H217" s="9">
        <v>83931040</v>
      </c>
      <c r="I217" s="9">
        <v>84031854</v>
      </c>
      <c r="J217" s="9">
        <v>84153638</v>
      </c>
      <c r="K217" s="9">
        <v>84219766</v>
      </c>
      <c r="L217" s="9">
        <v>84230763</v>
      </c>
      <c r="M217" s="9">
        <v>84242647</v>
      </c>
    </row>
    <row r="218" spans="1:13" x14ac:dyDescent="0.2">
      <c r="A218" s="8" t="s">
        <v>98</v>
      </c>
      <c r="B218" s="9">
        <v>80895074</v>
      </c>
      <c r="C218" s="9">
        <v>80898628</v>
      </c>
      <c r="D218" s="9">
        <v>80971386</v>
      </c>
      <c r="E218" s="9">
        <v>81179015</v>
      </c>
      <c r="F218" s="9">
        <v>81386673</v>
      </c>
      <c r="G218" s="9">
        <v>81537767</v>
      </c>
      <c r="H218" s="9">
        <v>81704780</v>
      </c>
      <c r="I218" s="9">
        <v>81818872</v>
      </c>
      <c r="J218" s="9">
        <v>81938109</v>
      </c>
      <c r="K218" s="9">
        <v>82020088</v>
      </c>
      <c r="L218" s="9">
        <v>82084469</v>
      </c>
      <c r="M218" s="9">
        <v>82128034</v>
      </c>
    </row>
    <row r="219" spans="1:13" x14ac:dyDescent="0.2">
      <c r="A219" s="8" t="s">
        <v>99</v>
      </c>
      <c r="B219" s="9">
        <v>36540419</v>
      </c>
      <c r="C219" s="9">
        <v>36541692</v>
      </c>
      <c r="D219" s="9">
        <v>36496747</v>
      </c>
      <c r="E219" s="9">
        <v>36284826</v>
      </c>
      <c r="F219" s="9">
        <v>36101674</v>
      </c>
      <c r="G219" s="9">
        <v>35944097</v>
      </c>
      <c r="H219" s="9">
        <v>35766092</v>
      </c>
      <c r="I219" s="9">
        <v>35546017</v>
      </c>
      <c r="J219" s="9">
        <v>35329370</v>
      </c>
      <c r="K219" s="9">
        <v>35186318</v>
      </c>
      <c r="L219" s="9">
        <v>35108179</v>
      </c>
      <c r="M219" s="9">
        <v>35063576</v>
      </c>
    </row>
    <row r="220" spans="1:13" x14ac:dyDescent="0.2">
      <c r="A220" s="8"/>
      <c r="B220" s="9"/>
      <c r="C220" s="9"/>
      <c r="D220" s="9"/>
      <c r="E220" s="9"/>
      <c r="F220" s="9"/>
      <c r="G220" s="9"/>
      <c r="H220" s="9"/>
      <c r="I220" s="9"/>
      <c r="J220" s="9"/>
      <c r="K220" s="9"/>
      <c r="L220" s="9"/>
      <c r="M220" s="9"/>
    </row>
    <row r="221" spans="1:13" x14ac:dyDescent="0.2">
      <c r="A221" s="11" t="s">
        <v>100</v>
      </c>
      <c r="B221" s="12">
        <v>43.3</v>
      </c>
      <c r="C221" s="12">
        <v>43.3</v>
      </c>
      <c r="D221" s="12">
        <v>43.4</v>
      </c>
      <c r="E221" s="12">
        <v>43.6</v>
      </c>
      <c r="F221" s="12">
        <v>43.8</v>
      </c>
      <c r="G221" s="12">
        <v>44.1</v>
      </c>
      <c r="H221" s="12">
        <v>44.3</v>
      </c>
      <c r="I221" s="12">
        <v>44.6</v>
      </c>
      <c r="J221" s="12">
        <v>44.8</v>
      </c>
      <c r="K221" s="12">
        <v>45</v>
      </c>
      <c r="L221" s="12">
        <v>45.1</v>
      </c>
      <c r="M221" s="12">
        <v>45.2</v>
      </c>
    </row>
    <row r="222" spans="1:13" s="7" customFormat="1" ht="33.950000000000003" customHeight="1" x14ac:dyDescent="0.25">
      <c r="A222" s="16" t="s">
        <v>102</v>
      </c>
      <c r="B222" s="6">
        <v>44618105</v>
      </c>
      <c r="C222" s="6">
        <v>44618997</v>
      </c>
      <c r="D222" s="6">
        <v>44846736</v>
      </c>
      <c r="E222" s="6">
        <v>45805746</v>
      </c>
      <c r="F222" s="6">
        <v>46715206</v>
      </c>
      <c r="G222" s="6">
        <v>47618484</v>
      </c>
      <c r="H222" s="6">
        <v>48551049</v>
      </c>
      <c r="I222" s="6">
        <v>49545690</v>
      </c>
      <c r="J222" s="6">
        <v>50567392</v>
      </c>
      <c r="K222" s="6">
        <v>51522614</v>
      </c>
      <c r="L222" s="6">
        <v>52425823</v>
      </c>
      <c r="M222" s="6">
        <v>53212368</v>
      </c>
    </row>
    <row r="223" spans="1:13" x14ac:dyDescent="0.2">
      <c r="A223" s="8" t="s">
        <v>25</v>
      </c>
      <c r="B223" s="9">
        <v>4383489</v>
      </c>
      <c r="C223" s="9">
        <v>4383494</v>
      </c>
      <c r="D223" s="9">
        <v>4395256</v>
      </c>
      <c r="E223" s="9">
        <v>4422791</v>
      </c>
      <c r="F223" s="9">
        <v>4400598</v>
      </c>
      <c r="G223" s="9">
        <v>4374722</v>
      </c>
      <c r="H223" s="9">
        <v>4384118</v>
      </c>
      <c r="I223" s="9">
        <v>4393851</v>
      </c>
      <c r="J223" s="9">
        <v>4394086</v>
      </c>
      <c r="K223" s="9">
        <v>4397878</v>
      </c>
      <c r="L223" s="9">
        <v>4385373</v>
      </c>
      <c r="M223" s="9">
        <v>4357839</v>
      </c>
    </row>
    <row r="224" spans="1:13" x14ac:dyDescent="0.2">
      <c r="A224" s="8" t="s">
        <v>38</v>
      </c>
      <c r="B224" s="9">
        <v>4158514</v>
      </c>
      <c r="C224" s="9">
        <v>4158521</v>
      </c>
      <c r="D224" s="9">
        <v>4173806</v>
      </c>
      <c r="E224" s="9">
        <v>4245083</v>
      </c>
      <c r="F224" s="9">
        <v>4337760</v>
      </c>
      <c r="G224" s="9">
        <v>4418003</v>
      </c>
      <c r="H224" s="9">
        <v>4455618</v>
      </c>
      <c r="I224" s="9">
        <v>4492259</v>
      </c>
      <c r="J224" s="9">
        <v>4529438</v>
      </c>
      <c r="K224" s="9">
        <v>4518590</v>
      </c>
      <c r="L224" s="9">
        <v>4501494</v>
      </c>
      <c r="M224" s="9">
        <v>4506602</v>
      </c>
    </row>
    <row r="225" spans="1:13" x14ac:dyDescent="0.2">
      <c r="A225" s="8" t="s">
        <v>39</v>
      </c>
      <c r="B225" s="9">
        <v>3949585</v>
      </c>
      <c r="C225" s="9">
        <v>3949602</v>
      </c>
      <c r="D225" s="9">
        <v>3963448</v>
      </c>
      <c r="E225" s="9">
        <v>4031643</v>
      </c>
      <c r="F225" s="9">
        <v>4089437</v>
      </c>
      <c r="G225" s="9">
        <v>4152056</v>
      </c>
      <c r="H225" s="9">
        <v>4222312</v>
      </c>
      <c r="I225" s="9">
        <v>4284192</v>
      </c>
      <c r="J225" s="9">
        <v>4365076</v>
      </c>
      <c r="K225" s="9">
        <v>4465654</v>
      </c>
      <c r="L225" s="9">
        <v>4551912</v>
      </c>
      <c r="M225" s="9">
        <v>4581514</v>
      </c>
    </row>
    <row r="226" spans="1:13" x14ac:dyDescent="0.2">
      <c r="A226" s="8" t="s">
        <v>40</v>
      </c>
      <c r="B226" s="9">
        <v>3959732</v>
      </c>
      <c r="C226" s="9">
        <v>3959864</v>
      </c>
      <c r="D226" s="9">
        <v>3969381</v>
      </c>
      <c r="E226" s="9">
        <v>3991787</v>
      </c>
      <c r="F226" s="9">
        <v>3993906</v>
      </c>
      <c r="G226" s="9">
        <v>4010800</v>
      </c>
      <c r="H226" s="9">
        <v>4042167</v>
      </c>
      <c r="I226" s="9">
        <v>4111473</v>
      </c>
      <c r="J226" s="9">
        <v>4190409</v>
      </c>
      <c r="K226" s="9">
        <v>4257344</v>
      </c>
      <c r="L226" s="9">
        <v>4324624</v>
      </c>
      <c r="M226" s="9">
        <v>4385524</v>
      </c>
    </row>
    <row r="227" spans="1:13" x14ac:dyDescent="0.2">
      <c r="A227" s="8" t="s">
        <v>41</v>
      </c>
      <c r="B227" s="9">
        <v>3778971</v>
      </c>
      <c r="C227" s="9">
        <v>3779080</v>
      </c>
      <c r="D227" s="9">
        <v>3796841</v>
      </c>
      <c r="E227" s="9">
        <v>3880813</v>
      </c>
      <c r="F227" s="9">
        <v>3984289</v>
      </c>
      <c r="G227" s="9">
        <v>4068503</v>
      </c>
      <c r="H227" s="9">
        <v>4149222</v>
      </c>
      <c r="I227" s="9">
        <v>4186768</v>
      </c>
      <c r="J227" s="9">
        <v>4204049</v>
      </c>
      <c r="K227" s="9">
        <v>4204083</v>
      </c>
      <c r="L227" s="9">
        <v>4216604</v>
      </c>
      <c r="M227" s="9">
        <v>4234266</v>
      </c>
    </row>
    <row r="228" spans="1:13" x14ac:dyDescent="0.2">
      <c r="A228" s="8" t="s">
        <v>42</v>
      </c>
      <c r="B228" s="9">
        <v>3792608</v>
      </c>
      <c r="C228" s="9">
        <v>3792710</v>
      </c>
      <c r="D228" s="9">
        <v>3794277</v>
      </c>
      <c r="E228" s="9">
        <v>3814054</v>
      </c>
      <c r="F228" s="9">
        <v>3819290</v>
      </c>
      <c r="G228" s="9">
        <v>3839944</v>
      </c>
      <c r="H228" s="9">
        <v>3884534</v>
      </c>
      <c r="I228" s="9">
        <v>3959524</v>
      </c>
      <c r="J228" s="9">
        <v>4056735</v>
      </c>
      <c r="K228" s="9">
        <v>4166990</v>
      </c>
      <c r="L228" s="9">
        <v>4252098</v>
      </c>
      <c r="M228" s="9">
        <v>4319596</v>
      </c>
    </row>
    <row r="229" spans="1:13" x14ac:dyDescent="0.2">
      <c r="A229" s="8" t="s">
        <v>43</v>
      </c>
      <c r="B229" s="9">
        <v>3650458</v>
      </c>
      <c r="C229" s="9">
        <v>3650537</v>
      </c>
      <c r="D229" s="9">
        <v>3665782</v>
      </c>
      <c r="E229" s="9">
        <v>3727214</v>
      </c>
      <c r="F229" s="9">
        <v>3789135</v>
      </c>
      <c r="G229" s="9">
        <v>3843962</v>
      </c>
      <c r="H229" s="9">
        <v>3887424</v>
      </c>
      <c r="I229" s="9">
        <v>3903421</v>
      </c>
      <c r="J229" s="9">
        <v>3940337</v>
      </c>
      <c r="K229" s="9">
        <v>3956658</v>
      </c>
      <c r="L229" s="9">
        <v>3982771</v>
      </c>
      <c r="M229" s="9">
        <v>4017057</v>
      </c>
    </row>
    <row r="230" spans="1:13" x14ac:dyDescent="0.2">
      <c r="A230" s="8" t="s">
        <v>44</v>
      </c>
      <c r="B230" s="9">
        <v>3455377</v>
      </c>
      <c r="C230" s="9">
        <v>3455469</v>
      </c>
      <c r="D230" s="9">
        <v>3466814</v>
      </c>
      <c r="E230" s="9">
        <v>3503210</v>
      </c>
      <c r="F230" s="9">
        <v>3547847</v>
      </c>
      <c r="G230" s="9">
        <v>3595156</v>
      </c>
      <c r="H230" s="9">
        <v>3638659</v>
      </c>
      <c r="I230" s="9">
        <v>3721858</v>
      </c>
      <c r="J230" s="9">
        <v>3796170</v>
      </c>
      <c r="K230" s="9">
        <v>3867547</v>
      </c>
      <c r="L230" s="9">
        <v>3930442</v>
      </c>
      <c r="M230" s="9">
        <v>3969237</v>
      </c>
    </row>
    <row r="231" spans="1:13" x14ac:dyDescent="0.2">
      <c r="A231" s="8" t="s">
        <v>45</v>
      </c>
      <c r="B231" s="9">
        <v>3091634</v>
      </c>
      <c r="C231" s="9">
        <v>3091723</v>
      </c>
      <c r="D231" s="9">
        <v>3109513</v>
      </c>
      <c r="E231" s="9">
        <v>3198708</v>
      </c>
      <c r="F231" s="9">
        <v>3285402</v>
      </c>
      <c r="G231" s="9">
        <v>3355702</v>
      </c>
      <c r="H231" s="9">
        <v>3422507</v>
      </c>
      <c r="I231" s="9">
        <v>3478812</v>
      </c>
      <c r="J231" s="9">
        <v>3526751</v>
      </c>
      <c r="K231" s="9">
        <v>3580494</v>
      </c>
      <c r="L231" s="9">
        <v>3633618</v>
      </c>
      <c r="M231" s="9">
        <v>3672303</v>
      </c>
    </row>
    <row r="232" spans="1:13" x14ac:dyDescent="0.2">
      <c r="A232" s="8" t="s">
        <v>46</v>
      </c>
      <c r="B232" s="9">
        <v>2716309</v>
      </c>
      <c r="C232" s="9">
        <v>2716401</v>
      </c>
      <c r="D232" s="9">
        <v>2733858</v>
      </c>
      <c r="E232" s="9">
        <v>2813088</v>
      </c>
      <c r="F232" s="9">
        <v>2878359</v>
      </c>
      <c r="G232" s="9">
        <v>2947128</v>
      </c>
      <c r="H232" s="9">
        <v>3006837</v>
      </c>
      <c r="I232" s="9">
        <v>3090765</v>
      </c>
      <c r="J232" s="9">
        <v>3185153</v>
      </c>
      <c r="K232" s="9">
        <v>3276197</v>
      </c>
      <c r="L232" s="9">
        <v>3349267</v>
      </c>
      <c r="M232" s="9">
        <v>3412395</v>
      </c>
    </row>
    <row r="233" spans="1:13" x14ac:dyDescent="0.2">
      <c r="A233" s="8" t="s">
        <v>47</v>
      </c>
      <c r="B233" s="9">
        <v>2195688</v>
      </c>
      <c r="C233" s="9">
        <v>2195737</v>
      </c>
      <c r="D233" s="9">
        <v>2220644</v>
      </c>
      <c r="E233" s="9">
        <v>2314562</v>
      </c>
      <c r="F233" s="9">
        <v>2409012</v>
      </c>
      <c r="G233" s="9">
        <v>2508908</v>
      </c>
      <c r="H233" s="9">
        <v>2609994</v>
      </c>
      <c r="I233" s="9">
        <v>2694540</v>
      </c>
      <c r="J233" s="9">
        <v>2776483</v>
      </c>
      <c r="K233" s="9">
        <v>2843598</v>
      </c>
      <c r="L233" s="9">
        <v>2913064</v>
      </c>
      <c r="M233" s="9">
        <v>2969029</v>
      </c>
    </row>
    <row r="234" spans="1:13" x14ac:dyDescent="0.2">
      <c r="A234" s="8" t="s">
        <v>48</v>
      </c>
      <c r="B234" s="9">
        <v>1667296</v>
      </c>
      <c r="C234" s="9">
        <v>1667331</v>
      </c>
      <c r="D234" s="9">
        <v>1688749</v>
      </c>
      <c r="E234" s="9">
        <v>1781795</v>
      </c>
      <c r="F234" s="9">
        <v>1882753</v>
      </c>
      <c r="G234" s="9">
        <v>1973978</v>
      </c>
      <c r="H234" s="9">
        <v>2066402</v>
      </c>
      <c r="I234" s="9">
        <v>2170163</v>
      </c>
      <c r="J234" s="9">
        <v>2263065</v>
      </c>
      <c r="K234" s="9">
        <v>2357063</v>
      </c>
      <c r="L234" s="9">
        <v>2456658</v>
      </c>
      <c r="M234" s="9">
        <v>2554547</v>
      </c>
    </row>
    <row r="235" spans="1:13" x14ac:dyDescent="0.2">
      <c r="A235" s="8" t="s">
        <v>49</v>
      </c>
      <c r="B235" s="9">
        <v>1250104</v>
      </c>
      <c r="C235" s="9">
        <v>1250128</v>
      </c>
      <c r="D235" s="9">
        <v>1268694</v>
      </c>
      <c r="E235" s="9">
        <v>1346445</v>
      </c>
      <c r="F235" s="9">
        <v>1402284</v>
      </c>
      <c r="G235" s="9">
        <v>1469404</v>
      </c>
      <c r="H235" s="9">
        <v>1549328</v>
      </c>
      <c r="I235" s="9">
        <v>1638967</v>
      </c>
      <c r="J235" s="9">
        <v>1728468</v>
      </c>
      <c r="K235" s="9">
        <v>1825784</v>
      </c>
      <c r="L235" s="9">
        <v>1914024</v>
      </c>
      <c r="M235" s="9">
        <v>2001145</v>
      </c>
    </row>
    <row r="236" spans="1:13" x14ac:dyDescent="0.2">
      <c r="A236" s="8" t="s">
        <v>50</v>
      </c>
      <c r="B236" s="9">
        <v>870299</v>
      </c>
      <c r="C236" s="9">
        <v>870310</v>
      </c>
      <c r="D236" s="9">
        <v>880980</v>
      </c>
      <c r="E236" s="9">
        <v>932917</v>
      </c>
      <c r="F236" s="9">
        <v>1006266</v>
      </c>
      <c r="G236" s="9">
        <v>1074316</v>
      </c>
      <c r="H236" s="9">
        <v>1143353</v>
      </c>
      <c r="I236" s="9">
        <v>1218212</v>
      </c>
      <c r="J236" s="9">
        <v>1292329</v>
      </c>
      <c r="K236" s="9">
        <v>1345619</v>
      </c>
      <c r="L236" s="9">
        <v>1409473</v>
      </c>
      <c r="M236" s="9">
        <v>1483078</v>
      </c>
    </row>
    <row r="237" spans="1:13" x14ac:dyDescent="0.2">
      <c r="A237" s="8" t="s">
        <v>51</v>
      </c>
      <c r="B237" s="9">
        <v>645108</v>
      </c>
      <c r="C237" s="9">
        <v>645117</v>
      </c>
      <c r="D237" s="9">
        <v>651673</v>
      </c>
      <c r="E237" s="9">
        <v>677838</v>
      </c>
      <c r="F237" s="9">
        <v>707890</v>
      </c>
      <c r="G237" s="9">
        <v>745600</v>
      </c>
      <c r="H237" s="9">
        <v>784890</v>
      </c>
      <c r="I237" s="9">
        <v>829666</v>
      </c>
      <c r="J237" s="9">
        <v>879038</v>
      </c>
      <c r="K237" s="9">
        <v>948248</v>
      </c>
      <c r="L237" s="9">
        <v>1012269</v>
      </c>
      <c r="M237" s="9">
        <v>1075524</v>
      </c>
    </row>
    <row r="238" spans="1:13" x14ac:dyDescent="0.2">
      <c r="A238" s="8" t="s">
        <v>52</v>
      </c>
      <c r="B238" s="9">
        <v>473774</v>
      </c>
      <c r="C238" s="9">
        <v>473782</v>
      </c>
      <c r="D238" s="9">
        <v>477614</v>
      </c>
      <c r="E238" s="9">
        <v>496137</v>
      </c>
      <c r="F238" s="9">
        <v>516163</v>
      </c>
      <c r="G238" s="9">
        <v>540808</v>
      </c>
      <c r="H238" s="9">
        <v>566660</v>
      </c>
      <c r="I238" s="9">
        <v>590815</v>
      </c>
      <c r="J238" s="9">
        <v>616008</v>
      </c>
      <c r="K238" s="9">
        <v>644423</v>
      </c>
      <c r="L238" s="9">
        <v>679687</v>
      </c>
      <c r="M238" s="9">
        <v>714768</v>
      </c>
    </row>
    <row r="239" spans="1:13" x14ac:dyDescent="0.2">
      <c r="A239" s="8" t="s">
        <v>53</v>
      </c>
      <c r="B239" s="9">
        <v>327359</v>
      </c>
      <c r="C239" s="9">
        <v>327368</v>
      </c>
      <c r="D239" s="9">
        <v>332347</v>
      </c>
      <c r="E239" s="9">
        <v>349520</v>
      </c>
      <c r="F239" s="9">
        <v>365056</v>
      </c>
      <c r="G239" s="9">
        <v>377077</v>
      </c>
      <c r="H239" s="9">
        <v>389932</v>
      </c>
      <c r="I239" s="9">
        <v>405400</v>
      </c>
      <c r="J239" s="9">
        <v>422704</v>
      </c>
      <c r="K239" s="9">
        <v>440821</v>
      </c>
      <c r="L239" s="9">
        <v>463255</v>
      </c>
      <c r="M239" s="9">
        <v>485523</v>
      </c>
    </row>
    <row r="240" spans="1:13" x14ac:dyDescent="0.2">
      <c r="A240" s="8" t="s">
        <v>54</v>
      </c>
      <c r="B240" s="9">
        <v>251800</v>
      </c>
      <c r="C240" s="9">
        <v>251823</v>
      </c>
      <c r="D240" s="9">
        <v>257059</v>
      </c>
      <c r="E240" s="9">
        <v>278141</v>
      </c>
      <c r="F240" s="9">
        <v>299759</v>
      </c>
      <c r="G240" s="9">
        <v>322417</v>
      </c>
      <c r="H240" s="9">
        <v>347092</v>
      </c>
      <c r="I240" s="9">
        <v>375004</v>
      </c>
      <c r="J240" s="9">
        <v>401093</v>
      </c>
      <c r="K240" s="9">
        <v>425623</v>
      </c>
      <c r="L240" s="9">
        <v>449190</v>
      </c>
      <c r="M240" s="9">
        <v>472421</v>
      </c>
    </row>
    <row r="241" spans="1:13" x14ac:dyDescent="0.2">
      <c r="A241" s="8"/>
      <c r="B241" s="9"/>
      <c r="C241" s="9"/>
      <c r="D241" s="9"/>
      <c r="E241" s="9"/>
      <c r="F241" s="9"/>
      <c r="G241" s="9"/>
      <c r="H241" s="9"/>
      <c r="I241" s="9"/>
      <c r="J241" s="9"/>
      <c r="K241" s="9"/>
      <c r="L241" s="9"/>
      <c r="M241" s="9"/>
    </row>
    <row r="242" spans="1:13" x14ac:dyDescent="0.2">
      <c r="A242" s="8" t="s">
        <v>55</v>
      </c>
      <c r="B242" s="9">
        <v>14854965</v>
      </c>
      <c r="C242" s="9">
        <v>14855076</v>
      </c>
      <c r="D242" s="9">
        <v>14898982</v>
      </c>
      <c r="E242" s="9">
        <v>15070643</v>
      </c>
      <c r="F242" s="9">
        <v>15202087</v>
      </c>
      <c r="G242" s="9">
        <v>15333923</v>
      </c>
      <c r="H242" s="9">
        <v>15486359</v>
      </c>
      <c r="I242" s="9">
        <v>15657221</v>
      </c>
      <c r="J242" s="9">
        <v>15832942</v>
      </c>
      <c r="K242" s="9">
        <v>15964796</v>
      </c>
      <c r="L242" s="9">
        <v>16041036</v>
      </c>
      <c r="M242" s="9">
        <v>16075399</v>
      </c>
    </row>
    <row r="243" spans="1:13" x14ac:dyDescent="0.2">
      <c r="A243" s="10" t="s">
        <v>56</v>
      </c>
      <c r="B243" s="9">
        <v>4383489</v>
      </c>
      <c r="C243" s="9">
        <v>4383494</v>
      </c>
      <c r="D243" s="9">
        <v>4395256</v>
      </c>
      <c r="E243" s="9">
        <v>4422791</v>
      </c>
      <c r="F243" s="9">
        <v>4400598</v>
      </c>
      <c r="G243" s="9">
        <v>4374722</v>
      </c>
      <c r="H243" s="9">
        <v>4384118</v>
      </c>
      <c r="I243" s="9">
        <v>4393851</v>
      </c>
      <c r="J243" s="9">
        <v>4394086</v>
      </c>
      <c r="K243" s="9">
        <v>4397878</v>
      </c>
      <c r="L243" s="9">
        <v>4385373</v>
      </c>
      <c r="M243" s="9">
        <v>4357839</v>
      </c>
    </row>
    <row r="244" spans="1:13" x14ac:dyDescent="0.2">
      <c r="A244" s="10" t="s">
        <v>57</v>
      </c>
      <c r="B244" s="9">
        <v>7329140</v>
      </c>
      <c r="C244" s="9">
        <v>7329156</v>
      </c>
      <c r="D244" s="9">
        <v>7360569</v>
      </c>
      <c r="E244" s="9">
        <v>7492748</v>
      </c>
      <c r="F244" s="9">
        <v>7632684</v>
      </c>
      <c r="G244" s="9">
        <v>7761082</v>
      </c>
      <c r="H244" s="9">
        <v>7836326</v>
      </c>
      <c r="I244" s="9">
        <v>7928887</v>
      </c>
      <c r="J244" s="9">
        <v>8047283</v>
      </c>
      <c r="K244" s="9">
        <v>8120767</v>
      </c>
      <c r="L244" s="9">
        <v>8170769</v>
      </c>
      <c r="M244" s="9">
        <v>8186120</v>
      </c>
    </row>
    <row r="245" spans="1:13" x14ac:dyDescent="0.2">
      <c r="A245" s="10" t="s">
        <v>58</v>
      </c>
      <c r="B245" s="9">
        <v>3142336</v>
      </c>
      <c r="C245" s="9">
        <v>3142426</v>
      </c>
      <c r="D245" s="9">
        <v>3143157</v>
      </c>
      <c r="E245" s="9">
        <v>3155104</v>
      </c>
      <c r="F245" s="9">
        <v>3168805</v>
      </c>
      <c r="G245" s="9">
        <v>3198119</v>
      </c>
      <c r="H245" s="9">
        <v>3265915</v>
      </c>
      <c r="I245" s="9">
        <v>3334483</v>
      </c>
      <c r="J245" s="9">
        <v>3391573</v>
      </c>
      <c r="K245" s="9">
        <v>3446151</v>
      </c>
      <c r="L245" s="9">
        <v>3484894</v>
      </c>
      <c r="M245" s="9">
        <v>3531440</v>
      </c>
    </row>
    <row r="246" spans="1:13" x14ac:dyDescent="0.2">
      <c r="A246" s="8" t="s">
        <v>59</v>
      </c>
      <c r="B246" s="9">
        <v>27194800</v>
      </c>
      <c r="C246" s="9">
        <v>27195521</v>
      </c>
      <c r="D246" s="9">
        <v>27348081</v>
      </c>
      <c r="E246" s="9">
        <v>28000550</v>
      </c>
      <c r="F246" s="9">
        <v>28617985</v>
      </c>
      <c r="G246" s="9">
        <v>29224343</v>
      </c>
      <c r="H246" s="9">
        <v>29832763</v>
      </c>
      <c r="I246" s="9">
        <v>30469372</v>
      </c>
      <c r="J246" s="9">
        <v>31123278</v>
      </c>
      <c r="K246" s="9">
        <v>31753084</v>
      </c>
      <c r="L246" s="9">
        <v>32370913</v>
      </c>
      <c r="M246" s="9">
        <v>32905655</v>
      </c>
    </row>
    <row r="247" spans="1:13" x14ac:dyDescent="0.2">
      <c r="A247" s="10" t="s">
        <v>60</v>
      </c>
      <c r="B247" s="9">
        <v>5375326</v>
      </c>
      <c r="C247" s="9">
        <v>5375485</v>
      </c>
      <c r="D247" s="9">
        <v>5399750</v>
      </c>
      <c r="E247" s="9">
        <v>5501474</v>
      </c>
      <c r="F247" s="9">
        <v>5603903</v>
      </c>
      <c r="G247" s="9">
        <v>5690161</v>
      </c>
      <c r="H247" s="9">
        <v>5767078</v>
      </c>
      <c r="I247" s="9">
        <v>5811322</v>
      </c>
      <c r="J247" s="9">
        <v>5850116</v>
      </c>
      <c r="K247" s="9">
        <v>5878753</v>
      </c>
      <c r="L247" s="9">
        <v>5938971</v>
      </c>
      <c r="M247" s="9">
        <v>5990346</v>
      </c>
    </row>
    <row r="248" spans="1:13" x14ac:dyDescent="0.2">
      <c r="A248" s="10" t="s">
        <v>61</v>
      </c>
      <c r="B248" s="9">
        <v>13990077</v>
      </c>
      <c r="C248" s="9">
        <v>13990439</v>
      </c>
      <c r="D248" s="9">
        <v>14036386</v>
      </c>
      <c r="E248" s="9">
        <v>14243186</v>
      </c>
      <c r="F248" s="9">
        <v>14441674</v>
      </c>
      <c r="G248" s="9">
        <v>14634764</v>
      </c>
      <c r="H248" s="9">
        <v>14833124</v>
      </c>
      <c r="I248" s="9">
        <v>15063615</v>
      </c>
      <c r="J248" s="9">
        <v>15319993</v>
      </c>
      <c r="K248" s="9">
        <v>15571689</v>
      </c>
      <c r="L248" s="9">
        <v>15798929</v>
      </c>
      <c r="M248" s="9">
        <v>15978193</v>
      </c>
    </row>
    <row r="249" spans="1:13" x14ac:dyDescent="0.2">
      <c r="A249" s="10" t="s">
        <v>62</v>
      </c>
      <c r="B249" s="9">
        <v>7829397</v>
      </c>
      <c r="C249" s="9">
        <v>7829597</v>
      </c>
      <c r="D249" s="9">
        <v>7911945</v>
      </c>
      <c r="E249" s="9">
        <v>8255890</v>
      </c>
      <c r="F249" s="9">
        <v>8572408</v>
      </c>
      <c r="G249" s="9">
        <v>8899418</v>
      </c>
      <c r="H249" s="9">
        <v>9232561</v>
      </c>
      <c r="I249" s="9">
        <v>9594435</v>
      </c>
      <c r="J249" s="9">
        <v>9953169</v>
      </c>
      <c r="K249" s="9">
        <v>10302642</v>
      </c>
      <c r="L249" s="9">
        <v>10633013</v>
      </c>
      <c r="M249" s="9">
        <v>10937116</v>
      </c>
    </row>
    <row r="250" spans="1:13" x14ac:dyDescent="0.2">
      <c r="A250" s="8" t="s">
        <v>63</v>
      </c>
      <c r="B250" s="9">
        <v>2568340</v>
      </c>
      <c r="C250" s="9">
        <v>2568400</v>
      </c>
      <c r="D250" s="9">
        <v>2599673</v>
      </c>
      <c r="E250" s="9">
        <v>2734553</v>
      </c>
      <c r="F250" s="9">
        <v>2895134</v>
      </c>
      <c r="G250" s="9">
        <v>3060218</v>
      </c>
      <c r="H250" s="9">
        <v>3231927</v>
      </c>
      <c r="I250" s="9">
        <v>3419097</v>
      </c>
      <c r="J250" s="9">
        <v>3611172</v>
      </c>
      <c r="K250" s="9">
        <v>3804734</v>
      </c>
      <c r="L250" s="9">
        <v>4013874</v>
      </c>
      <c r="M250" s="9">
        <v>4231314</v>
      </c>
    </row>
    <row r="251" spans="1:13" x14ac:dyDescent="0.2">
      <c r="A251" s="8" t="s">
        <v>54</v>
      </c>
      <c r="B251" s="9">
        <v>251800</v>
      </c>
      <c r="C251" s="9">
        <v>251823</v>
      </c>
      <c r="D251" s="9">
        <v>257059</v>
      </c>
      <c r="E251" s="9">
        <v>278141</v>
      </c>
      <c r="F251" s="9">
        <v>299759</v>
      </c>
      <c r="G251" s="9">
        <v>322417</v>
      </c>
      <c r="H251" s="9">
        <v>347092</v>
      </c>
      <c r="I251" s="9">
        <v>375004</v>
      </c>
      <c r="J251" s="9">
        <v>401093</v>
      </c>
      <c r="K251" s="9">
        <v>425623</v>
      </c>
      <c r="L251" s="9">
        <v>449190</v>
      </c>
      <c r="M251" s="9">
        <v>472421</v>
      </c>
    </row>
    <row r="252" spans="1:13" x14ac:dyDescent="0.2">
      <c r="A252" s="8"/>
      <c r="B252" s="9"/>
      <c r="C252" s="9"/>
      <c r="D252" s="9"/>
      <c r="E252" s="9"/>
      <c r="F252" s="9"/>
      <c r="G252" s="9"/>
      <c r="H252" s="9"/>
      <c r="I252" s="9"/>
      <c r="J252" s="9"/>
      <c r="K252" s="9"/>
      <c r="L252" s="9"/>
      <c r="M252" s="9"/>
    </row>
    <row r="253" spans="1:13" x14ac:dyDescent="0.2">
      <c r="A253" s="8" t="s">
        <v>64</v>
      </c>
      <c r="B253" s="9">
        <v>31344803</v>
      </c>
      <c r="C253" s="9">
        <v>31345644</v>
      </c>
      <c r="D253" s="9">
        <v>31530278</v>
      </c>
      <c r="E253" s="9">
        <v>32324212</v>
      </c>
      <c r="F253" s="9">
        <v>33098728</v>
      </c>
      <c r="G253" s="9">
        <v>33874117</v>
      </c>
      <c r="H253" s="9">
        <v>34673803</v>
      </c>
      <c r="I253" s="9">
        <v>35526790</v>
      </c>
      <c r="J253" s="9">
        <v>36423729</v>
      </c>
      <c r="K253" s="9">
        <v>37286253</v>
      </c>
      <c r="L253" s="9">
        <v>38116973</v>
      </c>
      <c r="M253" s="9">
        <v>38879395</v>
      </c>
    </row>
    <row r="254" spans="1:13" x14ac:dyDescent="0.2">
      <c r="A254" s="8" t="s">
        <v>65</v>
      </c>
      <c r="B254" s="9">
        <v>29763140</v>
      </c>
      <c r="C254" s="9">
        <v>29763921</v>
      </c>
      <c r="D254" s="9">
        <v>29947754</v>
      </c>
      <c r="E254" s="9">
        <v>30735103</v>
      </c>
      <c r="F254" s="9">
        <v>31513119</v>
      </c>
      <c r="G254" s="9">
        <v>32284561</v>
      </c>
      <c r="H254" s="9">
        <v>33064690</v>
      </c>
      <c r="I254" s="9">
        <v>33888469</v>
      </c>
      <c r="J254" s="9">
        <v>34734450</v>
      </c>
      <c r="K254" s="9">
        <v>35557818</v>
      </c>
      <c r="L254" s="9">
        <v>36384787</v>
      </c>
      <c r="M254" s="9">
        <v>37136969</v>
      </c>
    </row>
    <row r="255" spans="1:13" x14ac:dyDescent="0.2">
      <c r="A255" s="8" t="s">
        <v>66</v>
      </c>
      <c r="B255" s="9">
        <v>21728780</v>
      </c>
      <c r="C255" s="9">
        <v>21729383</v>
      </c>
      <c r="D255" s="9">
        <v>21802608</v>
      </c>
      <c r="E255" s="9">
        <v>22115786</v>
      </c>
      <c r="F255" s="9">
        <v>22419869</v>
      </c>
      <c r="G255" s="9">
        <v>22714067</v>
      </c>
      <c r="H255" s="9">
        <v>23024513</v>
      </c>
      <c r="I255" s="9">
        <v>23361856</v>
      </c>
      <c r="J255" s="9">
        <v>23714451</v>
      </c>
      <c r="K255" s="9">
        <v>24033116</v>
      </c>
      <c r="L255" s="9">
        <v>24340157</v>
      </c>
      <c r="M255" s="9">
        <v>24597983</v>
      </c>
    </row>
    <row r="256" spans="1:13" x14ac:dyDescent="0.2">
      <c r="A256" s="8"/>
      <c r="B256" s="9"/>
      <c r="C256" s="9"/>
      <c r="D256" s="9"/>
      <c r="E256" s="9"/>
      <c r="F256" s="9"/>
      <c r="G256" s="9"/>
      <c r="H256" s="9"/>
      <c r="I256" s="9"/>
      <c r="J256" s="9"/>
      <c r="K256" s="9"/>
      <c r="L256" s="9"/>
      <c r="M256" s="9"/>
    </row>
    <row r="257" spans="1:13" x14ac:dyDescent="0.2">
      <c r="A257" s="11" t="s">
        <v>67</v>
      </c>
      <c r="B257" s="12">
        <v>27.8</v>
      </c>
      <c r="C257" s="12">
        <v>27.8</v>
      </c>
      <c r="D257" s="12">
        <v>27.8</v>
      </c>
      <c r="E257" s="12">
        <v>28.1</v>
      </c>
      <c r="F257" s="12">
        <v>28.3</v>
      </c>
      <c r="G257" s="12">
        <v>28.6</v>
      </c>
      <c r="H257" s="12">
        <v>28.9</v>
      </c>
      <c r="I257" s="12">
        <v>29.2</v>
      </c>
      <c r="J257" s="12">
        <v>29.4</v>
      </c>
      <c r="K257" s="12">
        <v>29.7</v>
      </c>
      <c r="L257" s="12">
        <v>30</v>
      </c>
      <c r="M257" s="12">
        <v>30.3</v>
      </c>
    </row>
    <row r="258" spans="1:13" s="15" customFormat="1" x14ac:dyDescent="0.2">
      <c r="A258" s="13" t="s">
        <v>70</v>
      </c>
      <c r="B258" s="14">
        <v>22681299</v>
      </c>
      <c r="C258" s="14">
        <v>22682009</v>
      </c>
      <c r="D258" s="14">
        <v>22788596</v>
      </c>
      <c r="E258" s="14">
        <v>23240597</v>
      </c>
      <c r="F258" s="14">
        <v>23676124</v>
      </c>
      <c r="G258" s="14">
        <v>24111025</v>
      </c>
      <c r="H258" s="14">
        <v>24568631</v>
      </c>
      <c r="I258" s="14">
        <v>25064752</v>
      </c>
      <c r="J258" s="14">
        <v>25573012</v>
      </c>
      <c r="K258" s="14">
        <v>26046717</v>
      </c>
      <c r="L258" s="14">
        <v>26490731</v>
      </c>
      <c r="M258" s="14">
        <v>26879242</v>
      </c>
    </row>
    <row r="259" spans="1:13" x14ac:dyDescent="0.2">
      <c r="A259" s="8" t="s">
        <v>56</v>
      </c>
      <c r="B259" s="9">
        <v>2236860</v>
      </c>
      <c r="C259" s="9">
        <v>2236861</v>
      </c>
      <c r="D259" s="9">
        <v>2242649</v>
      </c>
      <c r="E259" s="9">
        <v>2255786</v>
      </c>
      <c r="F259" s="9">
        <v>2243656</v>
      </c>
      <c r="G259" s="9">
        <v>2228632</v>
      </c>
      <c r="H259" s="9">
        <v>2234422</v>
      </c>
      <c r="I259" s="9">
        <v>2239962</v>
      </c>
      <c r="J259" s="9">
        <v>2240268</v>
      </c>
      <c r="K259" s="9">
        <v>2243094</v>
      </c>
      <c r="L259" s="9">
        <v>2237470</v>
      </c>
      <c r="M259" s="9">
        <v>2223407</v>
      </c>
    </row>
    <row r="260" spans="1:13" x14ac:dyDescent="0.2">
      <c r="A260" s="8" t="s">
        <v>71</v>
      </c>
      <c r="B260" s="9">
        <v>2121642</v>
      </c>
      <c r="C260" s="9">
        <v>2121646</v>
      </c>
      <c r="D260" s="9">
        <v>2128817</v>
      </c>
      <c r="E260" s="9">
        <v>2164582</v>
      </c>
      <c r="F260" s="9">
        <v>2211528</v>
      </c>
      <c r="G260" s="9">
        <v>2253936</v>
      </c>
      <c r="H260" s="9">
        <v>2273282</v>
      </c>
      <c r="I260" s="9">
        <v>2290445</v>
      </c>
      <c r="J260" s="9">
        <v>2308874</v>
      </c>
      <c r="K260" s="9">
        <v>2302883</v>
      </c>
      <c r="L260" s="9">
        <v>2292595</v>
      </c>
      <c r="M260" s="9">
        <v>2296153</v>
      </c>
    </row>
    <row r="261" spans="1:13" x14ac:dyDescent="0.2">
      <c r="A261" s="8" t="s">
        <v>72</v>
      </c>
      <c r="B261" s="9">
        <v>2019768</v>
      </c>
      <c r="C261" s="9">
        <v>2019780</v>
      </c>
      <c r="D261" s="9">
        <v>2025649</v>
      </c>
      <c r="E261" s="9">
        <v>2056773</v>
      </c>
      <c r="F261" s="9">
        <v>2083244</v>
      </c>
      <c r="G261" s="9">
        <v>2112089</v>
      </c>
      <c r="H261" s="9">
        <v>2147378</v>
      </c>
      <c r="I261" s="9">
        <v>2179375</v>
      </c>
      <c r="J261" s="9">
        <v>2222305</v>
      </c>
      <c r="K261" s="9">
        <v>2275147</v>
      </c>
      <c r="L261" s="9">
        <v>2321984</v>
      </c>
      <c r="M261" s="9">
        <v>2337814</v>
      </c>
    </row>
    <row r="262" spans="1:13" x14ac:dyDescent="0.2">
      <c r="A262" s="8" t="s">
        <v>73</v>
      </c>
      <c r="B262" s="9">
        <v>2053672</v>
      </c>
      <c r="C262" s="9">
        <v>2053787</v>
      </c>
      <c r="D262" s="9">
        <v>2056861</v>
      </c>
      <c r="E262" s="9">
        <v>2060721</v>
      </c>
      <c r="F262" s="9">
        <v>2055002</v>
      </c>
      <c r="G262" s="9">
        <v>2057569</v>
      </c>
      <c r="H262" s="9">
        <v>2069163</v>
      </c>
      <c r="I262" s="9">
        <v>2102701</v>
      </c>
      <c r="J262" s="9">
        <v>2140653</v>
      </c>
      <c r="K262" s="9">
        <v>2172778</v>
      </c>
      <c r="L262" s="9">
        <v>2204563</v>
      </c>
      <c r="M262" s="9">
        <v>2234729</v>
      </c>
    </row>
    <row r="263" spans="1:13" x14ac:dyDescent="0.2">
      <c r="A263" s="8" t="s">
        <v>74</v>
      </c>
      <c r="B263" s="9">
        <v>2021489</v>
      </c>
      <c r="C263" s="9">
        <v>2021570</v>
      </c>
      <c r="D263" s="9">
        <v>2027280</v>
      </c>
      <c r="E263" s="9">
        <v>2057046</v>
      </c>
      <c r="F263" s="9">
        <v>2100045</v>
      </c>
      <c r="G263" s="9">
        <v>2132558</v>
      </c>
      <c r="H263" s="9">
        <v>2164646</v>
      </c>
      <c r="I263" s="9">
        <v>2175667</v>
      </c>
      <c r="J263" s="9">
        <v>2176643</v>
      </c>
      <c r="K263" s="9">
        <v>2169213</v>
      </c>
      <c r="L263" s="9">
        <v>2168747</v>
      </c>
      <c r="M263" s="9">
        <v>2172553</v>
      </c>
    </row>
    <row r="264" spans="1:13" x14ac:dyDescent="0.2">
      <c r="A264" s="8" t="s">
        <v>75</v>
      </c>
      <c r="B264" s="9">
        <v>2011105</v>
      </c>
      <c r="C264" s="9">
        <v>2011186</v>
      </c>
      <c r="D264" s="9">
        <v>2011565</v>
      </c>
      <c r="E264" s="9">
        <v>2022655</v>
      </c>
      <c r="F264" s="9">
        <v>2026329</v>
      </c>
      <c r="G264" s="9">
        <v>2036901</v>
      </c>
      <c r="H264" s="9">
        <v>2059080</v>
      </c>
      <c r="I264" s="9">
        <v>2094157</v>
      </c>
      <c r="J264" s="9">
        <v>2137572</v>
      </c>
      <c r="K264" s="9">
        <v>2186748</v>
      </c>
      <c r="L264" s="9">
        <v>2220549</v>
      </c>
      <c r="M264" s="9">
        <v>2245977</v>
      </c>
    </row>
    <row r="265" spans="1:13" x14ac:dyDescent="0.2">
      <c r="A265" s="8" t="s">
        <v>76</v>
      </c>
      <c r="B265" s="9">
        <v>1904029</v>
      </c>
      <c r="C265" s="9">
        <v>1904094</v>
      </c>
      <c r="D265" s="9">
        <v>1912922</v>
      </c>
      <c r="E265" s="9">
        <v>1945613</v>
      </c>
      <c r="F265" s="9">
        <v>1980176</v>
      </c>
      <c r="G265" s="9">
        <v>2010459</v>
      </c>
      <c r="H265" s="9">
        <v>2035485</v>
      </c>
      <c r="I265" s="9">
        <v>2047018</v>
      </c>
      <c r="J265" s="9">
        <v>2072988</v>
      </c>
      <c r="K265" s="9">
        <v>2086246</v>
      </c>
      <c r="L265" s="9">
        <v>2102424</v>
      </c>
      <c r="M265" s="9">
        <v>2120367</v>
      </c>
    </row>
    <row r="266" spans="1:13" x14ac:dyDescent="0.2">
      <c r="A266" s="8" t="s">
        <v>77</v>
      </c>
      <c r="B266" s="9">
        <v>1771857</v>
      </c>
      <c r="C266" s="9">
        <v>1771934</v>
      </c>
      <c r="D266" s="9">
        <v>1776688</v>
      </c>
      <c r="E266" s="9">
        <v>1794889</v>
      </c>
      <c r="F266" s="9">
        <v>1818745</v>
      </c>
      <c r="G266" s="9">
        <v>1847828</v>
      </c>
      <c r="H266" s="9">
        <v>1874578</v>
      </c>
      <c r="I266" s="9">
        <v>1924620</v>
      </c>
      <c r="J266" s="9">
        <v>1967276</v>
      </c>
      <c r="K266" s="9">
        <v>2008646</v>
      </c>
      <c r="L266" s="9">
        <v>2044411</v>
      </c>
      <c r="M266" s="9">
        <v>2068338</v>
      </c>
    </row>
    <row r="267" spans="1:13" x14ac:dyDescent="0.2">
      <c r="A267" s="8" t="s">
        <v>78</v>
      </c>
      <c r="B267" s="9">
        <v>1588568</v>
      </c>
      <c r="C267" s="9">
        <v>1588644</v>
      </c>
      <c r="D267" s="9">
        <v>1597273</v>
      </c>
      <c r="E267" s="9">
        <v>1637501</v>
      </c>
      <c r="F267" s="9">
        <v>1677603</v>
      </c>
      <c r="G267" s="9">
        <v>1708440</v>
      </c>
      <c r="H267" s="9">
        <v>1739216</v>
      </c>
      <c r="I267" s="9">
        <v>1767438</v>
      </c>
      <c r="J267" s="9">
        <v>1794099</v>
      </c>
      <c r="K267" s="9">
        <v>1824527</v>
      </c>
      <c r="L267" s="9">
        <v>1857807</v>
      </c>
      <c r="M267" s="9">
        <v>1882946</v>
      </c>
    </row>
    <row r="268" spans="1:13" x14ac:dyDescent="0.2">
      <c r="A268" s="8" t="s">
        <v>79</v>
      </c>
      <c r="B268" s="9">
        <v>1374665</v>
      </c>
      <c r="C268" s="9">
        <v>1374743</v>
      </c>
      <c r="D268" s="9">
        <v>1384579</v>
      </c>
      <c r="E268" s="9">
        <v>1428069</v>
      </c>
      <c r="F268" s="9">
        <v>1462397</v>
      </c>
      <c r="G268" s="9">
        <v>1499404</v>
      </c>
      <c r="H268" s="9">
        <v>1531461</v>
      </c>
      <c r="I268" s="9">
        <v>1574057</v>
      </c>
      <c r="J268" s="9">
        <v>1618141</v>
      </c>
      <c r="K268" s="9">
        <v>1661379</v>
      </c>
      <c r="L268" s="9">
        <v>1694160</v>
      </c>
      <c r="M268" s="9">
        <v>1723450</v>
      </c>
    </row>
    <row r="269" spans="1:13" x14ac:dyDescent="0.2">
      <c r="A269" s="8" t="s">
        <v>80</v>
      </c>
      <c r="B269" s="9">
        <v>1091236</v>
      </c>
      <c r="C269" s="9">
        <v>1091278</v>
      </c>
      <c r="D269" s="9">
        <v>1103914</v>
      </c>
      <c r="E269" s="9">
        <v>1152390</v>
      </c>
      <c r="F269" s="9">
        <v>1202242</v>
      </c>
      <c r="G269" s="9">
        <v>1254373</v>
      </c>
      <c r="H269" s="9">
        <v>1306485</v>
      </c>
      <c r="I269" s="9">
        <v>1351465</v>
      </c>
      <c r="J269" s="9">
        <v>1396561</v>
      </c>
      <c r="K269" s="9">
        <v>1432166</v>
      </c>
      <c r="L269" s="9">
        <v>1469952</v>
      </c>
      <c r="M269" s="9">
        <v>1500654</v>
      </c>
    </row>
    <row r="270" spans="1:13" x14ac:dyDescent="0.2">
      <c r="A270" s="8" t="s">
        <v>81</v>
      </c>
      <c r="B270" s="9">
        <v>805655</v>
      </c>
      <c r="C270" s="9">
        <v>805687</v>
      </c>
      <c r="D270" s="9">
        <v>816856</v>
      </c>
      <c r="E270" s="9">
        <v>862815</v>
      </c>
      <c r="F270" s="9">
        <v>913391</v>
      </c>
      <c r="G270" s="9">
        <v>960295</v>
      </c>
      <c r="H270" s="9">
        <v>1009159</v>
      </c>
      <c r="I270" s="9">
        <v>1064698</v>
      </c>
      <c r="J270" s="9">
        <v>1113138</v>
      </c>
      <c r="K270" s="9">
        <v>1162997</v>
      </c>
      <c r="L270" s="9">
        <v>1214699</v>
      </c>
      <c r="M270" s="9">
        <v>1265154</v>
      </c>
    </row>
    <row r="271" spans="1:13" x14ac:dyDescent="0.2">
      <c r="A271" s="8" t="s">
        <v>82</v>
      </c>
      <c r="B271" s="9">
        <v>588235</v>
      </c>
      <c r="C271" s="9">
        <v>588253</v>
      </c>
      <c r="D271" s="9">
        <v>596993</v>
      </c>
      <c r="E271" s="9">
        <v>635652</v>
      </c>
      <c r="F271" s="9">
        <v>663123</v>
      </c>
      <c r="G271" s="9">
        <v>695033</v>
      </c>
      <c r="H271" s="9">
        <v>733385</v>
      </c>
      <c r="I271" s="9">
        <v>778108</v>
      </c>
      <c r="J271" s="9">
        <v>821873</v>
      </c>
      <c r="K271" s="9">
        <v>870356</v>
      </c>
      <c r="L271" s="9">
        <v>915688</v>
      </c>
      <c r="M271" s="9">
        <v>962245</v>
      </c>
    </row>
    <row r="272" spans="1:13" x14ac:dyDescent="0.2">
      <c r="A272" s="8" t="s">
        <v>83</v>
      </c>
      <c r="B272" s="9">
        <v>393689</v>
      </c>
      <c r="C272" s="9">
        <v>393698</v>
      </c>
      <c r="D272" s="9">
        <v>398950</v>
      </c>
      <c r="E272" s="9">
        <v>423771</v>
      </c>
      <c r="F272" s="9">
        <v>459107</v>
      </c>
      <c r="G272" s="9">
        <v>492805</v>
      </c>
      <c r="H272" s="9">
        <v>526320</v>
      </c>
      <c r="I272" s="9">
        <v>561384</v>
      </c>
      <c r="J272" s="9">
        <v>597580</v>
      </c>
      <c r="K272" s="9">
        <v>623223</v>
      </c>
      <c r="L272" s="9">
        <v>653206</v>
      </c>
      <c r="M272" s="9">
        <v>688244</v>
      </c>
    </row>
    <row r="273" spans="1:13" x14ac:dyDescent="0.2">
      <c r="A273" s="8" t="s">
        <v>84</v>
      </c>
      <c r="B273" s="9">
        <v>281998</v>
      </c>
      <c r="C273" s="9">
        <v>282003</v>
      </c>
      <c r="D273" s="9">
        <v>285073</v>
      </c>
      <c r="E273" s="9">
        <v>296621</v>
      </c>
      <c r="F273" s="9">
        <v>310291</v>
      </c>
      <c r="G273" s="9">
        <v>326839</v>
      </c>
      <c r="H273" s="9">
        <v>344334</v>
      </c>
      <c r="I273" s="9">
        <v>365412</v>
      </c>
      <c r="J273" s="9">
        <v>388448</v>
      </c>
      <c r="K273" s="9">
        <v>421249</v>
      </c>
      <c r="L273" s="9">
        <v>452768</v>
      </c>
      <c r="M273" s="9">
        <v>483526</v>
      </c>
    </row>
    <row r="274" spans="1:13" x14ac:dyDescent="0.2">
      <c r="A274" s="8" t="s">
        <v>85</v>
      </c>
      <c r="B274" s="9">
        <v>198473</v>
      </c>
      <c r="C274" s="9">
        <v>198477</v>
      </c>
      <c r="D274" s="9">
        <v>200157</v>
      </c>
      <c r="E274" s="9">
        <v>208190</v>
      </c>
      <c r="F274" s="9">
        <v>216963</v>
      </c>
      <c r="G274" s="9">
        <v>228104</v>
      </c>
      <c r="H274" s="9">
        <v>239387</v>
      </c>
      <c r="I274" s="9">
        <v>250065</v>
      </c>
      <c r="J274" s="9">
        <v>260778</v>
      </c>
      <c r="K274" s="9">
        <v>273120</v>
      </c>
      <c r="L274" s="9">
        <v>288193</v>
      </c>
      <c r="M274" s="9">
        <v>303585</v>
      </c>
    </row>
    <row r="275" spans="1:13" x14ac:dyDescent="0.2">
      <c r="A275" s="8" t="s">
        <v>86</v>
      </c>
      <c r="B275" s="9">
        <v>129962</v>
      </c>
      <c r="C275" s="9">
        <v>129966</v>
      </c>
      <c r="D275" s="9">
        <v>132105</v>
      </c>
      <c r="E275" s="9">
        <v>139491</v>
      </c>
      <c r="F275" s="9">
        <v>146022</v>
      </c>
      <c r="G275" s="9">
        <v>150766</v>
      </c>
      <c r="H275" s="9">
        <v>156302</v>
      </c>
      <c r="I275" s="9">
        <v>162884</v>
      </c>
      <c r="J275" s="9">
        <v>170382</v>
      </c>
      <c r="K275" s="9">
        <v>178189</v>
      </c>
      <c r="L275" s="9">
        <v>188109</v>
      </c>
      <c r="M275" s="9">
        <v>197619</v>
      </c>
    </row>
    <row r="276" spans="1:13" x14ac:dyDescent="0.2">
      <c r="A276" s="8" t="s">
        <v>87</v>
      </c>
      <c r="B276" s="9">
        <v>88396</v>
      </c>
      <c r="C276" s="9">
        <v>88402</v>
      </c>
      <c r="D276" s="9">
        <v>90265</v>
      </c>
      <c r="E276" s="9">
        <v>98032</v>
      </c>
      <c r="F276" s="9">
        <v>106260</v>
      </c>
      <c r="G276" s="9">
        <v>114994</v>
      </c>
      <c r="H276" s="9">
        <v>124548</v>
      </c>
      <c r="I276" s="9">
        <v>135296</v>
      </c>
      <c r="J276" s="9">
        <v>145433</v>
      </c>
      <c r="K276" s="9">
        <v>154756</v>
      </c>
      <c r="L276" s="9">
        <v>163406</v>
      </c>
      <c r="M276" s="9">
        <v>172481</v>
      </c>
    </row>
    <row r="277" spans="1:13" x14ac:dyDescent="0.2">
      <c r="A277" s="8"/>
      <c r="B277" s="9"/>
      <c r="C277" s="9"/>
      <c r="D277" s="9"/>
      <c r="E277" s="9"/>
      <c r="F277" s="9"/>
      <c r="G277" s="9"/>
      <c r="H277" s="9"/>
      <c r="I277" s="9"/>
      <c r="J277" s="9"/>
      <c r="K277" s="9"/>
      <c r="L277" s="9"/>
      <c r="M277" s="9"/>
    </row>
    <row r="278" spans="1:13" x14ac:dyDescent="0.2">
      <c r="A278" s="8" t="s">
        <v>88</v>
      </c>
      <c r="B278" s="9">
        <v>7597279</v>
      </c>
      <c r="C278" s="9">
        <v>7597367</v>
      </c>
      <c r="D278" s="9">
        <v>7617202</v>
      </c>
      <c r="E278" s="9">
        <v>7694779</v>
      </c>
      <c r="F278" s="9">
        <v>7754579</v>
      </c>
      <c r="G278" s="9">
        <v>7816153</v>
      </c>
      <c r="H278" s="9">
        <v>7892783</v>
      </c>
      <c r="I278" s="9">
        <v>7979164</v>
      </c>
      <c r="J278" s="9">
        <v>8068713</v>
      </c>
      <c r="K278" s="9">
        <v>8137096</v>
      </c>
      <c r="L278" s="9">
        <v>8175503</v>
      </c>
      <c r="M278" s="9">
        <v>8194872</v>
      </c>
    </row>
    <row r="279" spans="1:13" x14ac:dyDescent="0.2">
      <c r="A279" s="10" t="s">
        <v>89</v>
      </c>
      <c r="B279" s="9">
        <v>2236860</v>
      </c>
      <c r="C279" s="9">
        <v>2236861</v>
      </c>
      <c r="D279" s="9">
        <v>2242649</v>
      </c>
      <c r="E279" s="9">
        <v>2255786</v>
      </c>
      <c r="F279" s="9">
        <v>2243656</v>
      </c>
      <c r="G279" s="9">
        <v>2228632</v>
      </c>
      <c r="H279" s="9">
        <v>2234422</v>
      </c>
      <c r="I279" s="9">
        <v>2239962</v>
      </c>
      <c r="J279" s="9">
        <v>2240268</v>
      </c>
      <c r="K279" s="9">
        <v>2243094</v>
      </c>
      <c r="L279" s="9">
        <v>2237470</v>
      </c>
      <c r="M279" s="9">
        <v>2223407</v>
      </c>
    </row>
    <row r="280" spans="1:13" x14ac:dyDescent="0.2">
      <c r="A280" s="10" t="s">
        <v>90</v>
      </c>
      <c r="B280" s="9">
        <v>3742135</v>
      </c>
      <c r="C280" s="9">
        <v>3742144</v>
      </c>
      <c r="D280" s="9">
        <v>3757070</v>
      </c>
      <c r="E280" s="9">
        <v>3820854</v>
      </c>
      <c r="F280" s="9">
        <v>3889413</v>
      </c>
      <c r="G280" s="9">
        <v>3954333</v>
      </c>
      <c r="H280" s="9">
        <v>3991422</v>
      </c>
      <c r="I280" s="9">
        <v>4038894</v>
      </c>
      <c r="J280" s="9">
        <v>4100653</v>
      </c>
      <c r="K280" s="9">
        <v>4139711</v>
      </c>
      <c r="L280" s="9">
        <v>4165570</v>
      </c>
      <c r="M280" s="9">
        <v>4173418</v>
      </c>
    </row>
    <row r="281" spans="1:13" x14ac:dyDescent="0.2">
      <c r="A281" s="10" t="s">
        <v>91</v>
      </c>
      <c r="B281" s="9">
        <v>1618284</v>
      </c>
      <c r="C281" s="9">
        <v>1618362</v>
      </c>
      <c r="D281" s="9">
        <v>1617483</v>
      </c>
      <c r="E281" s="9">
        <v>1618139</v>
      </c>
      <c r="F281" s="9">
        <v>1621510</v>
      </c>
      <c r="G281" s="9">
        <v>1633188</v>
      </c>
      <c r="H281" s="9">
        <v>1666939</v>
      </c>
      <c r="I281" s="9">
        <v>1700308</v>
      </c>
      <c r="J281" s="9">
        <v>1727792</v>
      </c>
      <c r="K281" s="9">
        <v>1754291</v>
      </c>
      <c r="L281" s="9">
        <v>1772463</v>
      </c>
      <c r="M281" s="9">
        <v>1798047</v>
      </c>
    </row>
    <row r="282" spans="1:13" x14ac:dyDescent="0.2">
      <c r="A282" s="8" t="s">
        <v>92</v>
      </c>
      <c r="B282" s="9">
        <v>13991502</v>
      </c>
      <c r="C282" s="9">
        <v>13992096</v>
      </c>
      <c r="D282" s="9">
        <v>14064844</v>
      </c>
      <c r="E282" s="9">
        <v>14379713</v>
      </c>
      <c r="F282" s="9">
        <v>14682902</v>
      </c>
      <c r="G282" s="9">
        <v>14981364</v>
      </c>
      <c r="H282" s="9">
        <v>15284957</v>
      </c>
      <c r="I282" s="9">
        <v>15610547</v>
      </c>
      <c r="J282" s="9">
        <v>15941678</v>
      </c>
      <c r="K282" s="9">
        <v>16259084</v>
      </c>
      <c r="L282" s="9">
        <v>16569546</v>
      </c>
      <c r="M282" s="9">
        <v>16838915</v>
      </c>
    </row>
    <row r="283" spans="1:13" x14ac:dyDescent="0.2">
      <c r="A283" s="10" t="s">
        <v>93</v>
      </c>
      <c r="B283" s="9">
        <v>2856152</v>
      </c>
      <c r="C283" s="9">
        <v>2856277</v>
      </c>
      <c r="D283" s="9">
        <v>2864054</v>
      </c>
      <c r="E283" s="9">
        <v>2900129</v>
      </c>
      <c r="F283" s="9">
        <v>2938896</v>
      </c>
      <c r="G283" s="9">
        <v>2968631</v>
      </c>
      <c r="H283" s="9">
        <v>2996108</v>
      </c>
      <c r="I283" s="9">
        <v>3008986</v>
      </c>
      <c r="J283" s="9">
        <v>3020030</v>
      </c>
      <c r="K283" s="9">
        <v>3026019</v>
      </c>
      <c r="L283" s="9">
        <v>3049856</v>
      </c>
      <c r="M283" s="9">
        <v>3069784</v>
      </c>
    </row>
    <row r="284" spans="1:13" x14ac:dyDescent="0.2">
      <c r="A284" s="10" t="s">
        <v>94</v>
      </c>
      <c r="B284" s="9">
        <v>7275559</v>
      </c>
      <c r="C284" s="9">
        <v>7275858</v>
      </c>
      <c r="D284" s="9">
        <v>7298448</v>
      </c>
      <c r="E284" s="9">
        <v>7400658</v>
      </c>
      <c r="F284" s="9">
        <v>7502853</v>
      </c>
      <c r="G284" s="9">
        <v>7603628</v>
      </c>
      <c r="H284" s="9">
        <v>7708359</v>
      </c>
      <c r="I284" s="9">
        <v>7833233</v>
      </c>
      <c r="J284" s="9">
        <v>7971935</v>
      </c>
      <c r="K284" s="9">
        <v>8106167</v>
      </c>
      <c r="L284" s="9">
        <v>8225191</v>
      </c>
      <c r="M284" s="9">
        <v>8317628</v>
      </c>
    </row>
    <row r="285" spans="1:13" x14ac:dyDescent="0.2">
      <c r="A285" s="10" t="s">
        <v>95</v>
      </c>
      <c r="B285" s="9">
        <v>3859791</v>
      </c>
      <c r="C285" s="9">
        <v>3859961</v>
      </c>
      <c r="D285" s="9">
        <v>3902342</v>
      </c>
      <c r="E285" s="9">
        <v>4078926</v>
      </c>
      <c r="F285" s="9">
        <v>4241153</v>
      </c>
      <c r="G285" s="9">
        <v>4409105</v>
      </c>
      <c r="H285" s="9">
        <v>4580490</v>
      </c>
      <c r="I285" s="9">
        <v>4768328</v>
      </c>
      <c r="J285" s="9">
        <v>4949713</v>
      </c>
      <c r="K285" s="9">
        <v>5126898</v>
      </c>
      <c r="L285" s="9">
        <v>5294499</v>
      </c>
      <c r="M285" s="9">
        <v>5451503</v>
      </c>
    </row>
    <row r="286" spans="1:13" x14ac:dyDescent="0.2">
      <c r="A286" s="8" t="s">
        <v>96</v>
      </c>
      <c r="B286" s="9">
        <v>1092518</v>
      </c>
      <c r="C286" s="9">
        <v>1092546</v>
      </c>
      <c r="D286" s="9">
        <v>1106550</v>
      </c>
      <c r="E286" s="9">
        <v>1166105</v>
      </c>
      <c r="F286" s="9">
        <v>1238643</v>
      </c>
      <c r="G286" s="9">
        <v>1313508</v>
      </c>
      <c r="H286" s="9">
        <v>1390891</v>
      </c>
      <c r="I286" s="9">
        <v>1475041</v>
      </c>
      <c r="J286" s="9">
        <v>1562621</v>
      </c>
      <c r="K286" s="9">
        <v>1650537</v>
      </c>
      <c r="L286" s="9">
        <v>1745682</v>
      </c>
      <c r="M286" s="9">
        <v>1845455</v>
      </c>
    </row>
    <row r="287" spans="1:13" x14ac:dyDescent="0.2">
      <c r="A287" s="8" t="s">
        <v>87</v>
      </c>
      <c r="B287" s="9">
        <v>88396</v>
      </c>
      <c r="C287" s="9">
        <v>88402</v>
      </c>
      <c r="D287" s="9">
        <v>90265</v>
      </c>
      <c r="E287" s="9">
        <v>98032</v>
      </c>
      <c r="F287" s="9">
        <v>106260</v>
      </c>
      <c r="G287" s="9">
        <v>114994</v>
      </c>
      <c r="H287" s="9">
        <v>124548</v>
      </c>
      <c r="I287" s="9">
        <v>135296</v>
      </c>
      <c r="J287" s="9">
        <v>145433</v>
      </c>
      <c r="K287" s="9">
        <v>154756</v>
      </c>
      <c r="L287" s="9">
        <v>163406</v>
      </c>
      <c r="M287" s="9">
        <v>172481</v>
      </c>
    </row>
    <row r="288" spans="1:13" x14ac:dyDescent="0.2">
      <c r="A288" s="8"/>
      <c r="B288" s="9"/>
      <c r="C288" s="9"/>
      <c r="D288" s="9"/>
      <c r="E288" s="9"/>
      <c r="F288" s="9"/>
      <c r="G288" s="9"/>
      <c r="H288" s="9"/>
      <c r="I288" s="9"/>
      <c r="J288" s="9"/>
      <c r="K288" s="9"/>
      <c r="L288" s="9"/>
      <c r="M288" s="9"/>
    </row>
    <row r="289" spans="1:13" x14ac:dyDescent="0.2">
      <c r="A289" s="8" t="s">
        <v>97</v>
      </c>
      <c r="B289" s="9">
        <v>15901859</v>
      </c>
      <c r="C289" s="9">
        <v>15902533</v>
      </c>
      <c r="D289" s="9">
        <v>15989309</v>
      </c>
      <c r="E289" s="9">
        <v>16363474</v>
      </c>
      <c r="F289" s="9">
        <v>16734828</v>
      </c>
      <c r="G289" s="9">
        <v>17108365</v>
      </c>
      <c r="H289" s="9">
        <v>17498435</v>
      </c>
      <c r="I289" s="9">
        <v>17921890</v>
      </c>
      <c r="J289" s="9">
        <v>18366726</v>
      </c>
      <c r="K289" s="9">
        <v>18791371</v>
      </c>
      <c r="L289" s="9">
        <v>19196930</v>
      </c>
      <c r="M289" s="9">
        <v>19570539</v>
      </c>
    </row>
    <row r="290" spans="1:13" x14ac:dyDescent="0.2">
      <c r="A290" s="8" t="s">
        <v>98</v>
      </c>
      <c r="B290" s="9">
        <v>15084020</v>
      </c>
      <c r="C290" s="9">
        <v>15084642</v>
      </c>
      <c r="D290" s="9">
        <v>15171394</v>
      </c>
      <c r="E290" s="9">
        <v>15545818</v>
      </c>
      <c r="F290" s="9">
        <v>15921545</v>
      </c>
      <c r="G290" s="9">
        <v>16294872</v>
      </c>
      <c r="H290" s="9">
        <v>16675848</v>
      </c>
      <c r="I290" s="9">
        <v>17085588</v>
      </c>
      <c r="J290" s="9">
        <v>17504299</v>
      </c>
      <c r="K290" s="9">
        <v>17909621</v>
      </c>
      <c r="L290" s="9">
        <v>18315228</v>
      </c>
      <c r="M290" s="9">
        <v>18684370</v>
      </c>
    </row>
    <row r="291" spans="1:13" x14ac:dyDescent="0.2">
      <c r="A291" s="8" t="s">
        <v>99</v>
      </c>
      <c r="B291" s="9">
        <v>11350720</v>
      </c>
      <c r="C291" s="9">
        <v>11351215</v>
      </c>
      <c r="D291" s="9">
        <v>11382589</v>
      </c>
      <c r="E291" s="9">
        <v>11518425</v>
      </c>
      <c r="F291" s="9">
        <v>11657900</v>
      </c>
      <c r="G291" s="9">
        <v>11793755</v>
      </c>
      <c r="H291" s="9">
        <v>11942168</v>
      </c>
      <c r="I291" s="9">
        <v>12111601</v>
      </c>
      <c r="J291" s="9">
        <v>12289231</v>
      </c>
      <c r="K291" s="9">
        <v>12448158</v>
      </c>
      <c r="L291" s="9">
        <v>12598501</v>
      </c>
      <c r="M291" s="9">
        <v>12724910</v>
      </c>
    </row>
    <row r="292" spans="1:13" x14ac:dyDescent="0.2">
      <c r="A292" s="8"/>
      <c r="B292" s="9"/>
      <c r="C292" s="9"/>
      <c r="D292" s="9"/>
      <c r="E292" s="9"/>
      <c r="F292" s="9"/>
      <c r="G292" s="9"/>
      <c r="H292" s="9"/>
      <c r="I292" s="9"/>
      <c r="J292" s="9"/>
      <c r="K292" s="9"/>
      <c r="L292" s="9"/>
      <c r="M292" s="9"/>
    </row>
    <row r="293" spans="1:13" x14ac:dyDescent="0.2">
      <c r="A293" s="11" t="s">
        <v>100</v>
      </c>
      <c r="B293" s="12">
        <v>27.2</v>
      </c>
      <c r="C293" s="12">
        <v>27.2</v>
      </c>
      <c r="D293" s="12">
        <v>27.3</v>
      </c>
      <c r="E293" s="12">
        <v>27.5</v>
      </c>
      <c r="F293" s="12">
        <v>27.8</v>
      </c>
      <c r="G293" s="12">
        <v>28.1</v>
      </c>
      <c r="H293" s="12">
        <v>28.4</v>
      </c>
      <c r="I293" s="12">
        <v>28.7</v>
      </c>
      <c r="J293" s="12">
        <v>28.9</v>
      </c>
      <c r="K293" s="12">
        <v>29.2</v>
      </c>
      <c r="L293" s="12">
        <v>29.5</v>
      </c>
      <c r="M293" s="12">
        <v>29.8</v>
      </c>
    </row>
    <row r="294" spans="1:13" s="15" customFormat="1" x14ac:dyDescent="0.2">
      <c r="A294" s="13" t="s">
        <v>101</v>
      </c>
      <c r="B294" s="14">
        <v>21936806</v>
      </c>
      <c r="C294" s="14">
        <v>21936988</v>
      </c>
      <c r="D294" s="14">
        <v>22058140</v>
      </c>
      <c r="E294" s="14">
        <v>22565149</v>
      </c>
      <c r="F294" s="14">
        <v>23039082</v>
      </c>
      <c r="G294" s="14">
        <v>23507459</v>
      </c>
      <c r="H294" s="14">
        <v>23982418</v>
      </c>
      <c r="I294" s="14">
        <v>24480938</v>
      </c>
      <c r="J294" s="14">
        <v>24994380</v>
      </c>
      <c r="K294" s="14">
        <v>25475897</v>
      </c>
      <c r="L294" s="14">
        <v>25935092</v>
      </c>
      <c r="M294" s="14">
        <v>26333126</v>
      </c>
    </row>
    <row r="295" spans="1:13" x14ac:dyDescent="0.2">
      <c r="A295" s="8" t="s">
        <v>56</v>
      </c>
      <c r="B295" s="9">
        <v>2146629</v>
      </c>
      <c r="C295" s="9">
        <v>2146633</v>
      </c>
      <c r="D295" s="9">
        <v>2152607</v>
      </c>
      <c r="E295" s="9">
        <v>2167005</v>
      </c>
      <c r="F295" s="9">
        <v>2156942</v>
      </c>
      <c r="G295" s="9">
        <v>2146090</v>
      </c>
      <c r="H295" s="9">
        <v>2149696</v>
      </c>
      <c r="I295" s="9">
        <v>2153889</v>
      </c>
      <c r="J295" s="9">
        <v>2153818</v>
      </c>
      <c r="K295" s="9">
        <v>2154784</v>
      </c>
      <c r="L295" s="9">
        <v>2147903</v>
      </c>
      <c r="M295" s="9">
        <v>2134432</v>
      </c>
    </row>
    <row r="296" spans="1:13" x14ac:dyDescent="0.2">
      <c r="A296" s="8" t="s">
        <v>71</v>
      </c>
      <c r="B296" s="9">
        <v>2036872</v>
      </c>
      <c r="C296" s="9">
        <v>2036875</v>
      </c>
      <c r="D296" s="9">
        <v>2044989</v>
      </c>
      <c r="E296" s="9">
        <v>2080501</v>
      </c>
      <c r="F296" s="9">
        <v>2126232</v>
      </c>
      <c r="G296" s="9">
        <v>2164067</v>
      </c>
      <c r="H296" s="9">
        <v>2182336</v>
      </c>
      <c r="I296" s="9">
        <v>2201814</v>
      </c>
      <c r="J296" s="9">
        <v>2220564</v>
      </c>
      <c r="K296" s="9">
        <v>2215707</v>
      </c>
      <c r="L296" s="9">
        <v>2208899</v>
      </c>
      <c r="M296" s="9">
        <v>2210449</v>
      </c>
    </row>
    <row r="297" spans="1:13" x14ac:dyDescent="0.2">
      <c r="A297" s="8" t="s">
        <v>72</v>
      </c>
      <c r="B297" s="9">
        <v>1929817</v>
      </c>
      <c r="C297" s="9">
        <v>1929822</v>
      </c>
      <c r="D297" s="9">
        <v>1937799</v>
      </c>
      <c r="E297" s="9">
        <v>1974870</v>
      </c>
      <c r="F297" s="9">
        <v>2006193</v>
      </c>
      <c r="G297" s="9">
        <v>2039967</v>
      </c>
      <c r="H297" s="9">
        <v>2074934</v>
      </c>
      <c r="I297" s="9">
        <v>2104817</v>
      </c>
      <c r="J297" s="9">
        <v>2142771</v>
      </c>
      <c r="K297" s="9">
        <v>2190507</v>
      </c>
      <c r="L297" s="9">
        <v>2229928</v>
      </c>
      <c r="M297" s="9">
        <v>2243700</v>
      </c>
    </row>
    <row r="298" spans="1:13" x14ac:dyDescent="0.2">
      <c r="A298" s="8" t="s">
        <v>73</v>
      </c>
      <c r="B298" s="9">
        <v>1906060</v>
      </c>
      <c r="C298" s="9">
        <v>1906077</v>
      </c>
      <c r="D298" s="9">
        <v>1912520</v>
      </c>
      <c r="E298" s="9">
        <v>1931066</v>
      </c>
      <c r="F298" s="9">
        <v>1938904</v>
      </c>
      <c r="G298" s="9">
        <v>1953231</v>
      </c>
      <c r="H298" s="9">
        <v>1973004</v>
      </c>
      <c r="I298" s="9">
        <v>2008772</v>
      </c>
      <c r="J298" s="9">
        <v>2049756</v>
      </c>
      <c r="K298" s="9">
        <v>2084566</v>
      </c>
      <c r="L298" s="9">
        <v>2120061</v>
      </c>
      <c r="M298" s="9">
        <v>2150795</v>
      </c>
    </row>
    <row r="299" spans="1:13" x14ac:dyDescent="0.2">
      <c r="A299" s="8" t="s">
        <v>74</v>
      </c>
      <c r="B299" s="9">
        <v>1757482</v>
      </c>
      <c r="C299" s="9">
        <v>1757510</v>
      </c>
      <c r="D299" s="9">
        <v>1769561</v>
      </c>
      <c r="E299" s="9">
        <v>1823767</v>
      </c>
      <c r="F299" s="9">
        <v>1884244</v>
      </c>
      <c r="G299" s="9">
        <v>1935945</v>
      </c>
      <c r="H299" s="9">
        <v>1984576</v>
      </c>
      <c r="I299" s="9">
        <v>2011101</v>
      </c>
      <c r="J299" s="9">
        <v>2027406</v>
      </c>
      <c r="K299" s="9">
        <v>2034870</v>
      </c>
      <c r="L299" s="9">
        <v>2047857</v>
      </c>
      <c r="M299" s="9">
        <v>2061713</v>
      </c>
    </row>
    <row r="300" spans="1:13" x14ac:dyDescent="0.2">
      <c r="A300" s="8" t="s">
        <v>75</v>
      </c>
      <c r="B300" s="9">
        <v>1781503</v>
      </c>
      <c r="C300" s="9">
        <v>1781524</v>
      </c>
      <c r="D300" s="9">
        <v>1782712</v>
      </c>
      <c r="E300" s="9">
        <v>1791399</v>
      </c>
      <c r="F300" s="9">
        <v>1792961</v>
      </c>
      <c r="G300" s="9">
        <v>1803043</v>
      </c>
      <c r="H300" s="9">
        <v>1825454</v>
      </c>
      <c r="I300" s="9">
        <v>1865367</v>
      </c>
      <c r="J300" s="9">
        <v>1919163</v>
      </c>
      <c r="K300" s="9">
        <v>1980242</v>
      </c>
      <c r="L300" s="9">
        <v>2031549</v>
      </c>
      <c r="M300" s="9">
        <v>2073619</v>
      </c>
    </row>
    <row r="301" spans="1:13" x14ac:dyDescent="0.2">
      <c r="A301" s="8" t="s">
        <v>76</v>
      </c>
      <c r="B301" s="9">
        <v>1746429</v>
      </c>
      <c r="C301" s="9">
        <v>1746443</v>
      </c>
      <c r="D301" s="9">
        <v>1752860</v>
      </c>
      <c r="E301" s="9">
        <v>1781601</v>
      </c>
      <c r="F301" s="9">
        <v>1808959</v>
      </c>
      <c r="G301" s="9">
        <v>1833503</v>
      </c>
      <c r="H301" s="9">
        <v>1851939</v>
      </c>
      <c r="I301" s="9">
        <v>1856403</v>
      </c>
      <c r="J301" s="9">
        <v>1867349</v>
      </c>
      <c r="K301" s="9">
        <v>1870412</v>
      </c>
      <c r="L301" s="9">
        <v>1880347</v>
      </c>
      <c r="M301" s="9">
        <v>1896690</v>
      </c>
    </row>
    <row r="302" spans="1:13" x14ac:dyDescent="0.2">
      <c r="A302" s="8" t="s">
        <v>77</v>
      </c>
      <c r="B302" s="9">
        <v>1683520</v>
      </c>
      <c r="C302" s="9">
        <v>1683535</v>
      </c>
      <c r="D302" s="9">
        <v>1690126</v>
      </c>
      <c r="E302" s="9">
        <v>1708321</v>
      </c>
      <c r="F302" s="9">
        <v>1729102</v>
      </c>
      <c r="G302" s="9">
        <v>1747328</v>
      </c>
      <c r="H302" s="9">
        <v>1764081</v>
      </c>
      <c r="I302" s="9">
        <v>1797238</v>
      </c>
      <c r="J302" s="9">
        <v>1828894</v>
      </c>
      <c r="K302" s="9">
        <v>1858901</v>
      </c>
      <c r="L302" s="9">
        <v>1886031</v>
      </c>
      <c r="M302" s="9">
        <v>1900899</v>
      </c>
    </row>
    <row r="303" spans="1:13" x14ac:dyDescent="0.2">
      <c r="A303" s="8" t="s">
        <v>78</v>
      </c>
      <c r="B303" s="9">
        <v>1503066</v>
      </c>
      <c r="C303" s="9">
        <v>1503079</v>
      </c>
      <c r="D303" s="9">
        <v>1512240</v>
      </c>
      <c r="E303" s="9">
        <v>1561207</v>
      </c>
      <c r="F303" s="9">
        <v>1607799</v>
      </c>
      <c r="G303" s="9">
        <v>1647262</v>
      </c>
      <c r="H303" s="9">
        <v>1683291</v>
      </c>
      <c r="I303" s="9">
        <v>1711374</v>
      </c>
      <c r="J303" s="9">
        <v>1732652</v>
      </c>
      <c r="K303" s="9">
        <v>1755967</v>
      </c>
      <c r="L303" s="9">
        <v>1775811</v>
      </c>
      <c r="M303" s="9">
        <v>1789357</v>
      </c>
    </row>
    <row r="304" spans="1:13" x14ac:dyDescent="0.2">
      <c r="A304" s="8" t="s">
        <v>79</v>
      </c>
      <c r="B304" s="9">
        <v>1341644</v>
      </c>
      <c r="C304" s="9">
        <v>1341658</v>
      </c>
      <c r="D304" s="9">
        <v>1349279</v>
      </c>
      <c r="E304" s="9">
        <v>1385019</v>
      </c>
      <c r="F304" s="9">
        <v>1415962</v>
      </c>
      <c r="G304" s="9">
        <v>1447724</v>
      </c>
      <c r="H304" s="9">
        <v>1475376</v>
      </c>
      <c r="I304" s="9">
        <v>1516708</v>
      </c>
      <c r="J304" s="9">
        <v>1567012</v>
      </c>
      <c r="K304" s="9">
        <v>1614818</v>
      </c>
      <c r="L304" s="9">
        <v>1655107</v>
      </c>
      <c r="M304" s="9">
        <v>1688945</v>
      </c>
    </row>
    <row r="305" spans="1:13" x14ac:dyDescent="0.2">
      <c r="A305" s="8" t="s">
        <v>80</v>
      </c>
      <c r="B305" s="9">
        <v>1104452</v>
      </c>
      <c r="C305" s="9">
        <v>1104459</v>
      </c>
      <c r="D305" s="9">
        <v>1116730</v>
      </c>
      <c r="E305" s="9">
        <v>1162172</v>
      </c>
      <c r="F305" s="9">
        <v>1206770</v>
      </c>
      <c r="G305" s="9">
        <v>1254535</v>
      </c>
      <c r="H305" s="9">
        <v>1303509</v>
      </c>
      <c r="I305" s="9">
        <v>1343075</v>
      </c>
      <c r="J305" s="9">
        <v>1379922</v>
      </c>
      <c r="K305" s="9">
        <v>1411432</v>
      </c>
      <c r="L305" s="9">
        <v>1443112</v>
      </c>
      <c r="M305" s="9">
        <v>1468375</v>
      </c>
    </row>
    <row r="306" spans="1:13" x14ac:dyDescent="0.2">
      <c r="A306" s="8" t="s">
        <v>81</v>
      </c>
      <c r="B306" s="9">
        <v>861641</v>
      </c>
      <c r="C306" s="9">
        <v>861644</v>
      </c>
      <c r="D306" s="9">
        <v>871893</v>
      </c>
      <c r="E306" s="9">
        <v>918980</v>
      </c>
      <c r="F306" s="9">
        <v>969362</v>
      </c>
      <c r="G306" s="9">
        <v>1013683</v>
      </c>
      <c r="H306" s="9">
        <v>1057243</v>
      </c>
      <c r="I306" s="9">
        <v>1105465</v>
      </c>
      <c r="J306" s="9">
        <v>1149927</v>
      </c>
      <c r="K306" s="9">
        <v>1194066</v>
      </c>
      <c r="L306" s="9">
        <v>1241959</v>
      </c>
      <c r="M306" s="9">
        <v>1289393</v>
      </c>
    </row>
    <row r="307" spans="1:13" x14ac:dyDescent="0.2">
      <c r="A307" s="8" t="s">
        <v>82</v>
      </c>
      <c r="B307" s="9">
        <v>661869</v>
      </c>
      <c r="C307" s="9">
        <v>661875</v>
      </c>
      <c r="D307" s="9">
        <v>671701</v>
      </c>
      <c r="E307" s="9">
        <v>710793</v>
      </c>
      <c r="F307" s="9">
        <v>739161</v>
      </c>
      <c r="G307" s="9">
        <v>774371</v>
      </c>
      <c r="H307" s="9">
        <v>815943</v>
      </c>
      <c r="I307" s="9">
        <v>860859</v>
      </c>
      <c r="J307" s="9">
        <v>906595</v>
      </c>
      <c r="K307" s="9">
        <v>955428</v>
      </c>
      <c r="L307" s="9">
        <v>998336</v>
      </c>
      <c r="M307" s="9">
        <v>1038900</v>
      </c>
    </row>
    <row r="308" spans="1:13" x14ac:dyDescent="0.2">
      <c r="A308" s="8" t="s">
        <v>83</v>
      </c>
      <c r="B308" s="9">
        <v>476610</v>
      </c>
      <c r="C308" s="9">
        <v>476612</v>
      </c>
      <c r="D308" s="9">
        <v>482030</v>
      </c>
      <c r="E308" s="9">
        <v>509146</v>
      </c>
      <c r="F308" s="9">
        <v>547159</v>
      </c>
      <c r="G308" s="9">
        <v>581511</v>
      </c>
      <c r="H308" s="9">
        <v>617033</v>
      </c>
      <c r="I308" s="9">
        <v>656828</v>
      </c>
      <c r="J308" s="9">
        <v>694749</v>
      </c>
      <c r="K308" s="9">
        <v>722396</v>
      </c>
      <c r="L308" s="9">
        <v>756267</v>
      </c>
      <c r="M308" s="9">
        <v>794834</v>
      </c>
    </row>
    <row r="309" spans="1:13" x14ac:dyDescent="0.2">
      <c r="A309" s="8" t="s">
        <v>84</v>
      </c>
      <c r="B309" s="9">
        <v>363110</v>
      </c>
      <c r="C309" s="9">
        <v>363114</v>
      </c>
      <c r="D309" s="9">
        <v>366600</v>
      </c>
      <c r="E309" s="9">
        <v>381217</v>
      </c>
      <c r="F309" s="9">
        <v>397599</v>
      </c>
      <c r="G309" s="9">
        <v>418761</v>
      </c>
      <c r="H309" s="9">
        <v>440556</v>
      </c>
      <c r="I309" s="9">
        <v>464254</v>
      </c>
      <c r="J309" s="9">
        <v>490590</v>
      </c>
      <c r="K309" s="9">
        <v>526999</v>
      </c>
      <c r="L309" s="9">
        <v>559501</v>
      </c>
      <c r="M309" s="9">
        <v>591998</v>
      </c>
    </row>
    <row r="310" spans="1:13" x14ac:dyDescent="0.2">
      <c r="A310" s="8" t="s">
        <v>85</v>
      </c>
      <c r="B310" s="9">
        <v>275301</v>
      </c>
      <c r="C310" s="9">
        <v>275305</v>
      </c>
      <c r="D310" s="9">
        <v>277457</v>
      </c>
      <c r="E310" s="9">
        <v>287947</v>
      </c>
      <c r="F310" s="9">
        <v>299200</v>
      </c>
      <c r="G310" s="9">
        <v>312704</v>
      </c>
      <c r="H310" s="9">
        <v>327273</v>
      </c>
      <c r="I310" s="9">
        <v>340750</v>
      </c>
      <c r="J310" s="9">
        <v>355230</v>
      </c>
      <c r="K310" s="9">
        <v>371303</v>
      </c>
      <c r="L310" s="9">
        <v>391494</v>
      </c>
      <c r="M310" s="9">
        <v>411183</v>
      </c>
    </row>
    <row r="311" spans="1:13" x14ac:dyDescent="0.2">
      <c r="A311" s="8" t="s">
        <v>86</v>
      </c>
      <c r="B311" s="9">
        <v>197397</v>
      </c>
      <c r="C311" s="9">
        <v>197402</v>
      </c>
      <c r="D311" s="9">
        <v>200242</v>
      </c>
      <c r="E311" s="9">
        <v>210029</v>
      </c>
      <c r="F311" s="9">
        <v>219034</v>
      </c>
      <c r="G311" s="9">
        <v>226311</v>
      </c>
      <c r="H311" s="9">
        <v>233630</v>
      </c>
      <c r="I311" s="9">
        <v>242516</v>
      </c>
      <c r="J311" s="9">
        <v>252322</v>
      </c>
      <c r="K311" s="9">
        <v>262632</v>
      </c>
      <c r="L311" s="9">
        <v>275146</v>
      </c>
      <c r="M311" s="9">
        <v>287904</v>
      </c>
    </row>
    <row r="312" spans="1:13" x14ac:dyDescent="0.2">
      <c r="A312" s="8" t="s">
        <v>87</v>
      </c>
      <c r="B312" s="9">
        <v>163404</v>
      </c>
      <c r="C312" s="9">
        <v>163421</v>
      </c>
      <c r="D312" s="9">
        <v>166794</v>
      </c>
      <c r="E312" s="9">
        <v>180109</v>
      </c>
      <c r="F312" s="9">
        <v>193499</v>
      </c>
      <c r="G312" s="9">
        <v>207423</v>
      </c>
      <c r="H312" s="9">
        <v>222544</v>
      </c>
      <c r="I312" s="9">
        <v>239708</v>
      </c>
      <c r="J312" s="9">
        <v>255660</v>
      </c>
      <c r="K312" s="9">
        <v>270867</v>
      </c>
      <c r="L312" s="9">
        <v>285784</v>
      </c>
      <c r="M312" s="9">
        <v>299940</v>
      </c>
    </row>
    <row r="313" spans="1:13" x14ac:dyDescent="0.2">
      <c r="A313" s="8"/>
      <c r="B313" s="9"/>
      <c r="C313" s="9"/>
      <c r="D313" s="9"/>
      <c r="E313" s="9"/>
      <c r="F313" s="9"/>
      <c r="G313" s="9"/>
      <c r="H313" s="9"/>
      <c r="I313" s="9"/>
      <c r="J313" s="9"/>
      <c r="K313" s="9"/>
      <c r="L313" s="9"/>
      <c r="M313" s="9"/>
    </row>
    <row r="314" spans="1:13" x14ac:dyDescent="0.2">
      <c r="A314" s="8" t="s">
        <v>88</v>
      </c>
      <c r="B314" s="9">
        <v>7257686</v>
      </c>
      <c r="C314" s="9">
        <v>7257709</v>
      </c>
      <c r="D314" s="9">
        <v>7281780</v>
      </c>
      <c r="E314" s="9">
        <v>7375864</v>
      </c>
      <c r="F314" s="9">
        <v>7447508</v>
      </c>
      <c r="G314" s="9">
        <v>7517770</v>
      </c>
      <c r="H314" s="9">
        <v>7593576</v>
      </c>
      <c r="I314" s="9">
        <v>7678057</v>
      </c>
      <c r="J314" s="9">
        <v>7764229</v>
      </c>
      <c r="K314" s="9">
        <v>7827700</v>
      </c>
      <c r="L314" s="9">
        <v>7865533</v>
      </c>
      <c r="M314" s="9">
        <v>7880527</v>
      </c>
    </row>
    <row r="315" spans="1:13" x14ac:dyDescent="0.2">
      <c r="A315" s="10" t="s">
        <v>89</v>
      </c>
      <c r="B315" s="9">
        <v>2146629</v>
      </c>
      <c r="C315" s="9">
        <v>2146633</v>
      </c>
      <c r="D315" s="9">
        <v>2152607</v>
      </c>
      <c r="E315" s="9">
        <v>2167005</v>
      </c>
      <c r="F315" s="9">
        <v>2156942</v>
      </c>
      <c r="G315" s="9">
        <v>2146090</v>
      </c>
      <c r="H315" s="9">
        <v>2149696</v>
      </c>
      <c r="I315" s="9">
        <v>2153889</v>
      </c>
      <c r="J315" s="9">
        <v>2153818</v>
      </c>
      <c r="K315" s="9">
        <v>2154784</v>
      </c>
      <c r="L315" s="9">
        <v>2147903</v>
      </c>
      <c r="M315" s="9">
        <v>2134432</v>
      </c>
    </row>
    <row r="316" spans="1:13" x14ac:dyDescent="0.2">
      <c r="A316" s="10" t="s">
        <v>90</v>
      </c>
      <c r="B316" s="9">
        <v>3587005</v>
      </c>
      <c r="C316" s="9">
        <v>3587012</v>
      </c>
      <c r="D316" s="9">
        <v>3603499</v>
      </c>
      <c r="E316" s="9">
        <v>3671894</v>
      </c>
      <c r="F316" s="9">
        <v>3743271</v>
      </c>
      <c r="G316" s="9">
        <v>3806749</v>
      </c>
      <c r="H316" s="9">
        <v>3844904</v>
      </c>
      <c r="I316" s="9">
        <v>3889993</v>
      </c>
      <c r="J316" s="9">
        <v>3946630</v>
      </c>
      <c r="K316" s="9">
        <v>3981056</v>
      </c>
      <c r="L316" s="9">
        <v>4005199</v>
      </c>
      <c r="M316" s="9">
        <v>4012702</v>
      </c>
    </row>
    <row r="317" spans="1:13" x14ac:dyDescent="0.2">
      <c r="A317" s="10" t="s">
        <v>91</v>
      </c>
      <c r="B317" s="9">
        <v>1524052</v>
      </c>
      <c r="C317" s="9">
        <v>1524064</v>
      </c>
      <c r="D317" s="9">
        <v>1525674</v>
      </c>
      <c r="E317" s="9">
        <v>1536965</v>
      </c>
      <c r="F317" s="9">
        <v>1547295</v>
      </c>
      <c r="G317" s="9">
        <v>1564931</v>
      </c>
      <c r="H317" s="9">
        <v>1598976</v>
      </c>
      <c r="I317" s="9">
        <v>1634175</v>
      </c>
      <c r="J317" s="9">
        <v>1663781</v>
      </c>
      <c r="K317" s="9">
        <v>1691860</v>
      </c>
      <c r="L317" s="9">
        <v>1712431</v>
      </c>
      <c r="M317" s="9">
        <v>1733393</v>
      </c>
    </row>
    <row r="318" spans="1:13" x14ac:dyDescent="0.2">
      <c r="A318" s="8" t="s">
        <v>92</v>
      </c>
      <c r="B318" s="9">
        <v>13203298</v>
      </c>
      <c r="C318" s="9">
        <v>13203425</v>
      </c>
      <c r="D318" s="9">
        <v>13283237</v>
      </c>
      <c r="E318" s="9">
        <v>13620837</v>
      </c>
      <c r="F318" s="9">
        <v>13935083</v>
      </c>
      <c r="G318" s="9">
        <v>14242979</v>
      </c>
      <c r="H318" s="9">
        <v>14547806</v>
      </c>
      <c r="I318" s="9">
        <v>14858825</v>
      </c>
      <c r="J318" s="9">
        <v>15181600</v>
      </c>
      <c r="K318" s="9">
        <v>15494000</v>
      </c>
      <c r="L318" s="9">
        <v>15801367</v>
      </c>
      <c r="M318" s="9">
        <v>16066740</v>
      </c>
    </row>
    <row r="319" spans="1:13" x14ac:dyDescent="0.2">
      <c r="A319" s="10" t="s">
        <v>93</v>
      </c>
      <c r="B319" s="9">
        <v>2519174</v>
      </c>
      <c r="C319" s="9">
        <v>2519208</v>
      </c>
      <c r="D319" s="9">
        <v>2535696</v>
      </c>
      <c r="E319" s="9">
        <v>2601345</v>
      </c>
      <c r="F319" s="9">
        <v>2665007</v>
      </c>
      <c r="G319" s="9">
        <v>2721530</v>
      </c>
      <c r="H319" s="9">
        <v>2770970</v>
      </c>
      <c r="I319" s="9">
        <v>2802336</v>
      </c>
      <c r="J319" s="9">
        <v>2830086</v>
      </c>
      <c r="K319" s="9">
        <v>2852734</v>
      </c>
      <c r="L319" s="9">
        <v>2889115</v>
      </c>
      <c r="M319" s="9">
        <v>2920562</v>
      </c>
    </row>
    <row r="320" spans="1:13" x14ac:dyDescent="0.2">
      <c r="A320" s="10" t="s">
        <v>94</v>
      </c>
      <c r="B320" s="9">
        <v>6714518</v>
      </c>
      <c r="C320" s="9">
        <v>6714581</v>
      </c>
      <c r="D320" s="9">
        <v>6737938</v>
      </c>
      <c r="E320" s="9">
        <v>6842528</v>
      </c>
      <c r="F320" s="9">
        <v>6938821</v>
      </c>
      <c r="G320" s="9">
        <v>7031136</v>
      </c>
      <c r="H320" s="9">
        <v>7124765</v>
      </c>
      <c r="I320" s="9">
        <v>7230382</v>
      </c>
      <c r="J320" s="9">
        <v>7348058</v>
      </c>
      <c r="K320" s="9">
        <v>7465522</v>
      </c>
      <c r="L320" s="9">
        <v>7573738</v>
      </c>
      <c r="M320" s="9">
        <v>7660565</v>
      </c>
    </row>
    <row r="321" spans="1:13" x14ac:dyDescent="0.2">
      <c r="A321" s="10" t="s">
        <v>95</v>
      </c>
      <c r="B321" s="9">
        <v>3969606</v>
      </c>
      <c r="C321" s="9">
        <v>3969636</v>
      </c>
      <c r="D321" s="9">
        <v>4009603</v>
      </c>
      <c r="E321" s="9">
        <v>4176964</v>
      </c>
      <c r="F321" s="9">
        <v>4331255</v>
      </c>
      <c r="G321" s="9">
        <v>4490313</v>
      </c>
      <c r="H321" s="9">
        <v>4652071</v>
      </c>
      <c r="I321" s="9">
        <v>4826107</v>
      </c>
      <c r="J321" s="9">
        <v>5003456</v>
      </c>
      <c r="K321" s="9">
        <v>5175744</v>
      </c>
      <c r="L321" s="9">
        <v>5338514</v>
      </c>
      <c r="M321" s="9">
        <v>5485613</v>
      </c>
    </row>
    <row r="322" spans="1:13" x14ac:dyDescent="0.2">
      <c r="A322" s="8" t="s">
        <v>96</v>
      </c>
      <c r="B322" s="9">
        <v>1475822</v>
      </c>
      <c r="C322" s="9">
        <v>1475854</v>
      </c>
      <c r="D322" s="9">
        <v>1493123</v>
      </c>
      <c r="E322" s="9">
        <v>1568448</v>
      </c>
      <c r="F322" s="9">
        <v>1656491</v>
      </c>
      <c r="G322" s="9">
        <v>1746710</v>
      </c>
      <c r="H322" s="9">
        <v>1841036</v>
      </c>
      <c r="I322" s="9">
        <v>1944056</v>
      </c>
      <c r="J322" s="9">
        <v>2048551</v>
      </c>
      <c r="K322" s="9">
        <v>2154197</v>
      </c>
      <c r="L322" s="9">
        <v>2268192</v>
      </c>
      <c r="M322" s="9">
        <v>2385859</v>
      </c>
    </row>
    <row r="323" spans="1:13" x14ac:dyDescent="0.2">
      <c r="A323" s="8" t="s">
        <v>87</v>
      </c>
      <c r="B323" s="9">
        <v>163404</v>
      </c>
      <c r="C323" s="9">
        <v>163421</v>
      </c>
      <c r="D323" s="9">
        <v>166794</v>
      </c>
      <c r="E323" s="9">
        <v>180109</v>
      </c>
      <c r="F323" s="9">
        <v>193499</v>
      </c>
      <c r="G323" s="9">
        <v>207423</v>
      </c>
      <c r="H323" s="9">
        <v>222544</v>
      </c>
      <c r="I323" s="9">
        <v>239708</v>
      </c>
      <c r="J323" s="9">
        <v>255660</v>
      </c>
      <c r="K323" s="9">
        <v>270867</v>
      </c>
      <c r="L323" s="9">
        <v>285784</v>
      </c>
      <c r="M323" s="9">
        <v>299940</v>
      </c>
    </row>
    <row r="324" spans="1:13" x14ac:dyDescent="0.2">
      <c r="A324" s="8"/>
      <c r="B324" s="9"/>
      <c r="C324" s="9"/>
      <c r="D324" s="9"/>
      <c r="E324" s="9"/>
      <c r="F324" s="9"/>
      <c r="G324" s="9"/>
      <c r="H324" s="9"/>
      <c r="I324" s="9"/>
      <c r="J324" s="9"/>
      <c r="K324" s="9"/>
      <c r="L324" s="9"/>
      <c r="M324" s="9"/>
    </row>
    <row r="325" spans="1:13" x14ac:dyDescent="0.2">
      <c r="A325" s="8" t="s">
        <v>97</v>
      </c>
      <c r="B325" s="9">
        <v>15442944</v>
      </c>
      <c r="C325" s="9">
        <v>15443111</v>
      </c>
      <c r="D325" s="9">
        <v>15540969</v>
      </c>
      <c r="E325" s="9">
        <v>15960738</v>
      </c>
      <c r="F325" s="9">
        <v>16363900</v>
      </c>
      <c r="G325" s="9">
        <v>16765752</v>
      </c>
      <c r="H325" s="9">
        <v>17175368</v>
      </c>
      <c r="I325" s="9">
        <v>17604900</v>
      </c>
      <c r="J325" s="9">
        <v>18057003</v>
      </c>
      <c r="K325" s="9">
        <v>18494882</v>
      </c>
      <c r="L325" s="9">
        <v>18920043</v>
      </c>
      <c r="M325" s="9">
        <v>19308856</v>
      </c>
    </row>
    <row r="326" spans="1:13" x14ac:dyDescent="0.2">
      <c r="A326" s="8" t="s">
        <v>98</v>
      </c>
      <c r="B326" s="9">
        <v>14679120</v>
      </c>
      <c r="C326" s="9">
        <v>14679279</v>
      </c>
      <c r="D326" s="9">
        <v>14776360</v>
      </c>
      <c r="E326" s="9">
        <v>15189285</v>
      </c>
      <c r="F326" s="9">
        <v>15591574</v>
      </c>
      <c r="G326" s="9">
        <v>15989689</v>
      </c>
      <c r="H326" s="9">
        <v>16388842</v>
      </c>
      <c r="I326" s="9">
        <v>16802881</v>
      </c>
      <c r="J326" s="9">
        <v>17230151</v>
      </c>
      <c r="K326" s="9">
        <v>17648197</v>
      </c>
      <c r="L326" s="9">
        <v>18069559</v>
      </c>
      <c r="M326" s="9">
        <v>18452599</v>
      </c>
    </row>
    <row r="327" spans="1:13" x14ac:dyDescent="0.2">
      <c r="A327" s="8" t="s">
        <v>99</v>
      </c>
      <c r="B327" s="9">
        <v>10378060</v>
      </c>
      <c r="C327" s="9">
        <v>10378168</v>
      </c>
      <c r="D327" s="9">
        <v>10420019</v>
      </c>
      <c r="E327" s="9">
        <v>10597361</v>
      </c>
      <c r="F327" s="9">
        <v>10761969</v>
      </c>
      <c r="G327" s="9">
        <v>10920312</v>
      </c>
      <c r="H327" s="9">
        <v>11082345</v>
      </c>
      <c r="I327" s="9">
        <v>11250255</v>
      </c>
      <c r="J327" s="9">
        <v>11425220</v>
      </c>
      <c r="K327" s="9">
        <v>11584958</v>
      </c>
      <c r="L327" s="9">
        <v>11741656</v>
      </c>
      <c r="M327" s="9">
        <v>11873073</v>
      </c>
    </row>
    <row r="328" spans="1:13" x14ac:dyDescent="0.2">
      <c r="A328" s="8"/>
      <c r="B328" s="9"/>
      <c r="C328" s="9"/>
      <c r="D328" s="9"/>
      <c r="E328" s="9"/>
      <c r="F328" s="9"/>
      <c r="G328" s="9"/>
      <c r="H328" s="9"/>
      <c r="I328" s="9"/>
      <c r="J328" s="9"/>
      <c r="K328" s="9"/>
      <c r="L328" s="9"/>
      <c r="M328" s="9"/>
    </row>
    <row r="329" spans="1:13" x14ac:dyDescent="0.2">
      <c r="A329" s="11" t="s">
        <v>100</v>
      </c>
      <c r="B329" s="12">
        <v>28.4</v>
      </c>
      <c r="C329" s="12">
        <v>28.4</v>
      </c>
      <c r="D329" s="12">
        <v>28.4</v>
      </c>
      <c r="E329" s="12">
        <v>28.7</v>
      </c>
      <c r="F329" s="12">
        <v>28.9</v>
      </c>
      <c r="G329" s="12">
        <v>29.2</v>
      </c>
      <c r="H329" s="12">
        <v>29.5</v>
      </c>
      <c r="I329" s="12">
        <v>29.7</v>
      </c>
      <c r="J329" s="12">
        <v>30</v>
      </c>
      <c r="K329" s="12">
        <v>30.2</v>
      </c>
      <c r="L329" s="12">
        <v>30.5</v>
      </c>
      <c r="M329" s="12">
        <v>30.8</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4:A5"/>
    <mergeCell ref="B4:C4"/>
    <mergeCell ref="D4:M4"/>
    <mergeCell ref="A331:M331"/>
    <mergeCell ref="A332:M332"/>
    <mergeCell ref="A333:M333"/>
    <mergeCell ref="A334:M334"/>
    <mergeCell ref="A3:M3"/>
    <mergeCell ref="A330:M330"/>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109</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row>
    <row r="7" spans="1:13" x14ac:dyDescent="0.2">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13" x14ac:dyDescent="0.2">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13" x14ac:dyDescent="0.2">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13" x14ac:dyDescent="0.2">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13" x14ac:dyDescent="0.2">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13" x14ac:dyDescent="0.2">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13" x14ac:dyDescent="0.2">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13" x14ac:dyDescent="0.2">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13" x14ac:dyDescent="0.2">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13" x14ac:dyDescent="0.2">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2">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2">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2">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2">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2">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2">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2">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2">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2">
      <c r="A25" s="8"/>
      <c r="B25" s="9"/>
      <c r="C25" s="9"/>
      <c r="D25" s="9"/>
      <c r="E25" s="9"/>
      <c r="F25" s="9"/>
      <c r="G25" s="9"/>
      <c r="H25" s="9"/>
      <c r="I25" s="9"/>
      <c r="J25" s="9"/>
      <c r="K25" s="9"/>
      <c r="L25" s="9"/>
      <c r="M25" s="9"/>
    </row>
    <row r="26" spans="1:13" x14ac:dyDescent="0.2">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2">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2">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2">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2">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2">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2">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13" x14ac:dyDescent="0.2">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13" x14ac:dyDescent="0.2">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13" x14ac:dyDescent="0.2">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13" x14ac:dyDescent="0.2">
      <c r="A36" s="8"/>
      <c r="B36" s="9"/>
      <c r="C36" s="9"/>
      <c r="D36" s="9"/>
      <c r="E36" s="9"/>
      <c r="F36" s="9"/>
      <c r="G36" s="9"/>
      <c r="H36" s="9"/>
      <c r="I36" s="9"/>
      <c r="J36" s="9"/>
      <c r="K36" s="9"/>
      <c r="L36" s="9"/>
      <c r="M36" s="9"/>
    </row>
    <row r="37" spans="1:13" x14ac:dyDescent="0.2">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13" x14ac:dyDescent="0.2">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13" x14ac:dyDescent="0.2">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13" x14ac:dyDescent="0.2">
      <c r="A40" s="8"/>
      <c r="B40" s="9"/>
      <c r="C40" s="9"/>
      <c r="D40" s="9"/>
      <c r="E40" s="9"/>
      <c r="F40" s="9"/>
      <c r="G40" s="9"/>
      <c r="H40" s="9"/>
      <c r="I40" s="9"/>
      <c r="J40" s="9"/>
      <c r="K40" s="9"/>
      <c r="L40" s="9"/>
      <c r="M40" s="9"/>
    </row>
    <row r="41" spans="1:13" x14ac:dyDescent="0.2">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13" s="15" customFormat="1" x14ac:dyDescent="0.2">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row>
    <row r="43" spans="1:13" x14ac:dyDescent="0.2">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13" x14ac:dyDescent="0.2">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13" x14ac:dyDescent="0.2">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13" x14ac:dyDescent="0.2">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13" x14ac:dyDescent="0.2">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13" x14ac:dyDescent="0.2">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2">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2">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2">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2">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2">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2">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2">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2">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2">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2">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2">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2">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2">
      <c r="A61" s="8"/>
      <c r="B61" s="9"/>
      <c r="C61" s="9"/>
      <c r="D61" s="9"/>
      <c r="E61" s="9"/>
      <c r="F61" s="9"/>
      <c r="G61" s="9"/>
      <c r="H61" s="9"/>
      <c r="I61" s="9"/>
      <c r="J61" s="9"/>
      <c r="K61" s="9"/>
      <c r="L61" s="9"/>
      <c r="M61" s="9"/>
    </row>
    <row r="62" spans="1:13" x14ac:dyDescent="0.2">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2">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2">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13" x14ac:dyDescent="0.2">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13" x14ac:dyDescent="0.2">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13" x14ac:dyDescent="0.2">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13" x14ac:dyDescent="0.2">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13" x14ac:dyDescent="0.2">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13" x14ac:dyDescent="0.2">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13" x14ac:dyDescent="0.2">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13" x14ac:dyDescent="0.2">
      <c r="A72" s="8"/>
      <c r="B72" s="9"/>
      <c r="C72" s="9"/>
      <c r="D72" s="9"/>
      <c r="E72" s="9"/>
      <c r="F72" s="9"/>
      <c r="G72" s="9"/>
      <c r="H72" s="9"/>
      <c r="I72" s="9"/>
      <c r="J72" s="9"/>
      <c r="K72" s="9"/>
      <c r="L72" s="9"/>
      <c r="M72" s="9"/>
    </row>
    <row r="73" spans="1:13" x14ac:dyDescent="0.2">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13" x14ac:dyDescent="0.2">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13" x14ac:dyDescent="0.2">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13" x14ac:dyDescent="0.2">
      <c r="A76" s="8"/>
      <c r="B76" s="9"/>
      <c r="C76" s="9"/>
      <c r="D76" s="9"/>
      <c r="E76" s="9"/>
      <c r="F76" s="9"/>
      <c r="G76" s="9"/>
      <c r="H76" s="9"/>
      <c r="I76" s="9"/>
      <c r="J76" s="9"/>
      <c r="K76" s="9"/>
      <c r="L76" s="9"/>
      <c r="M76" s="9"/>
    </row>
    <row r="77" spans="1:13" x14ac:dyDescent="0.2">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13" s="15" customFormat="1" x14ac:dyDescent="0.2">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row>
    <row r="79" spans="1:13" x14ac:dyDescent="0.2">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13" x14ac:dyDescent="0.2">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2">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2">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2">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2">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2">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2">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2">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2">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2">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2">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2">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2">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2">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2">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2">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2">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2">
      <c r="A97" s="8"/>
      <c r="B97" s="9"/>
      <c r="C97" s="9"/>
      <c r="D97" s="9"/>
      <c r="E97" s="9"/>
      <c r="F97" s="9"/>
      <c r="G97" s="9"/>
      <c r="H97" s="9"/>
      <c r="I97" s="9"/>
      <c r="J97" s="9"/>
      <c r="K97" s="9"/>
      <c r="L97" s="9"/>
      <c r="M97" s="9"/>
    </row>
    <row r="98" spans="1:13" x14ac:dyDescent="0.2">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2">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2">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2">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2">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2">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2">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2">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2">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2">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2">
      <c r="A108" s="8"/>
      <c r="B108" s="9"/>
      <c r="C108" s="9"/>
      <c r="D108" s="9"/>
      <c r="E108" s="9"/>
      <c r="F108" s="9"/>
      <c r="G108" s="9"/>
      <c r="H108" s="9"/>
      <c r="I108" s="9"/>
      <c r="J108" s="9"/>
      <c r="K108" s="9"/>
      <c r="L108" s="9"/>
      <c r="M108" s="9"/>
    </row>
    <row r="109" spans="1:13" x14ac:dyDescent="0.2">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2">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2">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2">
      <c r="A112" s="8"/>
      <c r="B112" s="9"/>
      <c r="C112" s="9"/>
      <c r="D112" s="9"/>
      <c r="E112" s="9"/>
      <c r="F112" s="9"/>
      <c r="G112" s="9"/>
      <c r="H112" s="9"/>
      <c r="I112" s="9"/>
      <c r="J112" s="9"/>
      <c r="K112" s="9"/>
      <c r="L112" s="9"/>
      <c r="M112" s="9"/>
    </row>
    <row r="113" spans="1:13" x14ac:dyDescent="0.2">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13" s="7" customFormat="1" ht="33.950000000000003" customHeight="1" x14ac:dyDescent="0.25">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row>
    <row r="115" spans="1:13" x14ac:dyDescent="0.2">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row>
    <row r="116" spans="1:13" x14ac:dyDescent="0.2">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row>
    <row r="117" spans="1:13" x14ac:dyDescent="0.2">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row>
    <row r="118" spans="1:13" x14ac:dyDescent="0.2">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row>
    <row r="119" spans="1:13" x14ac:dyDescent="0.2">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row>
    <row r="120" spans="1:13" x14ac:dyDescent="0.2">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row>
    <row r="121" spans="1:13" x14ac:dyDescent="0.2">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row>
    <row r="122" spans="1:13" x14ac:dyDescent="0.2">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row>
    <row r="123" spans="1:13" x14ac:dyDescent="0.2">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row>
    <row r="124" spans="1:13" x14ac:dyDescent="0.2">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row>
    <row r="125" spans="1:13" x14ac:dyDescent="0.2">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row>
    <row r="126" spans="1:13" x14ac:dyDescent="0.2">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row>
    <row r="127" spans="1:13" x14ac:dyDescent="0.2">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row>
    <row r="128" spans="1:13" x14ac:dyDescent="0.2">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row>
    <row r="129" spans="1:13" x14ac:dyDescent="0.2">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row>
    <row r="130" spans="1:13" x14ac:dyDescent="0.2">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row>
    <row r="131" spans="1:13" x14ac:dyDescent="0.2">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row>
    <row r="132" spans="1:13" x14ac:dyDescent="0.2">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row>
    <row r="133" spans="1:13" x14ac:dyDescent="0.2">
      <c r="A133" s="8"/>
      <c r="B133" s="9"/>
      <c r="C133" s="9"/>
      <c r="D133" s="9"/>
      <c r="E133" s="9"/>
      <c r="F133" s="9"/>
      <c r="G133" s="9"/>
      <c r="H133" s="9"/>
      <c r="I133" s="9"/>
      <c r="J133" s="9"/>
      <c r="K133" s="9"/>
      <c r="L133" s="9"/>
      <c r="M133" s="9"/>
    </row>
    <row r="134" spans="1:13" x14ac:dyDescent="0.2">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row>
    <row r="135" spans="1:13" x14ac:dyDescent="0.2">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row>
    <row r="136" spans="1:13" x14ac:dyDescent="0.2">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row>
    <row r="137" spans="1:13" x14ac:dyDescent="0.2">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row>
    <row r="138" spans="1:13" x14ac:dyDescent="0.2">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row>
    <row r="139" spans="1:13" x14ac:dyDescent="0.2">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row>
    <row r="140" spans="1:13" x14ac:dyDescent="0.2">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row>
    <row r="141" spans="1:13" x14ac:dyDescent="0.2">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row>
    <row r="142" spans="1:13" x14ac:dyDescent="0.2">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row>
    <row r="143" spans="1:13" x14ac:dyDescent="0.2">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row>
    <row r="144" spans="1:13" x14ac:dyDescent="0.2">
      <c r="A144" s="8"/>
      <c r="B144" s="9"/>
      <c r="C144" s="9"/>
      <c r="D144" s="9"/>
      <c r="E144" s="9"/>
      <c r="F144" s="9"/>
      <c r="G144" s="9"/>
      <c r="H144" s="9"/>
      <c r="I144" s="9"/>
      <c r="J144" s="9"/>
      <c r="K144" s="9"/>
      <c r="L144" s="9"/>
      <c r="M144" s="9"/>
    </row>
    <row r="145" spans="1:13" x14ac:dyDescent="0.2">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row>
    <row r="146" spans="1:13" x14ac:dyDescent="0.2">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row>
    <row r="147" spans="1:13" x14ac:dyDescent="0.2">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row>
    <row r="148" spans="1:13" x14ac:dyDescent="0.2">
      <c r="A148" s="8"/>
      <c r="B148" s="9"/>
      <c r="C148" s="9"/>
      <c r="D148" s="9"/>
      <c r="E148" s="9"/>
      <c r="F148" s="9"/>
      <c r="G148" s="9"/>
      <c r="H148" s="9"/>
      <c r="I148" s="9"/>
      <c r="J148" s="9"/>
      <c r="K148" s="9"/>
      <c r="L148" s="9"/>
      <c r="M148" s="9"/>
    </row>
    <row r="149" spans="1:13" x14ac:dyDescent="0.2">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row>
    <row r="150" spans="1:13" s="15" customFormat="1" x14ac:dyDescent="0.2">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row>
    <row r="151" spans="1:13" x14ac:dyDescent="0.2">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row>
    <row r="152" spans="1:13" x14ac:dyDescent="0.2">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row>
    <row r="153" spans="1:13" x14ac:dyDescent="0.2">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row>
    <row r="154" spans="1:13" x14ac:dyDescent="0.2">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row>
    <row r="155" spans="1:13" x14ac:dyDescent="0.2">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row>
    <row r="156" spans="1:13" x14ac:dyDescent="0.2">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row>
    <row r="157" spans="1:13" x14ac:dyDescent="0.2">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row>
    <row r="158" spans="1:13" x14ac:dyDescent="0.2">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row>
    <row r="159" spans="1:13" x14ac:dyDescent="0.2">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row>
    <row r="160" spans="1:13" x14ac:dyDescent="0.2">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row>
    <row r="161" spans="1:13" x14ac:dyDescent="0.2">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row>
    <row r="162" spans="1:13" x14ac:dyDescent="0.2">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row>
    <row r="163" spans="1:13" x14ac:dyDescent="0.2">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row>
    <row r="164" spans="1:13" x14ac:dyDescent="0.2">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row>
    <row r="165" spans="1:13" x14ac:dyDescent="0.2">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row>
    <row r="166" spans="1:13" x14ac:dyDescent="0.2">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row>
    <row r="167" spans="1:13" x14ac:dyDescent="0.2">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row>
    <row r="168" spans="1:13" x14ac:dyDescent="0.2">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row>
    <row r="169" spans="1:13" x14ac:dyDescent="0.2">
      <c r="A169" s="8"/>
      <c r="B169" s="9"/>
      <c r="C169" s="9"/>
      <c r="D169" s="9"/>
      <c r="E169" s="9"/>
      <c r="F169" s="9"/>
      <c r="G169" s="9"/>
      <c r="H169" s="9"/>
      <c r="I169" s="9"/>
      <c r="J169" s="9"/>
      <c r="K169" s="9"/>
      <c r="L169" s="9"/>
      <c r="M169" s="9"/>
    </row>
    <row r="170" spans="1:13" x14ac:dyDescent="0.2">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row>
    <row r="171" spans="1:13" x14ac:dyDescent="0.2">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row>
    <row r="172" spans="1:13" x14ac:dyDescent="0.2">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row>
    <row r="173" spans="1:13" x14ac:dyDescent="0.2">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row>
    <row r="174" spans="1:13" x14ac:dyDescent="0.2">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row>
    <row r="175" spans="1:13" x14ac:dyDescent="0.2">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row>
    <row r="176" spans="1:13" x14ac:dyDescent="0.2">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row>
    <row r="177" spans="1:13" x14ac:dyDescent="0.2">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row>
    <row r="178" spans="1:13" x14ac:dyDescent="0.2">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row>
    <row r="179" spans="1:13" x14ac:dyDescent="0.2">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row>
    <row r="180" spans="1:13" x14ac:dyDescent="0.2">
      <c r="A180" s="8"/>
      <c r="B180" s="9"/>
      <c r="C180" s="9"/>
      <c r="D180" s="9"/>
      <c r="E180" s="9"/>
      <c r="F180" s="9"/>
      <c r="G180" s="9"/>
      <c r="H180" s="9"/>
      <c r="I180" s="9"/>
      <c r="J180" s="9"/>
      <c r="K180" s="9"/>
      <c r="L180" s="9"/>
      <c r="M180" s="9"/>
    </row>
    <row r="181" spans="1:13" x14ac:dyDescent="0.2">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row>
    <row r="182" spans="1:13" x14ac:dyDescent="0.2">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row>
    <row r="183" spans="1:13" x14ac:dyDescent="0.2">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row>
    <row r="184" spans="1:13" x14ac:dyDescent="0.2">
      <c r="A184" s="8"/>
      <c r="B184" s="9"/>
      <c r="C184" s="9"/>
      <c r="D184" s="9"/>
      <c r="E184" s="9"/>
      <c r="F184" s="9"/>
      <c r="G184" s="9"/>
      <c r="H184" s="9"/>
      <c r="I184" s="9"/>
      <c r="J184" s="9"/>
      <c r="K184" s="9"/>
      <c r="L184" s="9"/>
      <c r="M184" s="9"/>
    </row>
    <row r="185" spans="1:13" x14ac:dyDescent="0.2">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row>
    <row r="186" spans="1:13" s="15" customFormat="1" x14ac:dyDescent="0.2">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row>
    <row r="187" spans="1:13" x14ac:dyDescent="0.2">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row>
    <row r="188" spans="1:13" x14ac:dyDescent="0.2">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row>
    <row r="189" spans="1:13" x14ac:dyDescent="0.2">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row>
    <row r="190" spans="1:13" x14ac:dyDescent="0.2">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row>
    <row r="191" spans="1:13" x14ac:dyDescent="0.2">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row>
    <row r="192" spans="1:13" x14ac:dyDescent="0.2">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row>
    <row r="193" spans="1:13" x14ac:dyDescent="0.2">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row>
    <row r="194" spans="1:13" x14ac:dyDescent="0.2">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row>
    <row r="195" spans="1:13" x14ac:dyDescent="0.2">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row>
    <row r="196" spans="1:13" x14ac:dyDescent="0.2">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row>
    <row r="197" spans="1:13" x14ac:dyDescent="0.2">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row>
    <row r="198" spans="1:13" x14ac:dyDescent="0.2">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row>
    <row r="199" spans="1:13" x14ac:dyDescent="0.2">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row>
    <row r="200" spans="1:13" x14ac:dyDescent="0.2">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row>
    <row r="201" spans="1:13" x14ac:dyDescent="0.2">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row>
    <row r="202" spans="1:13" x14ac:dyDescent="0.2">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row>
    <row r="203" spans="1:13" x14ac:dyDescent="0.2">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row>
    <row r="204" spans="1:13" x14ac:dyDescent="0.2">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row>
    <row r="205" spans="1:13" x14ac:dyDescent="0.2">
      <c r="A205" s="8"/>
      <c r="B205" s="9"/>
      <c r="C205" s="9"/>
      <c r="D205" s="9"/>
      <c r="E205" s="9"/>
      <c r="F205" s="9"/>
      <c r="G205" s="9"/>
      <c r="H205" s="9"/>
      <c r="I205" s="9"/>
      <c r="J205" s="9"/>
      <c r="K205" s="9"/>
      <c r="L205" s="9"/>
      <c r="M205" s="9"/>
    </row>
    <row r="206" spans="1:13" x14ac:dyDescent="0.2">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row>
    <row r="207" spans="1:13" x14ac:dyDescent="0.2">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row>
    <row r="208" spans="1:13" x14ac:dyDescent="0.2">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row>
    <row r="209" spans="1:13" x14ac:dyDescent="0.2">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row>
    <row r="210" spans="1:13" x14ac:dyDescent="0.2">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row>
    <row r="211" spans="1:13" x14ac:dyDescent="0.2">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row>
    <row r="212" spans="1:13" x14ac:dyDescent="0.2">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row>
    <row r="213" spans="1:13" x14ac:dyDescent="0.2">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row>
    <row r="214" spans="1:13" x14ac:dyDescent="0.2">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row>
    <row r="215" spans="1:13" x14ac:dyDescent="0.2">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row>
    <row r="216" spans="1:13" x14ac:dyDescent="0.2">
      <c r="A216" s="8"/>
      <c r="B216" s="9"/>
      <c r="C216" s="9"/>
      <c r="D216" s="9"/>
      <c r="E216" s="9"/>
      <c r="F216" s="9"/>
      <c r="G216" s="9"/>
      <c r="H216" s="9"/>
      <c r="I216" s="9"/>
      <c r="J216" s="9"/>
      <c r="K216" s="9"/>
      <c r="L216" s="9"/>
      <c r="M216" s="9"/>
    </row>
    <row r="217" spans="1:13" x14ac:dyDescent="0.2">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row>
    <row r="218" spans="1:13" x14ac:dyDescent="0.2">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row>
    <row r="219" spans="1:13" x14ac:dyDescent="0.2">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row>
    <row r="220" spans="1:13" x14ac:dyDescent="0.2">
      <c r="A220" s="8"/>
      <c r="B220" s="9"/>
      <c r="C220" s="9"/>
      <c r="D220" s="9"/>
      <c r="E220" s="9"/>
      <c r="F220" s="9"/>
      <c r="G220" s="9"/>
      <c r="H220" s="9"/>
      <c r="I220" s="9"/>
      <c r="J220" s="9"/>
      <c r="K220" s="9"/>
      <c r="L220" s="9"/>
      <c r="M220" s="9"/>
    </row>
    <row r="221" spans="1:13" x14ac:dyDescent="0.2">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13" s="7" customFormat="1" ht="33.950000000000003" customHeight="1" x14ac:dyDescent="0.25">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row>
    <row r="223" spans="1:13" x14ac:dyDescent="0.2">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13" x14ac:dyDescent="0.2">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2">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2">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2">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2">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2">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2">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2">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2">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2">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2">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2">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2">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2">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2">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2">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2">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2">
      <c r="A241" s="8"/>
      <c r="B241" s="9"/>
      <c r="C241" s="9"/>
      <c r="D241" s="9"/>
      <c r="E241" s="9"/>
      <c r="F241" s="9"/>
      <c r="G241" s="9"/>
      <c r="H241" s="9"/>
      <c r="I241" s="9"/>
      <c r="J241" s="9"/>
      <c r="K241" s="9"/>
      <c r="L241" s="9"/>
      <c r="M241" s="9"/>
    </row>
    <row r="242" spans="1:13" x14ac:dyDescent="0.2">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2">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2">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2">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2">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2">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2">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2">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2">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2">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2">
      <c r="A252" s="8"/>
      <c r="B252" s="9"/>
      <c r="C252" s="9"/>
      <c r="D252" s="9"/>
      <c r="E252" s="9"/>
      <c r="F252" s="9"/>
      <c r="G252" s="9"/>
      <c r="H252" s="9"/>
      <c r="I252" s="9"/>
      <c r="J252" s="9"/>
      <c r="K252" s="9"/>
      <c r="L252" s="9"/>
      <c r="M252" s="9"/>
    </row>
    <row r="253" spans="1:13" x14ac:dyDescent="0.2">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2">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2">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2">
      <c r="A256" s="8"/>
      <c r="B256" s="9"/>
      <c r="C256" s="9"/>
      <c r="D256" s="9"/>
      <c r="E256" s="9"/>
      <c r="F256" s="9"/>
      <c r="G256" s="9"/>
      <c r="H256" s="9"/>
      <c r="I256" s="9"/>
      <c r="J256" s="9"/>
      <c r="K256" s="9"/>
      <c r="L256" s="9"/>
      <c r="M256" s="9"/>
    </row>
    <row r="257" spans="1:13" x14ac:dyDescent="0.2">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13" s="15" customFormat="1" x14ac:dyDescent="0.2">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row>
    <row r="259" spans="1:13" x14ac:dyDescent="0.2">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13" x14ac:dyDescent="0.2">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13" x14ac:dyDescent="0.2">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13" x14ac:dyDescent="0.2">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13" x14ac:dyDescent="0.2">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13" x14ac:dyDescent="0.2">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13" x14ac:dyDescent="0.2">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13" x14ac:dyDescent="0.2">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13" x14ac:dyDescent="0.2">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13" x14ac:dyDescent="0.2">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13" x14ac:dyDescent="0.2">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13" x14ac:dyDescent="0.2">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13" x14ac:dyDescent="0.2">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13" x14ac:dyDescent="0.2">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2">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2">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2">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2">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2">
      <c r="A277" s="8"/>
      <c r="B277" s="9"/>
      <c r="C277" s="9"/>
      <c r="D277" s="9"/>
      <c r="E277" s="9"/>
      <c r="F277" s="9"/>
      <c r="G277" s="9"/>
      <c r="H277" s="9"/>
      <c r="I277" s="9"/>
      <c r="J277" s="9"/>
      <c r="K277" s="9"/>
      <c r="L277" s="9"/>
      <c r="M277" s="9"/>
    </row>
    <row r="278" spans="1:13" x14ac:dyDescent="0.2">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2">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2">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2">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2">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2">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2">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2">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2">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2">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2">
      <c r="A288" s="8"/>
      <c r="B288" s="9"/>
      <c r="C288" s="9"/>
      <c r="D288" s="9"/>
      <c r="E288" s="9"/>
      <c r="F288" s="9"/>
      <c r="G288" s="9"/>
      <c r="H288" s="9"/>
      <c r="I288" s="9"/>
      <c r="J288" s="9"/>
      <c r="K288" s="9"/>
      <c r="L288" s="9"/>
      <c r="M288" s="9"/>
    </row>
    <row r="289" spans="1:13" x14ac:dyDescent="0.2">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13" x14ac:dyDescent="0.2">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13" x14ac:dyDescent="0.2">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13" x14ac:dyDescent="0.2">
      <c r="A292" s="8"/>
      <c r="B292" s="9"/>
      <c r="C292" s="9"/>
      <c r="D292" s="9"/>
      <c r="E292" s="9"/>
      <c r="F292" s="9"/>
      <c r="G292" s="9"/>
      <c r="H292" s="9"/>
      <c r="I292" s="9"/>
      <c r="J292" s="9"/>
      <c r="K292" s="9"/>
      <c r="L292" s="9"/>
      <c r="M292" s="9"/>
    </row>
    <row r="293" spans="1:13" x14ac:dyDescent="0.2">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13" s="15" customFormat="1" x14ac:dyDescent="0.2">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row>
    <row r="295" spans="1:13" x14ac:dyDescent="0.2">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13" x14ac:dyDescent="0.2">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13" x14ac:dyDescent="0.2">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13" x14ac:dyDescent="0.2">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13" x14ac:dyDescent="0.2">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13" x14ac:dyDescent="0.2">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13" x14ac:dyDescent="0.2">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13" x14ac:dyDescent="0.2">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13" x14ac:dyDescent="0.2">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13" x14ac:dyDescent="0.2">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2">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2">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2">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2">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2">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2">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2">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2">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2">
      <c r="A313" s="8"/>
      <c r="B313" s="9"/>
      <c r="C313" s="9"/>
      <c r="D313" s="9"/>
      <c r="E313" s="9"/>
      <c r="F313" s="9"/>
      <c r="G313" s="9"/>
      <c r="H313" s="9"/>
      <c r="I313" s="9"/>
      <c r="J313" s="9"/>
      <c r="K313" s="9"/>
      <c r="L313" s="9"/>
      <c r="M313" s="9"/>
    </row>
    <row r="314" spans="1:13" x14ac:dyDescent="0.2">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2">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2">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2">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2">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2">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2">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2">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2">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2">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2">
      <c r="A324" s="8"/>
      <c r="B324" s="9"/>
      <c r="C324" s="9"/>
      <c r="D324" s="9"/>
      <c r="E324" s="9"/>
      <c r="F324" s="9"/>
      <c r="G324" s="9"/>
      <c r="H324" s="9"/>
      <c r="I324" s="9"/>
      <c r="J324" s="9"/>
      <c r="K324" s="9"/>
      <c r="L324" s="9"/>
      <c r="M324" s="9"/>
    </row>
    <row r="325" spans="1:13" x14ac:dyDescent="0.2">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2">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2">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110</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3739506</v>
      </c>
      <c r="C6" s="6">
        <v>3739607</v>
      </c>
      <c r="D6" s="6">
        <v>3752274</v>
      </c>
      <c r="E6" s="6">
        <v>3801451</v>
      </c>
      <c r="F6" s="6">
        <v>3853222</v>
      </c>
      <c r="G6" s="6">
        <v>3902766</v>
      </c>
      <c r="H6" s="6">
        <v>3953354</v>
      </c>
      <c r="I6" s="6">
        <v>4004358</v>
      </c>
      <c r="J6" s="6">
        <v>4054740</v>
      </c>
      <c r="K6" s="6">
        <v>4101605</v>
      </c>
      <c r="L6" s="6">
        <v>4145811</v>
      </c>
      <c r="M6" s="6">
        <v>4188092</v>
      </c>
    </row>
    <row r="7" spans="1:13" x14ac:dyDescent="0.2">
      <c r="A7" s="8" t="s">
        <v>6</v>
      </c>
      <c r="B7" s="9">
        <v>330139</v>
      </c>
      <c r="C7" s="9">
        <v>330141</v>
      </c>
      <c r="D7" s="9">
        <v>329544</v>
      </c>
      <c r="E7" s="9">
        <v>326633</v>
      </c>
      <c r="F7" s="9">
        <v>324461</v>
      </c>
      <c r="G7" s="9">
        <v>321907</v>
      </c>
      <c r="H7" s="9">
        <v>322329</v>
      </c>
      <c r="I7" s="9">
        <v>322332</v>
      </c>
      <c r="J7" s="9">
        <v>323068</v>
      </c>
      <c r="K7" s="9">
        <v>320521</v>
      </c>
      <c r="L7" s="9">
        <v>317896</v>
      </c>
      <c r="M7" s="9">
        <v>314226</v>
      </c>
    </row>
    <row r="8" spans="1:13" x14ac:dyDescent="0.2">
      <c r="A8" s="8" t="s">
        <v>7</v>
      </c>
      <c r="B8" s="9">
        <v>320764</v>
      </c>
      <c r="C8" s="9">
        <v>320765</v>
      </c>
      <c r="D8" s="9">
        <v>321287</v>
      </c>
      <c r="E8" s="9">
        <v>324117</v>
      </c>
      <c r="F8" s="9">
        <v>328749</v>
      </c>
      <c r="G8" s="9">
        <v>332171</v>
      </c>
      <c r="H8" s="9">
        <v>332263</v>
      </c>
      <c r="I8" s="9">
        <v>331006</v>
      </c>
      <c r="J8" s="9">
        <v>328339</v>
      </c>
      <c r="K8" s="9">
        <v>326425</v>
      </c>
      <c r="L8" s="9">
        <v>323930</v>
      </c>
      <c r="M8" s="9">
        <v>324280</v>
      </c>
    </row>
    <row r="9" spans="1:13" x14ac:dyDescent="0.2">
      <c r="A9" s="8" t="s">
        <v>8</v>
      </c>
      <c r="B9" s="9">
        <v>317883</v>
      </c>
      <c r="C9" s="9">
        <v>317886</v>
      </c>
      <c r="D9" s="9">
        <v>318399</v>
      </c>
      <c r="E9" s="9">
        <v>319659</v>
      </c>
      <c r="F9" s="9">
        <v>320148</v>
      </c>
      <c r="G9" s="9">
        <v>320368</v>
      </c>
      <c r="H9" s="9">
        <v>321651</v>
      </c>
      <c r="I9" s="9">
        <v>322808</v>
      </c>
      <c r="J9" s="9">
        <v>325854</v>
      </c>
      <c r="K9" s="9">
        <v>330648</v>
      </c>
      <c r="L9" s="9">
        <v>334185</v>
      </c>
      <c r="M9" s="9">
        <v>334255</v>
      </c>
    </row>
    <row r="10" spans="1:13" x14ac:dyDescent="0.2">
      <c r="A10" s="8" t="s">
        <v>9</v>
      </c>
      <c r="B10" s="9">
        <v>339729</v>
      </c>
      <c r="C10" s="9">
        <v>339750</v>
      </c>
      <c r="D10" s="9">
        <v>338655</v>
      </c>
      <c r="E10" s="9">
        <v>332341</v>
      </c>
      <c r="F10" s="9">
        <v>325293</v>
      </c>
      <c r="G10" s="9">
        <v>321158</v>
      </c>
      <c r="H10" s="9">
        <v>319267</v>
      </c>
      <c r="I10" s="9">
        <v>321067</v>
      </c>
      <c r="J10" s="9">
        <v>322630</v>
      </c>
      <c r="K10" s="9">
        <v>323236</v>
      </c>
      <c r="L10" s="9">
        <v>323494</v>
      </c>
      <c r="M10" s="9">
        <v>324659</v>
      </c>
    </row>
    <row r="11" spans="1:13" x14ac:dyDescent="0.2">
      <c r="A11" s="8" t="s">
        <v>10</v>
      </c>
      <c r="B11" s="9">
        <v>318707</v>
      </c>
      <c r="C11" s="9">
        <v>318721</v>
      </c>
      <c r="D11" s="9">
        <v>320715</v>
      </c>
      <c r="E11" s="9">
        <v>329139</v>
      </c>
      <c r="F11" s="9">
        <v>338735</v>
      </c>
      <c r="G11" s="9">
        <v>343849</v>
      </c>
      <c r="H11" s="9">
        <v>345399</v>
      </c>
      <c r="I11" s="9">
        <v>342184</v>
      </c>
      <c r="J11" s="9">
        <v>336030</v>
      </c>
      <c r="K11" s="9">
        <v>329303</v>
      </c>
      <c r="L11" s="9">
        <v>325264</v>
      </c>
      <c r="M11" s="9">
        <v>323190</v>
      </c>
    </row>
    <row r="12" spans="1:13" x14ac:dyDescent="0.2">
      <c r="A12" s="8" t="s">
        <v>11</v>
      </c>
      <c r="B12" s="9">
        <v>299870</v>
      </c>
      <c r="C12" s="9">
        <v>299885</v>
      </c>
      <c r="D12" s="9">
        <v>300229</v>
      </c>
      <c r="E12" s="9">
        <v>303145</v>
      </c>
      <c r="F12" s="9">
        <v>305667</v>
      </c>
      <c r="G12" s="9">
        <v>308875</v>
      </c>
      <c r="H12" s="9">
        <v>314745</v>
      </c>
      <c r="I12" s="9">
        <v>322937</v>
      </c>
      <c r="J12" s="9">
        <v>332068</v>
      </c>
      <c r="K12" s="9">
        <v>341247</v>
      </c>
      <c r="L12" s="9">
        <v>345965</v>
      </c>
      <c r="M12" s="9">
        <v>347160</v>
      </c>
    </row>
    <row r="13" spans="1:13" x14ac:dyDescent="0.2">
      <c r="A13" s="8" t="s">
        <v>12</v>
      </c>
      <c r="B13" s="9">
        <v>275224</v>
      </c>
      <c r="C13" s="9">
        <v>275228</v>
      </c>
      <c r="D13" s="9">
        <v>277131</v>
      </c>
      <c r="E13" s="9">
        <v>283244</v>
      </c>
      <c r="F13" s="9">
        <v>288361</v>
      </c>
      <c r="G13" s="9">
        <v>294596</v>
      </c>
      <c r="H13" s="9">
        <v>298972</v>
      </c>
      <c r="I13" s="9">
        <v>300465</v>
      </c>
      <c r="J13" s="9">
        <v>303807</v>
      </c>
      <c r="K13" s="9">
        <v>306224</v>
      </c>
      <c r="L13" s="9">
        <v>309451</v>
      </c>
      <c r="M13" s="9">
        <v>315020</v>
      </c>
    </row>
    <row r="14" spans="1:13" x14ac:dyDescent="0.2">
      <c r="A14" s="8" t="s">
        <v>13</v>
      </c>
      <c r="B14" s="9">
        <v>261236</v>
      </c>
      <c r="C14" s="9">
        <v>261241</v>
      </c>
      <c r="D14" s="9">
        <v>260938</v>
      </c>
      <c r="E14" s="9">
        <v>259812</v>
      </c>
      <c r="F14" s="9">
        <v>261920</v>
      </c>
      <c r="G14" s="9">
        <v>264870</v>
      </c>
      <c r="H14" s="9">
        <v>268745</v>
      </c>
      <c r="I14" s="9">
        <v>275742</v>
      </c>
      <c r="J14" s="9">
        <v>282014</v>
      </c>
      <c r="K14" s="9">
        <v>287131</v>
      </c>
      <c r="L14" s="9">
        <v>293246</v>
      </c>
      <c r="M14" s="9">
        <v>297489</v>
      </c>
    </row>
    <row r="15" spans="1:13" x14ac:dyDescent="0.2">
      <c r="A15" s="8" t="s">
        <v>14</v>
      </c>
      <c r="B15" s="9">
        <v>250924</v>
      </c>
      <c r="C15" s="9">
        <v>250931</v>
      </c>
      <c r="D15" s="9">
        <v>251342</v>
      </c>
      <c r="E15" s="9">
        <v>254231</v>
      </c>
      <c r="F15" s="9">
        <v>256968</v>
      </c>
      <c r="G15" s="9">
        <v>258524</v>
      </c>
      <c r="H15" s="9">
        <v>258978</v>
      </c>
      <c r="I15" s="9">
        <v>258449</v>
      </c>
      <c r="J15" s="9">
        <v>257391</v>
      </c>
      <c r="K15" s="9">
        <v>259440</v>
      </c>
      <c r="L15" s="9">
        <v>262260</v>
      </c>
      <c r="M15" s="9">
        <v>265892</v>
      </c>
    </row>
    <row r="16" spans="1:13" x14ac:dyDescent="0.2">
      <c r="A16" s="8" t="s">
        <v>15</v>
      </c>
      <c r="B16" s="9">
        <v>254602</v>
      </c>
      <c r="C16" s="9">
        <v>254608</v>
      </c>
      <c r="D16" s="9">
        <v>254580</v>
      </c>
      <c r="E16" s="9">
        <v>253538</v>
      </c>
      <c r="F16" s="9">
        <v>251078</v>
      </c>
      <c r="G16" s="9">
        <v>248617</v>
      </c>
      <c r="H16" s="9">
        <v>246595</v>
      </c>
      <c r="I16" s="9">
        <v>247231</v>
      </c>
      <c r="J16" s="9">
        <v>250375</v>
      </c>
      <c r="K16" s="9">
        <v>253093</v>
      </c>
      <c r="L16" s="9">
        <v>254709</v>
      </c>
      <c r="M16" s="9">
        <v>255123</v>
      </c>
    </row>
    <row r="17" spans="1:13" x14ac:dyDescent="0.2">
      <c r="A17" s="8" t="s">
        <v>16</v>
      </c>
      <c r="B17" s="9">
        <v>227604</v>
      </c>
      <c r="C17" s="9">
        <v>227605</v>
      </c>
      <c r="D17" s="9">
        <v>229317</v>
      </c>
      <c r="E17" s="9">
        <v>235024</v>
      </c>
      <c r="F17" s="9">
        <v>239391</v>
      </c>
      <c r="G17" s="9">
        <v>243662</v>
      </c>
      <c r="H17" s="9">
        <v>247530</v>
      </c>
      <c r="I17" s="9">
        <v>248237</v>
      </c>
      <c r="J17" s="9">
        <v>247319</v>
      </c>
      <c r="K17" s="9">
        <v>244971</v>
      </c>
      <c r="L17" s="9">
        <v>242589</v>
      </c>
      <c r="M17" s="9">
        <v>240652</v>
      </c>
    </row>
    <row r="18" spans="1:13" x14ac:dyDescent="0.2">
      <c r="A18" s="8" t="s">
        <v>17</v>
      </c>
      <c r="B18" s="9">
        <v>177105</v>
      </c>
      <c r="C18" s="9">
        <v>177108</v>
      </c>
      <c r="D18" s="9">
        <v>179195</v>
      </c>
      <c r="E18" s="9">
        <v>188070</v>
      </c>
      <c r="F18" s="9">
        <v>197951</v>
      </c>
      <c r="G18" s="9">
        <v>206087</v>
      </c>
      <c r="H18" s="9">
        <v>213383</v>
      </c>
      <c r="I18" s="9">
        <v>221202</v>
      </c>
      <c r="J18" s="9">
        <v>226885</v>
      </c>
      <c r="K18" s="9">
        <v>231197</v>
      </c>
      <c r="L18" s="9">
        <v>235427</v>
      </c>
      <c r="M18" s="9">
        <v>239133</v>
      </c>
    </row>
    <row r="19" spans="1:13" x14ac:dyDescent="0.2">
      <c r="A19" s="8" t="s">
        <v>18</v>
      </c>
      <c r="B19" s="9">
        <v>133686</v>
      </c>
      <c r="C19" s="9">
        <v>133691</v>
      </c>
      <c r="D19" s="9">
        <v>135908</v>
      </c>
      <c r="E19" s="9">
        <v>144972</v>
      </c>
      <c r="F19" s="9">
        <v>149026</v>
      </c>
      <c r="G19" s="9">
        <v>155328</v>
      </c>
      <c r="H19" s="9">
        <v>162403</v>
      </c>
      <c r="I19" s="9">
        <v>170412</v>
      </c>
      <c r="J19" s="9">
        <v>179015</v>
      </c>
      <c r="K19" s="9">
        <v>188460</v>
      </c>
      <c r="L19" s="9">
        <v>196338</v>
      </c>
      <c r="M19" s="9">
        <v>203338</v>
      </c>
    </row>
    <row r="20" spans="1:13" x14ac:dyDescent="0.2">
      <c r="A20" s="8" t="s">
        <v>19</v>
      </c>
      <c r="B20" s="9">
        <v>88685</v>
      </c>
      <c r="C20" s="9">
        <v>88689</v>
      </c>
      <c r="D20" s="9">
        <v>89647</v>
      </c>
      <c r="E20" s="9">
        <v>94154</v>
      </c>
      <c r="F20" s="9">
        <v>103306</v>
      </c>
      <c r="G20" s="9">
        <v>110665</v>
      </c>
      <c r="H20" s="9">
        <v>118553</v>
      </c>
      <c r="I20" s="9">
        <v>126913</v>
      </c>
      <c r="J20" s="9">
        <v>135387</v>
      </c>
      <c r="K20" s="9">
        <v>139259</v>
      </c>
      <c r="L20" s="9">
        <v>145224</v>
      </c>
      <c r="M20" s="9">
        <v>151885</v>
      </c>
    </row>
    <row r="21" spans="1:13" x14ac:dyDescent="0.2">
      <c r="A21" s="8" t="s">
        <v>20</v>
      </c>
      <c r="B21" s="9">
        <v>60278</v>
      </c>
      <c r="C21" s="9">
        <v>60278</v>
      </c>
      <c r="D21" s="9">
        <v>61068</v>
      </c>
      <c r="E21" s="9">
        <v>64250</v>
      </c>
      <c r="F21" s="9">
        <v>67999</v>
      </c>
      <c r="G21" s="9">
        <v>72231</v>
      </c>
      <c r="H21" s="9">
        <v>76894</v>
      </c>
      <c r="I21" s="9">
        <v>81116</v>
      </c>
      <c r="J21" s="9">
        <v>85439</v>
      </c>
      <c r="K21" s="9">
        <v>94010</v>
      </c>
      <c r="L21" s="9">
        <v>100966</v>
      </c>
      <c r="M21" s="9">
        <v>108322</v>
      </c>
    </row>
    <row r="22" spans="1:13" x14ac:dyDescent="0.2">
      <c r="A22" s="8" t="s">
        <v>21</v>
      </c>
      <c r="B22" s="9">
        <v>39495</v>
      </c>
      <c r="C22" s="9">
        <v>39497</v>
      </c>
      <c r="D22" s="9">
        <v>39980</v>
      </c>
      <c r="E22" s="9">
        <v>42294</v>
      </c>
      <c r="F22" s="9">
        <v>44512</v>
      </c>
      <c r="G22" s="9">
        <v>47186</v>
      </c>
      <c r="H22" s="9">
        <v>49931</v>
      </c>
      <c r="I22" s="9">
        <v>52830</v>
      </c>
      <c r="J22" s="9">
        <v>55786</v>
      </c>
      <c r="K22" s="9">
        <v>59183</v>
      </c>
      <c r="L22" s="9">
        <v>63079</v>
      </c>
      <c r="M22" s="9">
        <v>67275</v>
      </c>
    </row>
    <row r="23" spans="1:13" x14ac:dyDescent="0.2">
      <c r="A23" s="8" t="s">
        <v>22</v>
      </c>
      <c r="B23" s="9">
        <v>24676</v>
      </c>
      <c r="C23" s="9">
        <v>24680</v>
      </c>
      <c r="D23" s="9">
        <v>25065</v>
      </c>
      <c r="E23" s="9">
        <v>26263</v>
      </c>
      <c r="F23" s="9">
        <v>27552</v>
      </c>
      <c r="G23" s="9">
        <v>29005</v>
      </c>
      <c r="H23" s="9">
        <v>30482</v>
      </c>
      <c r="I23" s="9">
        <v>32149</v>
      </c>
      <c r="J23" s="9">
        <v>34200</v>
      </c>
      <c r="K23" s="9">
        <v>36113</v>
      </c>
      <c r="L23" s="9">
        <v>38461</v>
      </c>
      <c r="M23" s="9">
        <v>40812</v>
      </c>
    </row>
    <row r="24" spans="1:13" x14ac:dyDescent="0.2">
      <c r="A24" s="8" t="s">
        <v>23</v>
      </c>
      <c r="B24" s="9">
        <v>18899</v>
      </c>
      <c r="C24" s="9">
        <v>18903</v>
      </c>
      <c r="D24" s="9">
        <v>19274</v>
      </c>
      <c r="E24" s="9">
        <v>20565</v>
      </c>
      <c r="F24" s="9">
        <v>22105</v>
      </c>
      <c r="G24" s="9">
        <v>23667</v>
      </c>
      <c r="H24" s="9">
        <v>25234</v>
      </c>
      <c r="I24" s="9">
        <v>27278</v>
      </c>
      <c r="J24" s="9">
        <v>29133</v>
      </c>
      <c r="K24" s="9">
        <v>31144</v>
      </c>
      <c r="L24" s="9">
        <v>33327</v>
      </c>
      <c r="M24" s="9">
        <v>35381</v>
      </c>
    </row>
    <row r="25" spans="1:13" x14ac:dyDescent="0.2">
      <c r="A25" s="8"/>
      <c r="B25" s="9"/>
      <c r="C25" s="9"/>
      <c r="D25" s="9"/>
      <c r="E25" s="9"/>
      <c r="F25" s="9"/>
      <c r="G25" s="9"/>
      <c r="H25" s="9"/>
      <c r="I25" s="9"/>
      <c r="J25" s="9"/>
      <c r="K25" s="9"/>
      <c r="L25" s="9"/>
      <c r="M25" s="9"/>
    </row>
    <row r="26" spans="1:13" x14ac:dyDescent="0.2">
      <c r="A26" s="8" t="s">
        <v>24</v>
      </c>
      <c r="B26" s="9">
        <v>1168468</v>
      </c>
      <c r="C26" s="9">
        <v>1168486</v>
      </c>
      <c r="D26" s="9">
        <v>1167725</v>
      </c>
      <c r="E26" s="9">
        <v>1164013</v>
      </c>
      <c r="F26" s="9">
        <v>1164016</v>
      </c>
      <c r="G26" s="9">
        <v>1164553</v>
      </c>
      <c r="H26" s="9">
        <v>1167355</v>
      </c>
      <c r="I26" s="9">
        <v>1169994</v>
      </c>
      <c r="J26" s="9">
        <v>1171619</v>
      </c>
      <c r="K26" s="9">
        <v>1171803</v>
      </c>
      <c r="L26" s="9">
        <v>1168696</v>
      </c>
      <c r="M26" s="9">
        <v>1166260</v>
      </c>
    </row>
    <row r="27" spans="1:13" x14ac:dyDescent="0.2">
      <c r="A27" s="10" t="s">
        <v>25</v>
      </c>
      <c r="B27" s="9">
        <v>330139</v>
      </c>
      <c r="C27" s="9">
        <v>330141</v>
      </c>
      <c r="D27" s="9">
        <v>329544</v>
      </c>
      <c r="E27" s="9">
        <v>326633</v>
      </c>
      <c r="F27" s="9">
        <v>324461</v>
      </c>
      <c r="G27" s="9">
        <v>321907</v>
      </c>
      <c r="H27" s="9">
        <v>322329</v>
      </c>
      <c r="I27" s="9">
        <v>322332</v>
      </c>
      <c r="J27" s="9">
        <v>323068</v>
      </c>
      <c r="K27" s="9">
        <v>320521</v>
      </c>
      <c r="L27" s="9">
        <v>317896</v>
      </c>
      <c r="M27" s="9">
        <v>314226</v>
      </c>
    </row>
    <row r="28" spans="1:13" x14ac:dyDescent="0.2">
      <c r="A28" s="10" t="s">
        <v>26</v>
      </c>
      <c r="B28" s="9">
        <v>575782</v>
      </c>
      <c r="C28" s="9">
        <v>575786</v>
      </c>
      <c r="D28" s="9">
        <v>576807</v>
      </c>
      <c r="E28" s="9">
        <v>580730</v>
      </c>
      <c r="F28" s="9">
        <v>585165</v>
      </c>
      <c r="G28" s="9">
        <v>588820</v>
      </c>
      <c r="H28" s="9">
        <v>588353</v>
      </c>
      <c r="I28" s="9">
        <v>589651</v>
      </c>
      <c r="J28" s="9">
        <v>590607</v>
      </c>
      <c r="K28" s="9">
        <v>592965</v>
      </c>
      <c r="L28" s="9">
        <v>593015</v>
      </c>
      <c r="M28" s="9">
        <v>591848</v>
      </c>
    </row>
    <row r="29" spans="1:13" x14ac:dyDescent="0.2">
      <c r="A29" s="10" t="s">
        <v>27</v>
      </c>
      <c r="B29" s="9">
        <v>262547</v>
      </c>
      <c r="C29" s="9">
        <v>262559</v>
      </c>
      <c r="D29" s="9">
        <v>261374</v>
      </c>
      <c r="E29" s="9">
        <v>256650</v>
      </c>
      <c r="F29" s="9">
        <v>254390</v>
      </c>
      <c r="G29" s="9">
        <v>253826</v>
      </c>
      <c r="H29" s="9">
        <v>256673</v>
      </c>
      <c r="I29" s="9">
        <v>258011</v>
      </c>
      <c r="J29" s="9">
        <v>257944</v>
      </c>
      <c r="K29" s="9">
        <v>258317</v>
      </c>
      <c r="L29" s="9">
        <v>257785</v>
      </c>
      <c r="M29" s="9">
        <v>260186</v>
      </c>
    </row>
    <row r="30" spans="1:13" x14ac:dyDescent="0.2">
      <c r="A30" s="8" t="s">
        <v>28</v>
      </c>
      <c r="B30" s="9">
        <v>2339005</v>
      </c>
      <c r="C30" s="9">
        <v>2339074</v>
      </c>
      <c r="D30" s="9">
        <v>2349515</v>
      </c>
      <c r="E30" s="9">
        <v>2389912</v>
      </c>
      <c r="F30" s="9">
        <v>2423732</v>
      </c>
      <c r="G30" s="9">
        <v>2455459</v>
      </c>
      <c r="H30" s="9">
        <v>2484905</v>
      </c>
      <c r="I30" s="9">
        <v>2514078</v>
      </c>
      <c r="J30" s="9">
        <v>2543176</v>
      </c>
      <c r="K30" s="9">
        <v>2570093</v>
      </c>
      <c r="L30" s="9">
        <v>2596058</v>
      </c>
      <c r="M30" s="9">
        <v>2618157</v>
      </c>
    </row>
    <row r="31" spans="1:13" x14ac:dyDescent="0.2">
      <c r="A31" s="10" t="s">
        <v>29</v>
      </c>
      <c r="B31" s="9">
        <v>458754</v>
      </c>
      <c r="C31" s="9">
        <v>458777</v>
      </c>
      <c r="D31" s="9">
        <v>460875</v>
      </c>
      <c r="E31" s="9">
        <v>467876</v>
      </c>
      <c r="F31" s="9">
        <v>473370</v>
      </c>
      <c r="G31" s="9">
        <v>474900</v>
      </c>
      <c r="H31" s="9">
        <v>473554</v>
      </c>
      <c r="I31" s="9">
        <v>469403</v>
      </c>
      <c r="J31" s="9">
        <v>464302</v>
      </c>
      <c r="K31" s="9">
        <v>458330</v>
      </c>
      <c r="L31" s="9">
        <v>456073</v>
      </c>
      <c r="M31" s="9">
        <v>454350</v>
      </c>
    </row>
    <row r="32" spans="1:13" x14ac:dyDescent="0.2">
      <c r="A32" s="10" t="s">
        <v>30</v>
      </c>
      <c r="B32" s="9">
        <v>1087254</v>
      </c>
      <c r="C32" s="9">
        <v>1087285</v>
      </c>
      <c r="D32" s="9">
        <v>1089640</v>
      </c>
      <c r="E32" s="9">
        <v>1100432</v>
      </c>
      <c r="F32" s="9">
        <v>1112916</v>
      </c>
      <c r="G32" s="9">
        <v>1126865</v>
      </c>
      <c r="H32" s="9">
        <v>1141440</v>
      </c>
      <c r="I32" s="9">
        <v>1157593</v>
      </c>
      <c r="J32" s="9">
        <v>1175280</v>
      </c>
      <c r="K32" s="9">
        <v>1194042</v>
      </c>
      <c r="L32" s="9">
        <v>1210922</v>
      </c>
      <c r="M32" s="9">
        <v>1225561</v>
      </c>
    </row>
    <row r="33" spans="1:13" x14ac:dyDescent="0.2">
      <c r="A33" s="10" t="s">
        <v>31</v>
      </c>
      <c r="B33" s="9">
        <v>792997</v>
      </c>
      <c r="C33" s="9">
        <v>793012</v>
      </c>
      <c r="D33" s="9">
        <v>799000</v>
      </c>
      <c r="E33" s="9">
        <v>821604</v>
      </c>
      <c r="F33" s="9">
        <v>837446</v>
      </c>
      <c r="G33" s="9">
        <v>853694</v>
      </c>
      <c r="H33" s="9">
        <v>869911</v>
      </c>
      <c r="I33" s="9">
        <v>887082</v>
      </c>
      <c r="J33" s="9">
        <v>903594</v>
      </c>
      <c r="K33" s="9">
        <v>917721</v>
      </c>
      <c r="L33" s="9">
        <v>929063</v>
      </c>
      <c r="M33" s="9">
        <v>938246</v>
      </c>
    </row>
    <row r="34" spans="1:13" x14ac:dyDescent="0.2">
      <c r="A34" s="8" t="s">
        <v>32</v>
      </c>
      <c r="B34" s="9">
        <v>232033</v>
      </c>
      <c r="C34" s="9">
        <v>232047</v>
      </c>
      <c r="D34" s="9">
        <v>235034</v>
      </c>
      <c r="E34" s="9">
        <v>247526</v>
      </c>
      <c r="F34" s="9">
        <v>265474</v>
      </c>
      <c r="G34" s="9">
        <v>282754</v>
      </c>
      <c r="H34" s="9">
        <v>301094</v>
      </c>
      <c r="I34" s="9">
        <v>320286</v>
      </c>
      <c r="J34" s="9">
        <v>339945</v>
      </c>
      <c r="K34" s="9">
        <v>359709</v>
      </c>
      <c r="L34" s="9">
        <v>381057</v>
      </c>
      <c r="M34" s="9">
        <v>403675</v>
      </c>
    </row>
    <row r="35" spans="1:13" x14ac:dyDescent="0.2">
      <c r="A35" s="8" t="s">
        <v>23</v>
      </c>
      <c r="B35" s="9">
        <v>18899</v>
      </c>
      <c r="C35" s="9">
        <v>18903</v>
      </c>
      <c r="D35" s="9">
        <v>19274</v>
      </c>
      <c r="E35" s="9">
        <v>20565</v>
      </c>
      <c r="F35" s="9">
        <v>22105</v>
      </c>
      <c r="G35" s="9">
        <v>23667</v>
      </c>
      <c r="H35" s="9">
        <v>25234</v>
      </c>
      <c r="I35" s="9">
        <v>27278</v>
      </c>
      <c r="J35" s="9">
        <v>29133</v>
      </c>
      <c r="K35" s="9">
        <v>31144</v>
      </c>
      <c r="L35" s="9">
        <v>33327</v>
      </c>
      <c r="M35" s="9">
        <v>35381</v>
      </c>
    </row>
    <row r="36" spans="1:13" x14ac:dyDescent="0.2">
      <c r="A36" s="8"/>
      <c r="B36" s="9"/>
      <c r="C36" s="9"/>
      <c r="D36" s="9"/>
      <c r="E36" s="9"/>
      <c r="F36" s="9"/>
      <c r="G36" s="9"/>
      <c r="H36" s="9"/>
      <c r="I36" s="9"/>
      <c r="J36" s="9"/>
      <c r="K36" s="9"/>
      <c r="L36" s="9"/>
      <c r="M36" s="9"/>
    </row>
    <row r="37" spans="1:13" x14ac:dyDescent="0.2">
      <c r="A37" s="8" t="s">
        <v>33</v>
      </c>
      <c r="B37" s="9">
        <v>2706120</v>
      </c>
      <c r="C37" s="9">
        <v>2706214</v>
      </c>
      <c r="D37" s="9">
        <v>2718702</v>
      </c>
      <c r="E37" s="9">
        <v>2768102</v>
      </c>
      <c r="F37" s="9">
        <v>2816793</v>
      </c>
      <c r="G37" s="9">
        <v>2864552</v>
      </c>
      <c r="H37" s="9">
        <v>2913299</v>
      </c>
      <c r="I37" s="9">
        <v>2962529</v>
      </c>
      <c r="J37" s="9">
        <v>3013177</v>
      </c>
      <c r="K37" s="9">
        <v>3060305</v>
      </c>
      <c r="L37" s="9">
        <v>3105588</v>
      </c>
      <c r="M37" s="9">
        <v>3150144</v>
      </c>
    </row>
    <row r="38" spans="1:13" x14ac:dyDescent="0.2">
      <c r="A38" s="8" t="s">
        <v>34</v>
      </c>
      <c r="B38" s="9">
        <v>2571038</v>
      </c>
      <c r="C38" s="9">
        <v>2571121</v>
      </c>
      <c r="D38" s="9">
        <v>2584549</v>
      </c>
      <c r="E38" s="9">
        <v>2637438</v>
      </c>
      <c r="F38" s="9">
        <v>2689206</v>
      </c>
      <c r="G38" s="9">
        <v>2738213</v>
      </c>
      <c r="H38" s="9">
        <v>2785999</v>
      </c>
      <c r="I38" s="9">
        <v>2834364</v>
      </c>
      <c r="J38" s="9">
        <v>2883121</v>
      </c>
      <c r="K38" s="9">
        <v>2929802</v>
      </c>
      <c r="L38" s="9">
        <v>2977115</v>
      </c>
      <c r="M38" s="9">
        <v>3021832</v>
      </c>
    </row>
    <row r="39" spans="1:13" x14ac:dyDescent="0.2">
      <c r="A39" s="8" t="s">
        <v>35</v>
      </c>
      <c r="B39" s="9">
        <v>1745690</v>
      </c>
      <c r="C39" s="9">
        <v>1745756</v>
      </c>
      <c r="D39" s="9">
        <v>1749010</v>
      </c>
      <c r="E39" s="9">
        <v>1761912</v>
      </c>
      <c r="F39" s="9">
        <v>1776944</v>
      </c>
      <c r="G39" s="9">
        <v>1791872</v>
      </c>
      <c r="H39" s="9">
        <v>1806106</v>
      </c>
      <c r="I39" s="9">
        <v>1820844</v>
      </c>
      <c r="J39" s="9">
        <v>1833940</v>
      </c>
      <c r="K39" s="9">
        <v>1846581</v>
      </c>
      <c r="L39" s="9">
        <v>1859680</v>
      </c>
      <c r="M39" s="9">
        <v>1873410</v>
      </c>
    </row>
    <row r="40" spans="1:13" x14ac:dyDescent="0.2">
      <c r="A40" s="8"/>
      <c r="B40" s="9"/>
      <c r="C40" s="9"/>
      <c r="D40" s="9"/>
      <c r="E40" s="9"/>
      <c r="F40" s="9"/>
      <c r="G40" s="9"/>
      <c r="H40" s="9"/>
      <c r="I40" s="9"/>
      <c r="J40" s="9"/>
      <c r="K40" s="9"/>
      <c r="L40" s="9"/>
      <c r="M40" s="9"/>
    </row>
    <row r="41" spans="1:13" x14ac:dyDescent="0.2">
      <c r="A41" s="11" t="s">
        <v>36</v>
      </c>
      <c r="B41" s="12">
        <v>29</v>
      </c>
      <c r="C41" s="12">
        <v>29</v>
      </c>
      <c r="D41" s="12">
        <v>29.1</v>
      </c>
      <c r="E41" s="12">
        <v>29.4</v>
      </c>
      <c r="F41" s="12">
        <v>29.7</v>
      </c>
      <c r="G41" s="12">
        <v>30.1</v>
      </c>
      <c r="H41" s="12">
        <v>30.4</v>
      </c>
      <c r="I41" s="12">
        <v>30.6</v>
      </c>
      <c r="J41" s="12">
        <v>31</v>
      </c>
      <c r="K41" s="12">
        <v>31.3</v>
      </c>
      <c r="L41" s="12">
        <v>31.6</v>
      </c>
      <c r="M41" s="12">
        <v>31.9</v>
      </c>
    </row>
    <row r="42" spans="1:13" s="15" customFormat="1" x14ac:dyDescent="0.2">
      <c r="A42" s="13" t="s">
        <v>37</v>
      </c>
      <c r="B42" s="14">
        <v>1889695</v>
      </c>
      <c r="C42" s="14">
        <v>1889767</v>
      </c>
      <c r="D42" s="14">
        <v>1895989</v>
      </c>
      <c r="E42" s="14">
        <v>1919837</v>
      </c>
      <c r="F42" s="14">
        <v>1945629</v>
      </c>
      <c r="G42" s="14">
        <v>1970187</v>
      </c>
      <c r="H42" s="14">
        <v>1994980</v>
      </c>
      <c r="I42" s="14">
        <v>2020183</v>
      </c>
      <c r="J42" s="14">
        <v>2044700</v>
      </c>
      <c r="K42" s="14">
        <v>2067292</v>
      </c>
      <c r="L42" s="14">
        <v>2088432</v>
      </c>
      <c r="M42" s="14">
        <v>2108806</v>
      </c>
    </row>
    <row r="43" spans="1:13" x14ac:dyDescent="0.2">
      <c r="A43" s="8" t="s">
        <v>25</v>
      </c>
      <c r="B43" s="9">
        <v>167969</v>
      </c>
      <c r="C43" s="9">
        <v>167969</v>
      </c>
      <c r="D43" s="9">
        <v>167682</v>
      </c>
      <c r="E43" s="9">
        <v>166145</v>
      </c>
      <c r="F43" s="9">
        <v>164970</v>
      </c>
      <c r="G43" s="9">
        <v>163780</v>
      </c>
      <c r="H43" s="9">
        <v>164117</v>
      </c>
      <c r="I43" s="9">
        <v>164205</v>
      </c>
      <c r="J43" s="9">
        <v>164553</v>
      </c>
      <c r="K43" s="9">
        <v>163241</v>
      </c>
      <c r="L43" s="9">
        <v>161892</v>
      </c>
      <c r="M43" s="9">
        <v>160102</v>
      </c>
    </row>
    <row r="44" spans="1:13" x14ac:dyDescent="0.2">
      <c r="A44" s="8" t="s">
        <v>38</v>
      </c>
      <c r="B44" s="9">
        <v>162839</v>
      </c>
      <c r="C44" s="9">
        <v>162840</v>
      </c>
      <c r="D44" s="9">
        <v>163017</v>
      </c>
      <c r="E44" s="9">
        <v>164552</v>
      </c>
      <c r="F44" s="9">
        <v>166995</v>
      </c>
      <c r="G44" s="9">
        <v>168782</v>
      </c>
      <c r="H44" s="9">
        <v>169013</v>
      </c>
      <c r="I44" s="9">
        <v>168458</v>
      </c>
      <c r="J44" s="9">
        <v>167027</v>
      </c>
      <c r="K44" s="9">
        <v>165937</v>
      </c>
      <c r="L44" s="9">
        <v>164705</v>
      </c>
      <c r="M44" s="9">
        <v>164972</v>
      </c>
    </row>
    <row r="45" spans="1:13" x14ac:dyDescent="0.2">
      <c r="A45" s="8" t="s">
        <v>39</v>
      </c>
      <c r="B45" s="9">
        <v>161871</v>
      </c>
      <c r="C45" s="9">
        <v>161874</v>
      </c>
      <c r="D45" s="9">
        <v>162164</v>
      </c>
      <c r="E45" s="9">
        <v>162453</v>
      </c>
      <c r="F45" s="9">
        <v>162688</v>
      </c>
      <c r="G45" s="9">
        <v>162875</v>
      </c>
      <c r="H45" s="9">
        <v>163421</v>
      </c>
      <c r="I45" s="9">
        <v>163761</v>
      </c>
      <c r="J45" s="9">
        <v>165534</v>
      </c>
      <c r="K45" s="9">
        <v>168157</v>
      </c>
      <c r="L45" s="9">
        <v>170029</v>
      </c>
      <c r="M45" s="9">
        <v>170237</v>
      </c>
    </row>
    <row r="46" spans="1:13" x14ac:dyDescent="0.2">
      <c r="A46" s="8" t="s">
        <v>40</v>
      </c>
      <c r="B46" s="9">
        <v>175499</v>
      </c>
      <c r="C46" s="9">
        <v>175517</v>
      </c>
      <c r="D46" s="9">
        <v>174627</v>
      </c>
      <c r="E46" s="9">
        <v>170759</v>
      </c>
      <c r="F46" s="9">
        <v>166469</v>
      </c>
      <c r="G46" s="9">
        <v>163842</v>
      </c>
      <c r="H46" s="9">
        <v>162657</v>
      </c>
      <c r="I46" s="9">
        <v>163580</v>
      </c>
      <c r="J46" s="9">
        <v>164064</v>
      </c>
      <c r="K46" s="9">
        <v>164388</v>
      </c>
      <c r="L46" s="9">
        <v>164651</v>
      </c>
      <c r="M46" s="9">
        <v>165160</v>
      </c>
    </row>
    <row r="47" spans="1:13" x14ac:dyDescent="0.2">
      <c r="A47" s="8" t="s">
        <v>41</v>
      </c>
      <c r="B47" s="9">
        <v>168049</v>
      </c>
      <c r="C47" s="9">
        <v>168060</v>
      </c>
      <c r="D47" s="9">
        <v>169177</v>
      </c>
      <c r="E47" s="9">
        <v>173152</v>
      </c>
      <c r="F47" s="9">
        <v>177706</v>
      </c>
      <c r="G47" s="9">
        <v>179602</v>
      </c>
      <c r="H47" s="9">
        <v>179205</v>
      </c>
      <c r="I47" s="9">
        <v>176644</v>
      </c>
      <c r="J47" s="9">
        <v>172745</v>
      </c>
      <c r="K47" s="9">
        <v>168642</v>
      </c>
      <c r="L47" s="9">
        <v>166064</v>
      </c>
      <c r="M47" s="9">
        <v>164843</v>
      </c>
    </row>
    <row r="48" spans="1:13" x14ac:dyDescent="0.2">
      <c r="A48" s="8" t="s">
        <v>42</v>
      </c>
      <c r="B48" s="9">
        <v>156638</v>
      </c>
      <c r="C48" s="9">
        <v>156650</v>
      </c>
      <c r="D48" s="9">
        <v>156878</v>
      </c>
      <c r="E48" s="9">
        <v>158821</v>
      </c>
      <c r="F48" s="9">
        <v>160506</v>
      </c>
      <c r="G48" s="9">
        <v>162458</v>
      </c>
      <c r="H48" s="9">
        <v>165821</v>
      </c>
      <c r="I48" s="9">
        <v>170257</v>
      </c>
      <c r="J48" s="9">
        <v>174739</v>
      </c>
      <c r="K48" s="9">
        <v>178818</v>
      </c>
      <c r="L48" s="9">
        <v>180225</v>
      </c>
      <c r="M48" s="9">
        <v>179542</v>
      </c>
    </row>
    <row r="49" spans="1:13" x14ac:dyDescent="0.2">
      <c r="A49" s="8" t="s">
        <v>43</v>
      </c>
      <c r="B49" s="9">
        <v>142673</v>
      </c>
      <c r="C49" s="9">
        <v>142676</v>
      </c>
      <c r="D49" s="9">
        <v>143771</v>
      </c>
      <c r="E49" s="9">
        <v>146760</v>
      </c>
      <c r="F49" s="9">
        <v>149638</v>
      </c>
      <c r="G49" s="9">
        <v>153315</v>
      </c>
      <c r="H49" s="9">
        <v>155632</v>
      </c>
      <c r="I49" s="9">
        <v>156492</v>
      </c>
      <c r="J49" s="9">
        <v>158779</v>
      </c>
      <c r="K49" s="9">
        <v>160232</v>
      </c>
      <c r="L49" s="9">
        <v>162186</v>
      </c>
      <c r="M49" s="9">
        <v>165359</v>
      </c>
    </row>
    <row r="50" spans="1:13" x14ac:dyDescent="0.2">
      <c r="A50" s="8" t="s">
        <v>44</v>
      </c>
      <c r="B50" s="9">
        <v>133695</v>
      </c>
      <c r="C50" s="9">
        <v>133700</v>
      </c>
      <c r="D50" s="9">
        <v>133621</v>
      </c>
      <c r="E50" s="9">
        <v>133425</v>
      </c>
      <c r="F50" s="9">
        <v>134648</v>
      </c>
      <c r="G50" s="9">
        <v>136357</v>
      </c>
      <c r="H50" s="9">
        <v>138526</v>
      </c>
      <c r="I50" s="9">
        <v>142482</v>
      </c>
      <c r="J50" s="9">
        <v>145587</v>
      </c>
      <c r="K50" s="9">
        <v>148450</v>
      </c>
      <c r="L50" s="9">
        <v>151865</v>
      </c>
      <c r="M50" s="9">
        <v>154058</v>
      </c>
    </row>
    <row r="51" spans="1:13" x14ac:dyDescent="0.2">
      <c r="A51" s="8" t="s">
        <v>45</v>
      </c>
      <c r="B51" s="9">
        <v>127701</v>
      </c>
      <c r="C51" s="9">
        <v>127708</v>
      </c>
      <c r="D51" s="9">
        <v>127880</v>
      </c>
      <c r="E51" s="9">
        <v>129394</v>
      </c>
      <c r="F51" s="9">
        <v>131207</v>
      </c>
      <c r="G51" s="9">
        <v>131813</v>
      </c>
      <c r="H51" s="9">
        <v>132112</v>
      </c>
      <c r="I51" s="9">
        <v>131874</v>
      </c>
      <c r="J51" s="9">
        <v>131719</v>
      </c>
      <c r="K51" s="9">
        <v>132828</v>
      </c>
      <c r="L51" s="9">
        <v>134432</v>
      </c>
      <c r="M51" s="9">
        <v>136447</v>
      </c>
    </row>
    <row r="52" spans="1:13" x14ac:dyDescent="0.2">
      <c r="A52" s="8" t="s">
        <v>46</v>
      </c>
      <c r="B52" s="9">
        <v>126937</v>
      </c>
      <c r="C52" s="9">
        <v>126941</v>
      </c>
      <c r="D52" s="9">
        <v>126954</v>
      </c>
      <c r="E52" s="9">
        <v>127048</v>
      </c>
      <c r="F52" s="9">
        <v>126123</v>
      </c>
      <c r="G52" s="9">
        <v>125262</v>
      </c>
      <c r="H52" s="9">
        <v>124699</v>
      </c>
      <c r="I52" s="9">
        <v>125303</v>
      </c>
      <c r="J52" s="9">
        <v>126861</v>
      </c>
      <c r="K52" s="9">
        <v>128552</v>
      </c>
      <c r="L52" s="9">
        <v>129119</v>
      </c>
      <c r="M52" s="9">
        <v>129414</v>
      </c>
    </row>
    <row r="53" spans="1:13" x14ac:dyDescent="0.2">
      <c r="A53" s="8" t="s">
        <v>47</v>
      </c>
      <c r="B53" s="9">
        <v>111339</v>
      </c>
      <c r="C53" s="9">
        <v>111339</v>
      </c>
      <c r="D53" s="9">
        <v>112310</v>
      </c>
      <c r="E53" s="9">
        <v>115181</v>
      </c>
      <c r="F53" s="9">
        <v>117369</v>
      </c>
      <c r="G53" s="9">
        <v>119976</v>
      </c>
      <c r="H53" s="9">
        <v>122317</v>
      </c>
      <c r="I53" s="9">
        <v>122974</v>
      </c>
      <c r="J53" s="9">
        <v>123066</v>
      </c>
      <c r="K53" s="9">
        <v>122200</v>
      </c>
      <c r="L53" s="9">
        <v>121400</v>
      </c>
      <c r="M53" s="9">
        <v>120871</v>
      </c>
    </row>
    <row r="54" spans="1:13" x14ac:dyDescent="0.2">
      <c r="A54" s="8" t="s">
        <v>48</v>
      </c>
      <c r="B54" s="9">
        <v>85902</v>
      </c>
      <c r="C54" s="9">
        <v>85904</v>
      </c>
      <c r="D54" s="9">
        <v>86925</v>
      </c>
      <c r="E54" s="9">
        <v>91113</v>
      </c>
      <c r="F54" s="9">
        <v>96134</v>
      </c>
      <c r="G54" s="9">
        <v>99961</v>
      </c>
      <c r="H54" s="9">
        <v>103501</v>
      </c>
      <c r="I54" s="9">
        <v>107407</v>
      </c>
      <c r="J54" s="9">
        <v>110274</v>
      </c>
      <c r="K54" s="9">
        <v>112424</v>
      </c>
      <c r="L54" s="9">
        <v>114988</v>
      </c>
      <c r="M54" s="9">
        <v>117227</v>
      </c>
    </row>
    <row r="55" spans="1:13" x14ac:dyDescent="0.2">
      <c r="A55" s="8" t="s">
        <v>49</v>
      </c>
      <c r="B55" s="9">
        <v>65082</v>
      </c>
      <c r="C55" s="9">
        <v>65085</v>
      </c>
      <c r="D55" s="9">
        <v>66126</v>
      </c>
      <c r="E55" s="9">
        <v>70344</v>
      </c>
      <c r="F55" s="9">
        <v>71778</v>
      </c>
      <c r="G55" s="9">
        <v>74638</v>
      </c>
      <c r="H55" s="9">
        <v>77768</v>
      </c>
      <c r="I55" s="9">
        <v>81547</v>
      </c>
      <c r="J55" s="9">
        <v>85561</v>
      </c>
      <c r="K55" s="9">
        <v>90320</v>
      </c>
      <c r="L55" s="9">
        <v>93991</v>
      </c>
      <c r="M55" s="9">
        <v>97384</v>
      </c>
    </row>
    <row r="56" spans="1:13" x14ac:dyDescent="0.2">
      <c r="A56" s="8" t="s">
        <v>50</v>
      </c>
      <c r="B56" s="9">
        <v>42317</v>
      </c>
      <c r="C56" s="9">
        <v>42319</v>
      </c>
      <c r="D56" s="9">
        <v>42679</v>
      </c>
      <c r="E56" s="9">
        <v>44774</v>
      </c>
      <c r="F56" s="9">
        <v>49327</v>
      </c>
      <c r="G56" s="9">
        <v>52883</v>
      </c>
      <c r="H56" s="9">
        <v>56725</v>
      </c>
      <c r="I56" s="9">
        <v>60728</v>
      </c>
      <c r="J56" s="9">
        <v>64558</v>
      </c>
      <c r="K56" s="9">
        <v>65879</v>
      </c>
      <c r="L56" s="9">
        <v>68538</v>
      </c>
      <c r="M56" s="9">
        <v>71407</v>
      </c>
    </row>
    <row r="57" spans="1:13" x14ac:dyDescent="0.2">
      <c r="A57" s="8" t="s">
        <v>51</v>
      </c>
      <c r="B57" s="9">
        <v>27696</v>
      </c>
      <c r="C57" s="9">
        <v>27696</v>
      </c>
      <c r="D57" s="9">
        <v>28139</v>
      </c>
      <c r="E57" s="9">
        <v>29768</v>
      </c>
      <c r="F57" s="9">
        <v>31618</v>
      </c>
      <c r="G57" s="9">
        <v>33653</v>
      </c>
      <c r="H57" s="9">
        <v>35837</v>
      </c>
      <c r="I57" s="9">
        <v>37723</v>
      </c>
      <c r="J57" s="9">
        <v>39712</v>
      </c>
      <c r="K57" s="9">
        <v>43926</v>
      </c>
      <c r="L57" s="9">
        <v>47254</v>
      </c>
      <c r="M57" s="9">
        <v>50770</v>
      </c>
    </row>
    <row r="58" spans="1:13" x14ac:dyDescent="0.2">
      <c r="A58" s="8" t="s">
        <v>52</v>
      </c>
      <c r="B58" s="9">
        <v>16970</v>
      </c>
      <c r="C58" s="9">
        <v>16970</v>
      </c>
      <c r="D58" s="9">
        <v>17197</v>
      </c>
      <c r="E58" s="9">
        <v>18343</v>
      </c>
      <c r="F58" s="9">
        <v>19497</v>
      </c>
      <c r="G58" s="9">
        <v>20748</v>
      </c>
      <c r="H58" s="9">
        <v>22072</v>
      </c>
      <c r="I58" s="9">
        <v>23571</v>
      </c>
      <c r="J58" s="9">
        <v>25048</v>
      </c>
      <c r="K58" s="9">
        <v>26685</v>
      </c>
      <c r="L58" s="9">
        <v>28515</v>
      </c>
      <c r="M58" s="9">
        <v>30457</v>
      </c>
    </row>
    <row r="59" spans="1:13" x14ac:dyDescent="0.2">
      <c r="A59" s="8" t="s">
        <v>53</v>
      </c>
      <c r="B59" s="9">
        <v>10001</v>
      </c>
      <c r="C59" s="9">
        <v>10001</v>
      </c>
      <c r="D59" s="9">
        <v>10167</v>
      </c>
      <c r="E59" s="9">
        <v>10653</v>
      </c>
      <c r="F59" s="9">
        <v>11232</v>
      </c>
      <c r="G59" s="9">
        <v>11876</v>
      </c>
      <c r="H59" s="9">
        <v>12482</v>
      </c>
      <c r="I59" s="9">
        <v>13245</v>
      </c>
      <c r="J59" s="9">
        <v>14232</v>
      </c>
      <c r="K59" s="9">
        <v>15187</v>
      </c>
      <c r="L59" s="9">
        <v>16247</v>
      </c>
      <c r="M59" s="9">
        <v>17351</v>
      </c>
    </row>
    <row r="60" spans="1:13" x14ac:dyDescent="0.2">
      <c r="A60" s="8" t="s">
        <v>54</v>
      </c>
      <c r="B60" s="9">
        <v>6517</v>
      </c>
      <c r="C60" s="9">
        <v>6518</v>
      </c>
      <c r="D60" s="9">
        <v>6675</v>
      </c>
      <c r="E60" s="9">
        <v>7152</v>
      </c>
      <c r="F60" s="9">
        <v>7724</v>
      </c>
      <c r="G60" s="9">
        <v>8366</v>
      </c>
      <c r="H60" s="9">
        <v>9075</v>
      </c>
      <c r="I60" s="9">
        <v>9932</v>
      </c>
      <c r="J60" s="9">
        <v>10641</v>
      </c>
      <c r="K60" s="9">
        <v>11426</v>
      </c>
      <c r="L60" s="9">
        <v>12331</v>
      </c>
      <c r="M60" s="9">
        <v>13205</v>
      </c>
    </row>
    <row r="61" spans="1:13" x14ac:dyDescent="0.2">
      <c r="A61" s="8"/>
      <c r="B61" s="9"/>
      <c r="C61" s="9"/>
      <c r="D61" s="9"/>
      <c r="E61" s="9"/>
      <c r="F61" s="9"/>
      <c r="G61" s="9"/>
      <c r="H61" s="9"/>
      <c r="I61" s="9"/>
      <c r="J61" s="9"/>
      <c r="K61" s="9"/>
      <c r="L61" s="9"/>
      <c r="M61" s="9"/>
    </row>
    <row r="62" spans="1:13" x14ac:dyDescent="0.2">
      <c r="A62" s="8" t="s">
        <v>55</v>
      </c>
      <c r="B62" s="9">
        <v>594994</v>
      </c>
      <c r="C62" s="9">
        <v>595008</v>
      </c>
      <c r="D62" s="9">
        <v>594560</v>
      </c>
      <c r="E62" s="9">
        <v>592146</v>
      </c>
      <c r="F62" s="9">
        <v>592047</v>
      </c>
      <c r="G62" s="9">
        <v>592268</v>
      </c>
      <c r="H62" s="9">
        <v>593583</v>
      </c>
      <c r="I62" s="9">
        <v>594935</v>
      </c>
      <c r="J62" s="9">
        <v>595898</v>
      </c>
      <c r="K62" s="9">
        <v>596236</v>
      </c>
      <c r="L62" s="9">
        <v>594661</v>
      </c>
      <c r="M62" s="9">
        <v>593680</v>
      </c>
    </row>
    <row r="63" spans="1:13" x14ac:dyDescent="0.2">
      <c r="A63" s="10" t="s">
        <v>56</v>
      </c>
      <c r="B63" s="9">
        <v>167969</v>
      </c>
      <c r="C63" s="9">
        <v>167969</v>
      </c>
      <c r="D63" s="9">
        <v>167682</v>
      </c>
      <c r="E63" s="9">
        <v>166145</v>
      </c>
      <c r="F63" s="9">
        <v>164970</v>
      </c>
      <c r="G63" s="9">
        <v>163780</v>
      </c>
      <c r="H63" s="9">
        <v>164117</v>
      </c>
      <c r="I63" s="9">
        <v>164205</v>
      </c>
      <c r="J63" s="9">
        <v>164553</v>
      </c>
      <c r="K63" s="9">
        <v>163241</v>
      </c>
      <c r="L63" s="9">
        <v>161892</v>
      </c>
      <c r="M63" s="9">
        <v>160102</v>
      </c>
    </row>
    <row r="64" spans="1:13" x14ac:dyDescent="0.2">
      <c r="A64" s="10" t="s">
        <v>57</v>
      </c>
      <c r="B64" s="9">
        <v>292454</v>
      </c>
      <c r="C64" s="9">
        <v>292458</v>
      </c>
      <c r="D64" s="9">
        <v>292997</v>
      </c>
      <c r="E64" s="9">
        <v>294908</v>
      </c>
      <c r="F64" s="9">
        <v>297392</v>
      </c>
      <c r="G64" s="9">
        <v>299338</v>
      </c>
      <c r="H64" s="9">
        <v>298983</v>
      </c>
      <c r="I64" s="9">
        <v>299679</v>
      </c>
      <c r="J64" s="9">
        <v>300127</v>
      </c>
      <c r="K64" s="9">
        <v>301453</v>
      </c>
      <c r="L64" s="9">
        <v>301787</v>
      </c>
      <c r="M64" s="9">
        <v>301410</v>
      </c>
    </row>
    <row r="65" spans="1:13" x14ac:dyDescent="0.2">
      <c r="A65" s="10" t="s">
        <v>58</v>
      </c>
      <c r="B65" s="9">
        <v>134571</v>
      </c>
      <c r="C65" s="9">
        <v>134581</v>
      </c>
      <c r="D65" s="9">
        <v>133881</v>
      </c>
      <c r="E65" s="9">
        <v>131093</v>
      </c>
      <c r="F65" s="9">
        <v>129685</v>
      </c>
      <c r="G65" s="9">
        <v>129150</v>
      </c>
      <c r="H65" s="9">
        <v>130483</v>
      </c>
      <c r="I65" s="9">
        <v>131051</v>
      </c>
      <c r="J65" s="9">
        <v>131218</v>
      </c>
      <c r="K65" s="9">
        <v>131542</v>
      </c>
      <c r="L65" s="9">
        <v>130982</v>
      </c>
      <c r="M65" s="9">
        <v>132168</v>
      </c>
    </row>
    <row r="66" spans="1:13" x14ac:dyDescent="0.2">
      <c r="A66" s="8" t="s">
        <v>59</v>
      </c>
      <c r="B66" s="9">
        <v>1191200</v>
      </c>
      <c r="C66" s="9">
        <v>1191255</v>
      </c>
      <c r="D66" s="9">
        <v>1196572</v>
      </c>
      <c r="E66" s="9">
        <v>1217001</v>
      </c>
      <c r="F66" s="9">
        <v>1234184</v>
      </c>
      <c r="G66" s="9">
        <v>1250393</v>
      </c>
      <c r="H66" s="9">
        <v>1265206</v>
      </c>
      <c r="I66" s="9">
        <v>1280049</v>
      </c>
      <c r="J66" s="9">
        <v>1294611</v>
      </c>
      <c r="K66" s="9">
        <v>1307953</v>
      </c>
      <c r="L66" s="9">
        <v>1320886</v>
      </c>
      <c r="M66" s="9">
        <v>1331936</v>
      </c>
    </row>
    <row r="67" spans="1:13" x14ac:dyDescent="0.2">
      <c r="A67" s="10" t="s">
        <v>60</v>
      </c>
      <c r="B67" s="9">
        <v>241233</v>
      </c>
      <c r="C67" s="9">
        <v>241252</v>
      </c>
      <c r="D67" s="9">
        <v>242107</v>
      </c>
      <c r="E67" s="9">
        <v>244915</v>
      </c>
      <c r="F67" s="9">
        <v>246781</v>
      </c>
      <c r="G67" s="9">
        <v>246613</v>
      </c>
      <c r="H67" s="9">
        <v>244830</v>
      </c>
      <c r="I67" s="9">
        <v>241713</v>
      </c>
      <c r="J67" s="9">
        <v>238025</v>
      </c>
      <c r="K67" s="9">
        <v>234129</v>
      </c>
      <c r="L67" s="9">
        <v>232680</v>
      </c>
      <c r="M67" s="9">
        <v>231634</v>
      </c>
    </row>
    <row r="68" spans="1:13" x14ac:dyDescent="0.2">
      <c r="A68" s="10" t="s">
        <v>61</v>
      </c>
      <c r="B68" s="9">
        <v>560707</v>
      </c>
      <c r="C68" s="9">
        <v>560734</v>
      </c>
      <c r="D68" s="9">
        <v>562150</v>
      </c>
      <c r="E68" s="9">
        <v>568400</v>
      </c>
      <c r="F68" s="9">
        <v>575999</v>
      </c>
      <c r="G68" s="9">
        <v>583943</v>
      </c>
      <c r="H68" s="9">
        <v>592091</v>
      </c>
      <c r="I68" s="9">
        <v>601105</v>
      </c>
      <c r="J68" s="9">
        <v>610824</v>
      </c>
      <c r="K68" s="9">
        <v>620328</v>
      </c>
      <c r="L68" s="9">
        <v>628708</v>
      </c>
      <c r="M68" s="9">
        <v>635406</v>
      </c>
    </row>
    <row r="69" spans="1:13" x14ac:dyDescent="0.2">
      <c r="A69" s="10" t="s">
        <v>62</v>
      </c>
      <c r="B69" s="9">
        <v>389260</v>
      </c>
      <c r="C69" s="9">
        <v>389269</v>
      </c>
      <c r="D69" s="9">
        <v>392315</v>
      </c>
      <c r="E69" s="9">
        <v>403686</v>
      </c>
      <c r="F69" s="9">
        <v>411404</v>
      </c>
      <c r="G69" s="9">
        <v>419837</v>
      </c>
      <c r="H69" s="9">
        <v>428285</v>
      </c>
      <c r="I69" s="9">
        <v>437231</v>
      </c>
      <c r="J69" s="9">
        <v>445762</v>
      </c>
      <c r="K69" s="9">
        <v>453496</v>
      </c>
      <c r="L69" s="9">
        <v>459498</v>
      </c>
      <c r="M69" s="9">
        <v>464896</v>
      </c>
    </row>
    <row r="70" spans="1:13" x14ac:dyDescent="0.2">
      <c r="A70" s="8" t="s">
        <v>63</v>
      </c>
      <c r="B70" s="9">
        <v>103501</v>
      </c>
      <c r="C70" s="9">
        <v>103504</v>
      </c>
      <c r="D70" s="9">
        <v>104857</v>
      </c>
      <c r="E70" s="9">
        <v>110690</v>
      </c>
      <c r="F70" s="9">
        <v>119398</v>
      </c>
      <c r="G70" s="9">
        <v>127526</v>
      </c>
      <c r="H70" s="9">
        <v>136191</v>
      </c>
      <c r="I70" s="9">
        <v>145199</v>
      </c>
      <c r="J70" s="9">
        <v>154191</v>
      </c>
      <c r="K70" s="9">
        <v>163103</v>
      </c>
      <c r="L70" s="9">
        <v>172885</v>
      </c>
      <c r="M70" s="9">
        <v>183190</v>
      </c>
    </row>
    <row r="71" spans="1:13" x14ac:dyDescent="0.2">
      <c r="A71" s="8" t="s">
        <v>54</v>
      </c>
      <c r="B71" s="9">
        <v>6517</v>
      </c>
      <c r="C71" s="9">
        <v>6518</v>
      </c>
      <c r="D71" s="9">
        <v>6675</v>
      </c>
      <c r="E71" s="9">
        <v>7152</v>
      </c>
      <c r="F71" s="9">
        <v>7724</v>
      </c>
      <c r="G71" s="9">
        <v>8366</v>
      </c>
      <c r="H71" s="9">
        <v>9075</v>
      </c>
      <c r="I71" s="9">
        <v>9932</v>
      </c>
      <c r="J71" s="9">
        <v>10641</v>
      </c>
      <c r="K71" s="9">
        <v>11426</v>
      </c>
      <c r="L71" s="9">
        <v>12331</v>
      </c>
      <c r="M71" s="9">
        <v>13205</v>
      </c>
    </row>
    <row r="72" spans="1:13" x14ac:dyDescent="0.2">
      <c r="A72" s="8"/>
      <c r="B72" s="9"/>
      <c r="C72" s="9"/>
      <c r="D72" s="9"/>
      <c r="E72" s="9"/>
      <c r="F72" s="9"/>
      <c r="G72" s="9"/>
      <c r="H72" s="9"/>
      <c r="I72" s="9"/>
      <c r="J72" s="9"/>
      <c r="K72" s="9"/>
      <c r="L72" s="9"/>
      <c r="M72" s="9"/>
    </row>
    <row r="73" spans="1:13" x14ac:dyDescent="0.2">
      <c r="A73" s="8" t="s">
        <v>64</v>
      </c>
      <c r="B73" s="9">
        <v>1363914</v>
      </c>
      <c r="C73" s="9">
        <v>1363981</v>
      </c>
      <c r="D73" s="9">
        <v>1370215</v>
      </c>
      <c r="E73" s="9">
        <v>1394471</v>
      </c>
      <c r="F73" s="9">
        <v>1418880</v>
      </c>
      <c r="G73" s="9">
        <v>1442448</v>
      </c>
      <c r="H73" s="9">
        <v>1466071</v>
      </c>
      <c r="I73" s="9">
        <v>1490243</v>
      </c>
      <c r="J73" s="9">
        <v>1514971</v>
      </c>
      <c r="K73" s="9">
        <v>1537452</v>
      </c>
      <c r="L73" s="9">
        <v>1559115</v>
      </c>
      <c r="M73" s="9">
        <v>1580503</v>
      </c>
    </row>
    <row r="74" spans="1:13" x14ac:dyDescent="0.2">
      <c r="A74" s="8" t="s">
        <v>65</v>
      </c>
      <c r="B74" s="9">
        <v>1294701</v>
      </c>
      <c r="C74" s="9">
        <v>1294759</v>
      </c>
      <c r="D74" s="9">
        <v>1301429</v>
      </c>
      <c r="E74" s="9">
        <v>1327691</v>
      </c>
      <c r="F74" s="9">
        <v>1353582</v>
      </c>
      <c r="G74" s="9">
        <v>1377919</v>
      </c>
      <c r="H74" s="9">
        <v>1401397</v>
      </c>
      <c r="I74" s="9">
        <v>1425248</v>
      </c>
      <c r="J74" s="9">
        <v>1448802</v>
      </c>
      <c r="K74" s="9">
        <v>1471056</v>
      </c>
      <c r="L74" s="9">
        <v>1493771</v>
      </c>
      <c r="M74" s="9">
        <v>1515126</v>
      </c>
    </row>
    <row r="75" spans="1:13" x14ac:dyDescent="0.2">
      <c r="A75" s="8" t="s">
        <v>66</v>
      </c>
      <c r="B75" s="9">
        <v>904255</v>
      </c>
      <c r="C75" s="9">
        <v>904311</v>
      </c>
      <c r="D75" s="9">
        <v>905954</v>
      </c>
      <c r="E75" s="9">
        <v>912311</v>
      </c>
      <c r="F75" s="9">
        <v>920174</v>
      </c>
      <c r="G75" s="9">
        <v>927387</v>
      </c>
      <c r="H75" s="9">
        <v>933953</v>
      </c>
      <c r="I75" s="9">
        <v>941329</v>
      </c>
      <c r="J75" s="9">
        <v>947633</v>
      </c>
      <c r="K75" s="9">
        <v>953358</v>
      </c>
      <c r="L75" s="9">
        <v>959423</v>
      </c>
      <c r="M75" s="9">
        <v>965409</v>
      </c>
    </row>
    <row r="76" spans="1:13" x14ac:dyDescent="0.2">
      <c r="A76" s="8"/>
      <c r="B76" s="9"/>
      <c r="C76" s="9"/>
      <c r="D76" s="9"/>
      <c r="E76" s="9"/>
      <c r="F76" s="9"/>
      <c r="G76" s="9"/>
      <c r="H76" s="9"/>
      <c r="I76" s="9"/>
      <c r="J76" s="9"/>
      <c r="K76" s="9"/>
      <c r="L76" s="9"/>
      <c r="M76" s="9"/>
    </row>
    <row r="77" spans="1:13" x14ac:dyDescent="0.2">
      <c r="A77" s="11" t="s">
        <v>67</v>
      </c>
      <c r="B77" s="12">
        <v>28.4</v>
      </c>
      <c r="C77" s="12">
        <v>28.4</v>
      </c>
      <c r="D77" s="12">
        <v>28.5</v>
      </c>
      <c r="E77" s="12">
        <v>28.8</v>
      </c>
      <c r="F77" s="12">
        <v>29.2</v>
      </c>
      <c r="G77" s="12">
        <v>29.5</v>
      </c>
      <c r="H77" s="12">
        <v>29.8</v>
      </c>
      <c r="I77" s="12">
        <v>30.1</v>
      </c>
      <c r="J77" s="12">
        <v>30.4</v>
      </c>
      <c r="K77" s="12">
        <v>30.7</v>
      </c>
      <c r="L77" s="12">
        <v>31.1</v>
      </c>
      <c r="M77" s="12">
        <v>31.4</v>
      </c>
    </row>
    <row r="78" spans="1:13" s="15" customFormat="1" x14ac:dyDescent="0.2">
      <c r="A78" s="13" t="s">
        <v>68</v>
      </c>
      <c r="B78" s="14">
        <v>1849811</v>
      </c>
      <c r="C78" s="14">
        <v>1849840</v>
      </c>
      <c r="D78" s="14">
        <v>1856285</v>
      </c>
      <c r="E78" s="14">
        <v>1881614</v>
      </c>
      <c r="F78" s="14">
        <v>1907593</v>
      </c>
      <c r="G78" s="14">
        <v>1932579</v>
      </c>
      <c r="H78" s="14">
        <v>1958374</v>
      </c>
      <c r="I78" s="14">
        <v>1984175</v>
      </c>
      <c r="J78" s="14">
        <v>2010040</v>
      </c>
      <c r="K78" s="14">
        <v>2034313</v>
      </c>
      <c r="L78" s="14">
        <v>2057379</v>
      </c>
      <c r="M78" s="14">
        <v>2079286</v>
      </c>
    </row>
    <row r="79" spans="1:13" x14ac:dyDescent="0.2">
      <c r="A79" s="8" t="s">
        <v>25</v>
      </c>
      <c r="B79" s="9">
        <v>162170</v>
      </c>
      <c r="C79" s="9">
        <v>162172</v>
      </c>
      <c r="D79" s="9">
        <v>161862</v>
      </c>
      <c r="E79" s="9">
        <v>160488</v>
      </c>
      <c r="F79" s="9">
        <v>159491</v>
      </c>
      <c r="G79" s="9">
        <v>158127</v>
      </c>
      <c r="H79" s="9">
        <v>158212</v>
      </c>
      <c r="I79" s="9">
        <v>158127</v>
      </c>
      <c r="J79" s="9">
        <v>158515</v>
      </c>
      <c r="K79" s="9">
        <v>157280</v>
      </c>
      <c r="L79" s="9">
        <v>156004</v>
      </c>
      <c r="M79" s="9">
        <v>154124</v>
      </c>
    </row>
    <row r="80" spans="1:13" x14ac:dyDescent="0.2">
      <c r="A80" s="8" t="s">
        <v>38</v>
      </c>
      <c r="B80" s="9">
        <v>157925</v>
      </c>
      <c r="C80" s="9">
        <v>157925</v>
      </c>
      <c r="D80" s="9">
        <v>158270</v>
      </c>
      <c r="E80" s="9">
        <v>159565</v>
      </c>
      <c r="F80" s="9">
        <v>161754</v>
      </c>
      <c r="G80" s="9">
        <v>163389</v>
      </c>
      <c r="H80" s="9">
        <v>163250</v>
      </c>
      <c r="I80" s="9">
        <v>162548</v>
      </c>
      <c r="J80" s="9">
        <v>161312</v>
      </c>
      <c r="K80" s="9">
        <v>160488</v>
      </c>
      <c r="L80" s="9">
        <v>159225</v>
      </c>
      <c r="M80" s="9">
        <v>159308</v>
      </c>
    </row>
    <row r="81" spans="1:13" x14ac:dyDescent="0.2">
      <c r="A81" s="8" t="s">
        <v>39</v>
      </c>
      <c r="B81" s="9">
        <v>156012</v>
      </c>
      <c r="C81" s="9">
        <v>156012</v>
      </c>
      <c r="D81" s="9">
        <v>156235</v>
      </c>
      <c r="E81" s="9">
        <v>157206</v>
      </c>
      <c r="F81" s="9">
        <v>157460</v>
      </c>
      <c r="G81" s="9">
        <v>157493</v>
      </c>
      <c r="H81" s="9">
        <v>158230</v>
      </c>
      <c r="I81" s="9">
        <v>159047</v>
      </c>
      <c r="J81" s="9">
        <v>160320</v>
      </c>
      <c r="K81" s="9">
        <v>162491</v>
      </c>
      <c r="L81" s="9">
        <v>164156</v>
      </c>
      <c r="M81" s="9">
        <v>164018</v>
      </c>
    </row>
    <row r="82" spans="1:13" x14ac:dyDescent="0.2">
      <c r="A82" s="8" t="s">
        <v>40</v>
      </c>
      <c r="B82" s="9">
        <v>164230</v>
      </c>
      <c r="C82" s="9">
        <v>164233</v>
      </c>
      <c r="D82" s="9">
        <v>164028</v>
      </c>
      <c r="E82" s="9">
        <v>161582</v>
      </c>
      <c r="F82" s="9">
        <v>158824</v>
      </c>
      <c r="G82" s="9">
        <v>157316</v>
      </c>
      <c r="H82" s="9">
        <v>156610</v>
      </c>
      <c r="I82" s="9">
        <v>157487</v>
      </c>
      <c r="J82" s="9">
        <v>158566</v>
      </c>
      <c r="K82" s="9">
        <v>158848</v>
      </c>
      <c r="L82" s="9">
        <v>158843</v>
      </c>
      <c r="M82" s="9">
        <v>159499</v>
      </c>
    </row>
    <row r="83" spans="1:13" x14ac:dyDescent="0.2">
      <c r="A83" s="8" t="s">
        <v>41</v>
      </c>
      <c r="B83" s="9">
        <v>150658</v>
      </c>
      <c r="C83" s="9">
        <v>150661</v>
      </c>
      <c r="D83" s="9">
        <v>151538</v>
      </c>
      <c r="E83" s="9">
        <v>155987</v>
      </c>
      <c r="F83" s="9">
        <v>161029</v>
      </c>
      <c r="G83" s="9">
        <v>164247</v>
      </c>
      <c r="H83" s="9">
        <v>166194</v>
      </c>
      <c r="I83" s="9">
        <v>165540</v>
      </c>
      <c r="J83" s="9">
        <v>163285</v>
      </c>
      <c r="K83" s="9">
        <v>160661</v>
      </c>
      <c r="L83" s="9">
        <v>159200</v>
      </c>
      <c r="M83" s="9">
        <v>158347</v>
      </c>
    </row>
    <row r="84" spans="1:13" x14ac:dyDescent="0.2">
      <c r="A84" s="8" t="s">
        <v>42</v>
      </c>
      <c r="B84" s="9">
        <v>143232</v>
      </c>
      <c r="C84" s="9">
        <v>143235</v>
      </c>
      <c r="D84" s="9">
        <v>143351</v>
      </c>
      <c r="E84" s="9">
        <v>144324</v>
      </c>
      <c r="F84" s="9">
        <v>145161</v>
      </c>
      <c r="G84" s="9">
        <v>146417</v>
      </c>
      <c r="H84" s="9">
        <v>148924</v>
      </c>
      <c r="I84" s="9">
        <v>152680</v>
      </c>
      <c r="J84" s="9">
        <v>157329</v>
      </c>
      <c r="K84" s="9">
        <v>162429</v>
      </c>
      <c r="L84" s="9">
        <v>165740</v>
      </c>
      <c r="M84" s="9">
        <v>167618</v>
      </c>
    </row>
    <row r="85" spans="1:13" x14ac:dyDescent="0.2">
      <c r="A85" s="8" t="s">
        <v>43</v>
      </c>
      <c r="B85" s="9">
        <v>132551</v>
      </c>
      <c r="C85" s="9">
        <v>132552</v>
      </c>
      <c r="D85" s="9">
        <v>133360</v>
      </c>
      <c r="E85" s="9">
        <v>136484</v>
      </c>
      <c r="F85" s="9">
        <v>138723</v>
      </c>
      <c r="G85" s="9">
        <v>141281</v>
      </c>
      <c r="H85" s="9">
        <v>143340</v>
      </c>
      <c r="I85" s="9">
        <v>143973</v>
      </c>
      <c r="J85" s="9">
        <v>145028</v>
      </c>
      <c r="K85" s="9">
        <v>145992</v>
      </c>
      <c r="L85" s="9">
        <v>147265</v>
      </c>
      <c r="M85" s="9">
        <v>149661</v>
      </c>
    </row>
    <row r="86" spans="1:13" x14ac:dyDescent="0.2">
      <c r="A86" s="8" t="s">
        <v>44</v>
      </c>
      <c r="B86" s="9">
        <v>127541</v>
      </c>
      <c r="C86" s="9">
        <v>127541</v>
      </c>
      <c r="D86" s="9">
        <v>127317</v>
      </c>
      <c r="E86" s="9">
        <v>126387</v>
      </c>
      <c r="F86" s="9">
        <v>127272</v>
      </c>
      <c r="G86" s="9">
        <v>128513</v>
      </c>
      <c r="H86" s="9">
        <v>130219</v>
      </c>
      <c r="I86" s="9">
        <v>133260</v>
      </c>
      <c r="J86" s="9">
        <v>136427</v>
      </c>
      <c r="K86" s="9">
        <v>138681</v>
      </c>
      <c r="L86" s="9">
        <v>141381</v>
      </c>
      <c r="M86" s="9">
        <v>143431</v>
      </c>
    </row>
    <row r="87" spans="1:13" x14ac:dyDescent="0.2">
      <c r="A87" s="8" t="s">
        <v>45</v>
      </c>
      <c r="B87" s="9">
        <v>123223</v>
      </c>
      <c r="C87" s="9">
        <v>123223</v>
      </c>
      <c r="D87" s="9">
        <v>123462</v>
      </c>
      <c r="E87" s="9">
        <v>124837</v>
      </c>
      <c r="F87" s="9">
        <v>125761</v>
      </c>
      <c r="G87" s="9">
        <v>126711</v>
      </c>
      <c r="H87" s="9">
        <v>126866</v>
      </c>
      <c r="I87" s="9">
        <v>126575</v>
      </c>
      <c r="J87" s="9">
        <v>125672</v>
      </c>
      <c r="K87" s="9">
        <v>126612</v>
      </c>
      <c r="L87" s="9">
        <v>127828</v>
      </c>
      <c r="M87" s="9">
        <v>129445</v>
      </c>
    </row>
    <row r="88" spans="1:13" x14ac:dyDescent="0.2">
      <c r="A88" s="8" t="s">
        <v>46</v>
      </c>
      <c r="B88" s="9">
        <v>127665</v>
      </c>
      <c r="C88" s="9">
        <v>127667</v>
      </c>
      <c r="D88" s="9">
        <v>127626</v>
      </c>
      <c r="E88" s="9">
        <v>126490</v>
      </c>
      <c r="F88" s="9">
        <v>124955</v>
      </c>
      <c r="G88" s="9">
        <v>123355</v>
      </c>
      <c r="H88" s="9">
        <v>121896</v>
      </c>
      <c r="I88" s="9">
        <v>121928</v>
      </c>
      <c r="J88" s="9">
        <v>123514</v>
      </c>
      <c r="K88" s="9">
        <v>124541</v>
      </c>
      <c r="L88" s="9">
        <v>125590</v>
      </c>
      <c r="M88" s="9">
        <v>125709</v>
      </c>
    </row>
    <row r="89" spans="1:13" x14ac:dyDescent="0.2">
      <c r="A89" s="8" t="s">
        <v>47</v>
      </c>
      <c r="B89" s="9">
        <v>116265</v>
      </c>
      <c r="C89" s="9">
        <v>116266</v>
      </c>
      <c r="D89" s="9">
        <v>117007</v>
      </c>
      <c r="E89" s="9">
        <v>119843</v>
      </c>
      <c r="F89" s="9">
        <v>122022</v>
      </c>
      <c r="G89" s="9">
        <v>123686</v>
      </c>
      <c r="H89" s="9">
        <v>125213</v>
      </c>
      <c r="I89" s="9">
        <v>125263</v>
      </c>
      <c r="J89" s="9">
        <v>124253</v>
      </c>
      <c r="K89" s="9">
        <v>122771</v>
      </c>
      <c r="L89" s="9">
        <v>121189</v>
      </c>
      <c r="M89" s="9">
        <v>119781</v>
      </c>
    </row>
    <row r="90" spans="1:13" x14ac:dyDescent="0.2">
      <c r="A90" s="8" t="s">
        <v>48</v>
      </c>
      <c r="B90" s="9">
        <v>91203</v>
      </c>
      <c r="C90" s="9">
        <v>91204</v>
      </c>
      <c r="D90" s="9">
        <v>92270</v>
      </c>
      <c r="E90" s="9">
        <v>96957</v>
      </c>
      <c r="F90" s="9">
        <v>101817</v>
      </c>
      <c r="G90" s="9">
        <v>106126</v>
      </c>
      <c r="H90" s="9">
        <v>109882</v>
      </c>
      <c r="I90" s="9">
        <v>113795</v>
      </c>
      <c r="J90" s="9">
        <v>116611</v>
      </c>
      <c r="K90" s="9">
        <v>118773</v>
      </c>
      <c r="L90" s="9">
        <v>120439</v>
      </c>
      <c r="M90" s="9">
        <v>121906</v>
      </c>
    </row>
    <row r="91" spans="1:13" x14ac:dyDescent="0.2">
      <c r="A91" s="8" t="s">
        <v>49</v>
      </c>
      <c r="B91" s="9">
        <v>68604</v>
      </c>
      <c r="C91" s="9">
        <v>68606</v>
      </c>
      <c r="D91" s="9">
        <v>69782</v>
      </c>
      <c r="E91" s="9">
        <v>74628</v>
      </c>
      <c r="F91" s="9">
        <v>77248</v>
      </c>
      <c r="G91" s="9">
        <v>80690</v>
      </c>
      <c r="H91" s="9">
        <v>84635</v>
      </c>
      <c r="I91" s="9">
        <v>88865</v>
      </c>
      <c r="J91" s="9">
        <v>93454</v>
      </c>
      <c r="K91" s="9">
        <v>98140</v>
      </c>
      <c r="L91" s="9">
        <v>102347</v>
      </c>
      <c r="M91" s="9">
        <v>105954</v>
      </c>
    </row>
    <row r="92" spans="1:13" x14ac:dyDescent="0.2">
      <c r="A92" s="8" t="s">
        <v>50</v>
      </c>
      <c r="B92" s="9">
        <v>46368</v>
      </c>
      <c r="C92" s="9">
        <v>46370</v>
      </c>
      <c r="D92" s="9">
        <v>46968</v>
      </c>
      <c r="E92" s="9">
        <v>49380</v>
      </c>
      <c r="F92" s="9">
        <v>53979</v>
      </c>
      <c r="G92" s="9">
        <v>57782</v>
      </c>
      <c r="H92" s="9">
        <v>61828</v>
      </c>
      <c r="I92" s="9">
        <v>66185</v>
      </c>
      <c r="J92" s="9">
        <v>70829</v>
      </c>
      <c r="K92" s="9">
        <v>73380</v>
      </c>
      <c r="L92" s="9">
        <v>76686</v>
      </c>
      <c r="M92" s="9">
        <v>80478</v>
      </c>
    </row>
    <row r="93" spans="1:13" x14ac:dyDescent="0.2">
      <c r="A93" s="8" t="s">
        <v>51</v>
      </c>
      <c r="B93" s="9">
        <v>32582</v>
      </c>
      <c r="C93" s="9">
        <v>32582</v>
      </c>
      <c r="D93" s="9">
        <v>32929</v>
      </c>
      <c r="E93" s="9">
        <v>34482</v>
      </c>
      <c r="F93" s="9">
        <v>36381</v>
      </c>
      <c r="G93" s="9">
        <v>38578</v>
      </c>
      <c r="H93" s="9">
        <v>41057</v>
      </c>
      <c r="I93" s="9">
        <v>43393</v>
      </c>
      <c r="J93" s="9">
        <v>45727</v>
      </c>
      <c r="K93" s="9">
        <v>50084</v>
      </c>
      <c r="L93" s="9">
        <v>53712</v>
      </c>
      <c r="M93" s="9">
        <v>57552</v>
      </c>
    </row>
    <row r="94" spans="1:13" x14ac:dyDescent="0.2">
      <c r="A94" s="8" t="s">
        <v>52</v>
      </c>
      <c r="B94" s="9">
        <v>22525</v>
      </c>
      <c r="C94" s="9">
        <v>22527</v>
      </c>
      <c r="D94" s="9">
        <v>22783</v>
      </c>
      <c r="E94" s="9">
        <v>23951</v>
      </c>
      <c r="F94" s="9">
        <v>25015</v>
      </c>
      <c r="G94" s="9">
        <v>26438</v>
      </c>
      <c r="H94" s="9">
        <v>27859</v>
      </c>
      <c r="I94" s="9">
        <v>29259</v>
      </c>
      <c r="J94" s="9">
        <v>30738</v>
      </c>
      <c r="K94" s="9">
        <v>32498</v>
      </c>
      <c r="L94" s="9">
        <v>34564</v>
      </c>
      <c r="M94" s="9">
        <v>36818</v>
      </c>
    </row>
    <row r="95" spans="1:13" x14ac:dyDescent="0.2">
      <c r="A95" s="8" t="s">
        <v>53</v>
      </c>
      <c r="B95" s="9">
        <v>14675</v>
      </c>
      <c r="C95" s="9">
        <v>14679</v>
      </c>
      <c r="D95" s="9">
        <v>14898</v>
      </c>
      <c r="E95" s="9">
        <v>15610</v>
      </c>
      <c r="F95" s="9">
        <v>16320</v>
      </c>
      <c r="G95" s="9">
        <v>17129</v>
      </c>
      <c r="H95" s="9">
        <v>18000</v>
      </c>
      <c r="I95" s="9">
        <v>18904</v>
      </c>
      <c r="J95" s="9">
        <v>19968</v>
      </c>
      <c r="K95" s="9">
        <v>20926</v>
      </c>
      <c r="L95" s="9">
        <v>22214</v>
      </c>
      <c r="M95" s="9">
        <v>23461</v>
      </c>
    </row>
    <row r="96" spans="1:13" x14ac:dyDescent="0.2">
      <c r="A96" s="8" t="s">
        <v>54</v>
      </c>
      <c r="B96" s="9">
        <v>12382</v>
      </c>
      <c r="C96" s="9">
        <v>12385</v>
      </c>
      <c r="D96" s="9">
        <v>12599</v>
      </c>
      <c r="E96" s="9">
        <v>13413</v>
      </c>
      <c r="F96" s="9">
        <v>14381</v>
      </c>
      <c r="G96" s="9">
        <v>15301</v>
      </c>
      <c r="H96" s="9">
        <v>16159</v>
      </c>
      <c r="I96" s="9">
        <v>17346</v>
      </c>
      <c r="J96" s="9">
        <v>18492</v>
      </c>
      <c r="K96" s="9">
        <v>19718</v>
      </c>
      <c r="L96" s="9">
        <v>20996</v>
      </c>
      <c r="M96" s="9">
        <v>22176</v>
      </c>
    </row>
    <row r="97" spans="1:13" x14ac:dyDescent="0.2">
      <c r="A97" s="8"/>
      <c r="B97" s="9"/>
      <c r="C97" s="9"/>
      <c r="D97" s="9"/>
      <c r="E97" s="9"/>
      <c r="F97" s="9"/>
      <c r="G97" s="9"/>
      <c r="H97" s="9"/>
      <c r="I97" s="9"/>
      <c r="J97" s="9"/>
      <c r="K97" s="9"/>
      <c r="L97" s="9"/>
      <c r="M97" s="9"/>
    </row>
    <row r="98" spans="1:13" x14ac:dyDescent="0.2">
      <c r="A98" s="8" t="s">
        <v>55</v>
      </c>
      <c r="B98" s="9">
        <v>573474</v>
      </c>
      <c r="C98" s="9">
        <v>573478</v>
      </c>
      <c r="D98" s="9">
        <v>573165</v>
      </c>
      <c r="E98" s="9">
        <v>571867</v>
      </c>
      <c r="F98" s="9">
        <v>571969</v>
      </c>
      <c r="G98" s="9">
        <v>572285</v>
      </c>
      <c r="H98" s="9">
        <v>573772</v>
      </c>
      <c r="I98" s="9">
        <v>575059</v>
      </c>
      <c r="J98" s="9">
        <v>575721</v>
      </c>
      <c r="K98" s="9">
        <v>575567</v>
      </c>
      <c r="L98" s="9">
        <v>574035</v>
      </c>
      <c r="M98" s="9">
        <v>572580</v>
      </c>
    </row>
    <row r="99" spans="1:13" x14ac:dyDescent="0.2">
      <c r="A99" s="10" t="s">
        <v>56</v>
      </c>
      <c r="B99" s="9">
        <v>162170</v>
      </c>
      <c r="C99" s="9">
        <v>162172</v>
      </c>
      <c r="D99" s="9">
        <v>161862</v>
      </c>
      <c r="E99" s="9">
        <v>160488</v>
      </c>
      <c r="F99" s="9">
        <v>159491</v>
      </c>
      <c r="G99" s="9">
        <v>158127</v>
      </c>
      <c r="H99" s="9">
        <v>158212</v>
      </c>
      <c r="I99" s="9">
        <v>158127</v>
      </c>
      <c r="J99" s="9">
        <v>158515</v>
      </c>
      <c r="K99" s="9">
        <v>157280</v>
      </c>
      <c r="L99" s="9">
        <v>156004</v>
      </c>
      <c r="M99" s="9">
        <v>154124</v>
      </c>
    </row>
    <row r="100" spans="1:13" x14ac:dyDescent="0.2">
      <c r="A100" s="10" t="s">
        <v>57</v>
      </c>
      <c r="B100" s="9">
        <v>283328</v>
      </c>
      <c r="C100" s="9">
        <v>283328</v>
      </c>
      <c r="D100" s="9">
        <v>283810</v>
      </c>
      <c r="E100" s="9">
        <v>285822</v>
      </c>
      <c r="F100" s="9">
        <v>287773</v>
      </c>
      <c r="G100" s="9">
        <v>289482</v>
      </c>
      <c r="H100" s="9">
        <v>289370</v>
      </c>
      <c r="I100" s="9">
        <v>289972</v>
      </c>
      <c r="J100" s="9">
        <v>290480</v>
      </c>
      <c r="K100" s="9">
        <v>291512</v>
      </c>
      <c r="L100" s="9">
        <v>291228</v>
      </c>
      <c r="M100" s="9">
        <v>290438</v>
      </c>
    </row>
    <row r="101" spans="1:13" x14ac:dyDescent="0.2">
      <c r="A101" s="10" t="s">
        <v>58</v>
      </c>
      <c r="B101" s="9">
        <v>127976</v>
      </c>
      <c r="C101" s="9">
        <v>127978</v>
      </c>
      <c r="D101" s="9">
        <v>127493</v>
      </c>
      <c r="E101" s="9">
        <v>125557</v>
      </c>
      <c r="F101" s="9">
        <v>124705</v>
      </c>
      <c r="G101" s="9">
        <v>124676</v>
      </c>
      <c r="H101" s="9">
        <v>126190</v>
      </c>
      <c r="I101" s="9">
        <v>126960</v>
      </c>
      <c r="J101" s="9">
        <v>126726</v>
      </c>
      <c r="K101" s="9">
        <v>126775</v>
      </c>
      <c r="L101" s="9">
        <v>126803</v>
      </c>
      <c r="M101" s="9">
        <v>128018</v>
      </c>
    </row>
    <row r="102" spans="1:13" x14ac:dyDescent="0.2">
      <c r="A102" s="8" t="s">
        <v>59</v>
      </c>
      <c r="B102" s="9">
        <v>1147805</v>
      </c>
      <c r="C102" s="9">
        <v>1147819</v>
      </c>
      <c r="D102" s="9">
        <v>1152943</v>
      </c>
      <c r="E102" s="9">
        <v>1172911</v>
      </c>
      <c r="F102" s="9">
        <v>1189548</v>
      </c>
      <c r="G102" s="9">
        <v>1205066</v>
      </c>
      <c r="H102" s="9">
        <v>1219699</v>
      </c>
      <c r="I102" s="9">
        <v>1234029</v>
      </c>
      <c r="J102" s="9">
        <v>1248565</v>
      </c>
      <c r="K102" s="9">
        <v>1262140</v>
      </c>
      <c r="L102" s="9">
        <v>1275172</v>
      </c>
      <c r="M102" s="9">
        <v>1286221</v>
      </c>
    </row>
    <row r="103" spans="1:13" x14ac:dyDescent="0.2">
      <c r="A103" s="10" t="s">
        <v>60</v>
      </c>
      <c r="B103" s="9">
        <v>217521</v>
      </c>
      <c r="C103" s="9">
        <v>217525</v>
      </c>
      <c r="D103" s="9">
        <v>218768</v>
      </c>
      <c r="E103" s="9">
        <v>222961</v>
      </c>
      <c r="F103" s="9">
        <v>226589</v>
      </c>
      <c r="G103" s="9">
        <v>228287</v>
      </c>
      <c r="H103" s="9">
        <v>228724</v>
      </c>
      <c r="I103" s="9">
        <v>227690</v>
      </c>
      <c r="J103" s="9">
        <v>226277</v>
      </c>
      <c r="K103" s="9">
        <v>224201</v>
      </c>
      <c r="L103" s="9">
        <v>223393</v>
      </c>
      <c r="M103" s="9">
        <v>222716</v>
      </c>
    </row>
    <row r="104" spans="1:13" x14ac:dyDescent="0.2">
      <c r="A104" s="10" t="s">
        <v>61</v>
      </c>
      <c r="B104" s="9">
        <v>526547</v>
      </c>
      <c r="C104" s="9">
        <v>526551</v>
      </c>
      <c r="D104" s="9">
        <v>527490</v>
      </c>
      <c r="E104" s="9">
        <v>532032</v>
      </c>
      <c r="F104" s="9">
        <v>536917</v>
      </c>
      <c r="G104" s="9">
        <v>542922</v>
      </c>
      <c r="H104" s="9">
        <v>549349</v>
      </c>
      <c r="I104" s="9">
        <v>556488</v>
      </c>
      <c r="J104" s="9">
        <v>564456</v>
      </c>
      <c r="K104" s="9">
        <v>573714</v>
      </c>
      <c r="L104" s="9">
        <v>582214</v>
      </c>
      <c r="M104" s="9">
        <v>590155</v>
      </c>
    </row>
    <row r="105" spans="1:13" x14ac:dyDescent="0.2">
      <c r="A105" s="10" t="s">
        <v>62</v>
      </c>
      <c r="B105" s="9">
        <v>403737</v>
      </c>
      <c r="C105" s="9">
        <v>403743</v>
      </c>
      <c r="D105" s="9">
        <v>406685</v>
      </c>
      <c r="E105" s="9">
        <v>417918</v>
      </c>
      <c r="F105" s="9">
        <v>426042</v>
      </c>
      <c r="G105" s="9">
        <v>433857</v>
      </c>
      <c r="H105" s="9">
        <v>441626</v>
      </c>
      <c r="I105" s="9">
        <v>449851</v>
      </c>
      <c r="J105" s="9">
        <v>457832</v>
      </c>
      <c r="K105" s="9">
        <v>464225</v>
      </c>
      <c r="L105" s="9">
        <v>469565</v>
      </c>
      <c r="M105" s="9">
        <v>473350</v>
      </c>
    </row>
    <row r="106" spans="1:13" x14ac:dyDescent="0.2">
      <c r="A106" s="8" t="s">
        <v>63</v>
      </c>
      <c r="B106" s="9">
        <v>128532</v>
      </c>
      <c r="C106" s="9">
        <v>128543</v>
      </c>
      <c r="D106" s="9">
        <v>130177</v>
      </c>
      <c r="E106" s="9">
        <v>136836</v>
      </c>
      <c r="F106" s="9">
        <v>146076</v>
      </c>
      <c r="G106" s="9">
        <v>155228</v>
      </c>
      <c r="H106" s="9">
        <v>164903</v>
      </c>
      <c r="I106" s="9">
        <v>175087</v>
      </c>
      <c r="J106" s="9">
        <v>185754</v>
      </c>
      <c r="K106" s="9">
        <v>196606</v>
      </c>
      <c r="L106" s="9">
        <v>208172</v>
      </c>
      <c r="M106" s="9">
        <v>220485</v>
      </c>
    </row>
    <row r="107" spans="1:13" x14ac:dyDescent="0.2">
      <c r="A107" s="8" t="s">
        <v>54</v>
      </c>
      <c r="B107" s="9">
        <v>12382</v>
      </c>
      <c r="C107" s="9">
        <v>12385</v>
      </c>
      <c r="D107" s="9">
        <v>12599</v>
      </c>
      <c r="E107" s="9">
        <v>13413</v>
      </c>
      <c r="F107" s="9">
        <v>14381</v>
      </c>
      <c r="G107" s="9">
        <v>15301</v>
      </c>
      <c r="H107" s="9">
        <v>16159</v>
      </c>
      <c r="I107" s="9">
        <v>17346</v>
      </c>
      <c r="J107" s="9">
        <v>18492</v>
      </c>
      <c r="K107" s="9">
        <v>19718</v>
      </c>
      <c r="L107" s="9">
        <v>20996</v>
      </c>
      <c r="M107" s="9">
        <v>22176</v>
      </c>
    </row>
    <row r="108" spans="1:13" x14ac:dyDescent="0.2">
      <c r="A108" s="8"/>
      <c r="B108" s="9"/>
      <c r="C108" s="9"/>
      <c r="D108" s="9"/>
      <c r="E108" s="9"/>
      <c r="F108" s="9"/>
      <c r="G108" s="9"/>
      <c r="H108" s="9"/>
      <c r="I108" s="9"/>
      <c r="J108" s="9"/>
      <c r="K108" s="9"/>
      <c r="L108" s="9"/>
      <c r="M108" s="9"/>
    </row>
    <row r="109" spans="1:13" x14ac:dyDescent="0.2">
      <c r="A109" s="8" t="s">
        <v>64</v>
      </c>
      <c r="B109" s="9">
        <v>1342206</v>
      </c>
      <c r="C109" s="9">
        <v>1342233</v>
      </c>
      <c r="D109" s="9">
        <v>1348487</v>
      </c>
      <c r="E109" s="9">
        <v>1373631</v>
      </c>
      <c r="F109" s="9">
        <v>1397913</v>
      </c>
      <c r="G109" s="9">
        <v>1422104</v>
      </c>
      <c r="H109" s="9">
        <v>1447228</v>
      </c>
      <c r="I109" s="9">
        <v>1472286</v>
      </c>
      <c r="J109" s="9">
        <v>1498206</v>
      </c>
      <c r="K109" s="9">
        <v>1522853</v>
      </c>
      <c r="L109" s="9">
        <v>1546473</v>
      </c>
      <c r="M109" s="9">
        <v>1569641</v>
      </c>
    </row>
    <row r="110" spans="1:13" x14ac:dyDescent="0.2">
      <c r="A110" s="8" t="s">
        <v>65</v>
      </c>
      <c r="B110" s="9">
        <v>1276337</v>
      </c>
      <c r="C110" s="9">
        <v>1276362</v>
      </c>
      <c r="D110" s="9">
        <v>1283120</v>
      </c>
      <c r="E110" s="9">
        <v>1309747</v>
      </c>
      <c r="F110" s="9">
        <v>1335624</v>
      </c>
      <c r="G110" s="9">
        <v>1360294</v>
      </c>
      <c r="H110" s="9">
        <v>1384602</v>
      </c>
      <c r="I110" s="9">
        <v>1409116</v>
      </c>
      <c r="J110" s="9">
        <v>1434319</v>
      </c>
      <c r="K110" s="9">
        <v>1458746</v>
      </c>
      <c r="L110" s="9">
        <v>1483344</v>
      </c>
      <c r="M110" s="9">
        <v>1506706</v>
      </c>
    </row>
    <row r="111" spans="1:13" x14ac:dyDescent="0.2">
      <c r="A111" s="8" t="s">
        <v>66</v>
      </c>
      <c r="B111" s="9">
        <v>841435</v>
      </c>
      <c r="C111" s="9">
        <v>841445</v>
      </c>
      <c r="D111" s="9">
        <v>843056</v>
      </c>
      <c r="E111" s="9">
        <v>849601</v>
      </c>
      <c r="F111" s="9">
        <v>856770</v>
      </c>
      <c r="G111" s="9">
        <v>864485</v>
      </c>
      <c r="H111" s="9">
        <v>872153</v>
      </c>
      <c r="I111" s="9">
        <v>879515</v>
      </c>
      <c r="J111" s="9">
        <v>886307</v>
      </c>
      <c r="K111" s="9">
        <v>893223</v>
      </c>
      <c r="L111" s="9">
        <v>900257</v>
      </c>
      <c r="M111" s="9">
        <v>908001</v>
      </c>
    </row>
    <row r="112" spans="1:13" x14ac:dyDescent="0.2">
      <c r="A112" s="8"/>
      <c r="B112" s="9"/>
      <c r="C112" s="9"/>
      <c r="D112" s="9"/>
      <c r="E112" s="9"/>
      <c r="F112" s="9"/>
      <c r="G112" s="9"/>
      <c r="H112" s="9"/>
      <c r="I112" s="9"/>
      <c r="J112" s="9"/>
      <c r="K112" s="9"/>
      <c r="L112" s="9"/>
      <c r="M112" s="9"/>
    </row>
    <row r="113" spans="1:13" x14ac:dyDescent="0.2">
      <c r="A113" s="11" t="s">
        <v>67</v>
      </c>
      <c r="B113" s="12">
        <v>29.7</v>
      </c>
      <c r="C113" s="12">
        <v>29.7</v>
      </c>
      <c r="D113" s="12">
        <v>29.7</v>
      </c>
      <c r="E113" s="12">
        <v>30.1</v>
      </c>
      <c r="F113" s="12">
        <v>30.4</v>
      </c>
      <c r="G113" s="12">
        <v>30.7</v>
      </c>
      <c r="H113" s="12">
        <v>31</v>
      </c>
      <c r="I113" s="12">
        <v>31.3</v>
      </c>
      <c r="J113" s="12">
        <v>31.6</v>
      </c>
      <c r="K113" s="12">
        <v>31.9</v>
      </c>
      <c r="L113" s="12">
        <v>32.200000000000003</v>
      </c>
      <c r="M113" s="12">
        <v>32.5</v>
      </c>
    </row>
    <row r="114" spans="1:13" s="7" customFormat="1" ht="33.950000000000003" customHeight="1" x14ac:dyDescent="0.25">
      <c r="A114" s="16" t="s">
        <v>69</v>
      </c>
      <c r="B114" s="6">
        <v>2263258</v>
      </c>
      <c r="C114" s="6">
        <v>2263342</v>
      </c>
      <c r="D114" s="6">
        <v>2268775</v>
      </c>
      <c r="E114" s="6">
        <v>2289536</v>
      </c>
      <c r="F114" s="6">
        <v>2311213</v>
      </c>
      <c r="G114" s="6">
        <v>2331890</v>
      </c>
      <c r="H114" s="6">
        <v>2352171</v>
      </c>
      <c r="I114" s="6">
        <v>2370871</v>
      </c>
      <c r="J114" s="6">
        <v>2388699</v>
      </c>
      <c r="K114" s="6">
        <v>2405169</v>
      </c>
      <c r="L114" s="6">
        <v>2420241</v>
      </c>
      <c r="M114" s="6">
        <v>2434908</v>
      </c>
    </row>
    <row r="115" spans="1:13" x14ac:dyDescent="0.2">
      <c r="A115" s="8" t="s">
        <v>25</v>
      </c>
      <c r="B115" s="9">
        <v>175971</v>
      </c>
      <c r="C115" s="9">
        <v>175972</v>
      </c>
      <c r="D115" s="9">
        <v>175815</v>
      </c>
      <c r="E115" s="9">
        <v>175188</v>
      </c>
      <c r="F115" s="9">
        <v>174053</v>
      </c>
      <c r="G115" s="9">
        <v>172963</v>
      </c>
      <c r="H115" s="9">
        <v>172799</v>
      </c>
      <c r="I115" s="9">
        <v>171780</v>
      </c>
      <c r="J115" s="9">
        <v>169590</v>
      </c>
      <c r="K115" s="9">
        <v>167319</v>
      </c>
      <c r="L115" s="9">
        <v>164571</v>
      </c>
      <c r="M115" s="9">
        <v>161894</v>
      </c>
    </row>
    <row r="116" spans="1:13" x14ac:dyDescent="0.2">
      <c r="A116" s="8" t="s">
        <v>38</v>
      </c>
      <c r="B116" s="9">
        <v>176440</v>
      </c>
      <c r="C116" s="9">
        <v>176440</v>
      </c>
      <c r="D116" s="9">
        <v>176229</v>
      </c>
      <c r="E116" s="9">
        <v>175941</v>
      </c>
      <c r="F116" s="9">
        <v>176739</v>
      </c>
      <c r="G116" s="9">
        <v>177721</v>
      </c>
      <c r="H116" s="9">
        <v>176870</v>
      </c>
      <c r="I116" s="9">
        <v>175727</v>
      </c>
      <c r="J116" s="9">
        <v>175108</v>
      </c>
      <c r="K116" s="9">
        <v>173966</v>
      </c>
      <c r="L116" s="9">
        <v>172821</v>
      </c>
      <c r="M116" s="9">
        <v>172598</v>
      </c>
    </row>
    <row r="117" spans="1:13" x14ac:dyDescent="0.2">
      <c r="A117" s="8" t="s">
        <v>39</v>
      </c>
      <c r="B117" s="9">
        <v>182202</v>
      </c>
      <c r="C117" s="9">
        <v>182205</v>
      </c>
      <c r="D117" s="9">
        <v>182158</v>
      </c>
      <c r="E117" s="9">
        <v>181795</v>
      </c>
      <c r="F117" s="9">
        <v>180636</v>
      </c>
      <c r="G117" s="9">
        <v>178724</v>
      </c>
      <c r="H117" s="9">
        <v>177569</v>
      </c>
      <c r="I117" s="9">
        <v>176104</v>
      </c>
      <c r="J117" s="9">
        <v>175883</v>
      </c>
      <c r="K117" s="9">
        <v>176724</v>
      </c>
      <c r="L117" s="9">
        <v>177696</v>
      </c>
      <c r="M117" s="9">
        <v>176829</v>
      </c>
    </row>
    <row r="118" spans="1:13" x14ac:dyDescent="0.2">
      <c r="A118" s="8" t="s">
        <v>40</v>
      </c>
      <c r="B118" s="9">
        <v>199789</v>
      </c>
      <c r="C118" s="9">
        <v>199805</v>
      </c>
      <c r="D118" s="9">
        <v>199043</v>
      </c>
      <c r="E118" s="9">
        <v>194012</v>
      </c>
      <c r="F118" s="9">
        <v>188371</v>
      </c>
      <c r="G118" s="9">
        <v>184672</v>
      </c>
      <c r="H118" s="9">
        <v>182246</v>
      </c>
      <c r="I118" s="9">
        <v>182012</v>
      </c>
      <c r="J118" s="9">
        <v>181627</v>
      </c>
      <c r="K118" s="9">
        <v>180458</v>
      </c>
      <c r="L118" s="9">
        <v>178502</v>
      </c>
      <c r="M118" s="9">
        <v>177333</v>
      </c>
    </row>
    <row r="119" spans="1:13" x14ac:dyDescent="0.2">
      <c r="A119" s="8" t="s">
        <v>41</v>
      </c>
      <c r="B119" s="9">
        <v>181785</v>
      </c>
      <c r="C119" s="9">
        <v>181796</v>
      </c>
      <c r="D119" s="9">
        <v>183362</v>
      </c>
      <c r="E119" s="9">
        <v>190108</v>
      </c>
      <c r="F119" s="9">
        <v>197049</v>
      </c>
      <c r="G119" s="9">
        <v>200985</v>
      </c>
      <c r="H119" s="9">
        <v>201857</v>
      </c>
      <c r="I119" s="9">
        <v>198929</v>
      </c>
      <c r="J119" s="9">
        <v>193761</v>
      </c>
      <c r="K119" s="9">
        <v>188024</v>
      </c>
      <c r="L119" s="9">
        <v>184153</v>
      </c>
      <c r="M119" s="9">
        <v>181686</v>
      </c>
    </row>
    <row r="120" spans="1:13" x14ac:dyDescent="0.2">
      <c r="A120" s="8" t="s">
        <v>42</v>
      </c>
      <c r="B120" s="9">
        <v>163476</v>
      </c>
      <c r="C120" s="9">
        <v>163489</v>
      </c>
      <c r="D120" s="9">
        <v>163684</v>
      </c>
      <c r="E120" s="9">
        <v>165604</v>
      </c>
      <c r="F120" s="9">
        <v>168512</v>
      </c>
      <c r="G120" s="9">
        <v>171633</v>
      </c>
      <c r="H120" s="9">
        <v>176712</v>
      </c>
      <c r="I120" s="9">
        <v>183106</v>
      </c>
      <c r="J120" s="9">
        <v>190143</v>
      </c>
      <c r="K120" s="9">
        <v>196596</v>
      </c>
      <c r="L120" s="9">
        <v>200116</v>
      </c>
      <c r="M120" s="9">
        <v>200776</v>
      </c>
    </row>
    <row r="121" spans="1:13" x14ac:dyDescent="0.2">
      <c r="A121" s="8" t="s">
        <v>43</v>
      </c>
      <c r="B121" s="9">
        <v>148701</v>
      </c>
      <c r="C121" s="9">
        <v>148702</v>
      </c>
      <c r="D121" s="9">
        <v>149710</v>
      </c>
      <c r="E121" s="9">
        <v>152880</v>
      </c>
      <c r="F121" s="9">
        <v>155005</v>
      </c>
      <c r="G121" s="9">
        <v>158575</v>
      </c>
      <c r="H121" s="9">
        <v>161206</v>
      </c>
      <c r="I121" s="9">
        <v>162565</v>
      </c>
      <c r="J121" s="9">
        <v>164759</v>
      </c>
      <c r="K121" s="9">
        <v>167373</v>
      </c>
      <c r="L121" s="9">
        <v>170314</v>
      </c>
      <c r="M121" s="9">
        <v>175046</v>
      </c>
    </row>
    <row r="122" spans="1:13" x14ac:dyDescent="0.2">
      <c r="A122" s="8" t="s">
        <v>44</v>
      </c>
      <c r="B122" s="9">
        <v>145846</v>
      </c>
      <c r="C122" s="9">
        <v>145851</v>
      </c>
      <c r="D122" s="9">
        <v>145189</v>
      </c>
      <c r="E122" s="9">
        <v>142374</v>
      </c>
      <c r="F122" s="9">
        <v>142410</v>
      </c>
      <c r="G122" s="9">
        <v>142932</v>
      </c>
      <c r="H122" s="9">
        <v>144591</v>
      </c>
      <c r="I122" s="9">
        <v>147917</v>
      </c>
      <c r="J122" s="9">
        <v>151161</v>
      </c>
      <c r="K122" s="9">
        <v>153253</v>
      </c>
      <c r="L122" s="9">
        <v>156627</v>
      </c>
      <c r="M122" s="9">
        <v>159155</v>
      </c>
    </row>
    <row r="123" spans="1:13" x14ac:dyDescent="0.2">
      <c r="A123" s="8" t="s">
        <v>45</v>
      </c>
      <c r="B123" s="9">
        <v>150299</v>
      </c>
      <c r="C123" s="9">
        <v>150306</v>
      </c>
      <c r="D123" s="9">
        <v>149962</v>
      </c>
      <c r="E123" s="9">
        <v>149449</v>
      </c>
      <c r="F123" s="9">
        <v>148757</v>
      </c>
      <c r="G123" s="9">
        <v>147600</v>
      </c>
      <c r="H123" s="9">
        <v>145532</v>
      </c>
      <c r="I123" s="9">
        <v>143083</v>
      </c>
      <c r="J123" s="9">
        <v>140294</v>
      </c>
      <c r="K123" s="9">
        <v>140324</v>
      </c>
      <c r="L123" s="9">
        <v>140772</v>
      </c>
      <c r="M123" s="9">
        <v>142290</v>
      </c>
    </row>
    <row r="124" spans="1:13" x14ac:dyDescent="0.2">
      <c r="A124" s="8" t="s">
        <v>46</v>
      </c>
      <c r="B124" s="9">
        <v>167433</v>
      </c>
      <c r="C124" s="9">
        <v>167438</v>
      </c>
      <c r="D124" s="9">
        <v>166761</v>
      </c>
      <c r="E124" s="9">
        <v>162974</v>
      </c>
      <c r="F124" s="9">
        <v>158587</v>
      </c>
      <c r="G124" s="9">
        <v>153825</v>
      </c>
      <c r="H124" s="9">
        <v>149612</v>
      </c>
      <c r="I124" s="9">
        <v>146836</v>
      </c>
      <c r="J124" s="9">
        <v>146435</v>
      </c>
      <c r="K124" s="9">
        <v>145699</v>
      </c>
      <c r="L124" s="9">
        <v>144586</v>
      </c>
      <c r="M124" s="9">
        <v>142567</v>
      </c>
    </row>
    <row r="125" spans="1:13" x14ac:dyDescent="0.2">
      <c r="A125" s="8" t="s">
        <v>47</v>
      </c>
      <c r="B125" s="9">
        <v>158554</v>
      </c>
      <c r="C125" s="9">
        <v>158555</v>
      </c>
      <c r="D125" s="9">
        <v>159379</v>
      </c>
      <c r="E125" s="9">
        <v>161851</v>
      </c>
      <c r="F125" s="9">
        <v>163000</v>
      </c>
      <c r="G125" s="9">
        <v>163511</v>
      </c>
      <c r="H125" s="9">
        <v>163782</v>
      </c>
      <c r="I125" s="9">
        <v>161782</v>
      </c>
      <c r="J125" s="9">
        <v>158081</v>
      </c>
      <c r="K125" s="9">
        <v>153818</v>
      </c>
      <c r="L125" s="9">
        <v>149176</v>
      </c>
      <c r="M125" s="9">
        <v>145125</v>
      </c>
    </row>
    <row r="126" spans="1:13" x14ac:dyDescent="0.2">
      <c r="A126" s="8" t="s">
        <v>48</v>
      </c>
      <c r="B126" s="9">
        <v>129845</v>
      </c>
      <c r="C126" s="9">
        <v>129848</v>
      </c>
      <c r="D126" s="9">
        <v>130930</v>
      </c>
      <c r="E126" s="9">
        <v>135872</v>
      </c>
      <c r="F126" s="9">
        <v>141321</v>
      </c>
      <c r="G126" s="9">
        <v>145805</v>
      </c>
      <c r="H126" s="9">
        <v>149186</v>
      </c>
      <c r="I126" s="9">
        <v>152838</v>
      </c>
      <c r="J126" s="9">
        <v>155314</v>
      </c>
      <c r="K126" s="9">
        <v>156393</v>
      </c>
      <c r="L126" s="9">
        <v>156868</v>
      </c>
      <c r="M126" s="9">
        <v>157082</v>
      </c>
    </row>
    <row r="127" spans="1:13" x14ac:dyDescent="0.2">
      <c r="A127" s="8" t="s">
        <v>49</v>
      </c>
      <c r="B127" s="9">
        <v>101910</v>
      </c>
      <c r="C127" s="9">
        <v>101915</v>
      </c>
      <c r="D127" s="9">
        <v>103469</v>
      </c>
      <c r="E127" s="9">
        <v>109680</v>
      </c>
      <c r="F127" s="9">
        <v>111572</v>
      </c>
      <c r="G127" s="9">
        <v>115185</v>
      </c>
      <c r="H127" s="9">
        <v>119327</v>
      </c>
      <c r="I127" s="9">
        <v>123727</v>
      </c>
      <c r="J127" s="9">
        <v>128520</v>
      </c>
      <c r="K127" s="9">
        <v>133631</v>
      </c>
      <c r="L127" s="9">
        <v>137908</v>
      </c>
      <c r="M127" s="9">
        <v>141109</v>
      </c>
    </row>
    <row r="128" spans="1:13" x14ac:dyDescent="0.2">
      <c r="A128" s="8" t="s">
        <v>50</v>
      </c>
      <c r="B128" s="9">
        <v>69113</v>
      </c>
      <c r="C128" s="9">
        <v>69117</v>
      </c>
      <c r="D128" s="9">
        <v>69678</v>
      </c>
      <c r="E128" s="9">
        <v>72399</v>
      </c>
      <c r="F128" s="9">
        <v>79243</v>
      </c>
      <c r="G128" s="9">
        <v>84422</v>
      </c>
      <c r="H128" s="9">
        <v>89965</v>
      </c>
      <c r="I128" s="9">
        <v>95794</v>
      </c>
      <c r="J128" s="9">
        <v>101530</v>
      </c>
      <c r="K128" s="9">
        <v>103313</v>
      </c>
      <c r="L128" s="9">
        <v>106715</v>
      </c>
      <c r="M128" s="9">
        <v>110613</v>
      </c>
    </row>
    <row r="129" spans="1:13" x14ac:dyDescent="0.2">
      <c r="A129" s="8" t="s">
        <v>51</v>
      </c>
      <c r="B129" s="9">
        <v>47344</v>
      </c>
      <c r="C129" s="9">
        <v>47344</v>
      </c>
      <c r="D129" s="9">
        <v>47925</v>
      </c>
      <c r="E129" s="9">
        <v>50355</v>
      </c>
      <c r="F129" s="9">
        <v>53158</v>
      </c>
      <c r="G129" s="9">
        <v>56223</v>
      </c>
      <c r="H129" s="9">
        <v>59466</v>
      </c>
      <c r="I129" s="9">
        <v>62304</v>
      </c>
      <c r="J129" s="9">
        <v>64910</v>
      </c>
      <c r="K129" s="9">
        <v>71255</v>
      </c>
      <c r="L129" s="9">
        <v>76118</v>
      </c>
      <c r="M129" s="9">
        <v>81240</v>
      </c>
    </row>
    <row r="130" spans="1:13" x14ac:dyDescent="0.2">
      <c r="A130" s="8" t="s">
        <v>52</v>
      </c>
      <c r="B130" s="9">
        <v>30746</v>
      </c>
      <c r="C130" s="9">
        <v>30748</v>
      </c>
      <c r="D130" s="9">
        <v>31125</v>
      </c>
      <c r="E130" s="9">
        <v>32970</v>
      </c>
      <c r="F130" s="9">
        <v>34625</v>
      </c>
      <c r="G130" s="9">
        <v>36606</v>
      </c>
      <c r="H130" s="9">
        <v>38709</v>
      </c>
      <c r="I130" s="9">
        <v>40857</v>
      </c>
      <c r="J130" s="9">
        <v>43113</v>
      </c>
      <c r="K130" s="9">
        <v>45637</v>
      </c>
      <c r="L130" s="9">
        <v>48447</v>
      </c>
      <c r="M130" s="9">
        <v>51392</v>
      </c>
    </row>
    <row r="131" spans="1:13" x14ac:dyDescent="0.2">
      <c r="A131" s="8" t="s">
        <v>53</v>
      </c>
      <c r="B131" s="9">
        <v>19084</v>
      </c>
      <c r="C131" s="9">
        <v>19088</v>
      </c>
      <c r="D131" s="9">
        <v>19369</v>
      </c>
      <c r="E131" s="9">
        <v>20166</v>
      </c>
      <c r="F131" s="9">
        <v>21060</v>
      </c>
      <c r="G131" s="9">
        <v>22265</v>
      </c>
      <c r="H131" s="9">
        <v>23359</v>
      </c>
      <c r="I131" s="9">
        <v>24630</v>
      </c>
      <c r="J131" s="9">
        <v>26273</v>
      </c>
      <c r="K131" s="9">
        <v>27703</v>
      </c>
      <c r="L131" s="9">
        <v>29451</v>
      </c>
      <c r="M131" s="9">
        <v>31257</v>
      </c>
    </row>
    <row r="132" spans="1:13" x14ac:dyDescent="0.2">
      <c r="A132" s="8" t="s">
        <v>54</v>
      </c>
      <c r="B132" s="9">
        <v>14720</v>
      </c>
      <c r="C132" s="9">
        <v>14723</v>
      </c>
      <c r="D132" s="9">
        <v>14987</v>
      </c>
      <c r="E132" s="9">
        <v>15918</v>
      </c>
      <c r="F132" s="9">
        <v>17115</v>
      </c>
      <c r="G132" s="9">
        <v>18243</v>
      </c>
      <c r="H132" s="9">
        <v>19383</v>
      </c>
      <c r="I132" s="9">
        <v>20880</v>
      </c>
      <c r="J132" s="9">
        <v>22197</v>
      </c>
      <c r="K132" s="9">
        <v>23683</v>
      </c>
      <c r="L132" s="9">
        <v>25400</v>
      </c>
      <c r="M132" s="9">
        <v>26916</v>
      </c>
    </row>
    <row r="133" spans="1:13" x14ac:dyDescent="0.2">
      <c r="A133" s="8"/>
      <c r="B133" s="9"/>
      <c r="C133" s="9"/>
      <c r="D133" s="9"/>
      <c r="E133" s="9"/>
      <c r="F133" s="9"/>
      <c r="G133" s="9"/>
      <c r="H133" s="9"/>
      <c r="I133" s="9"/>
      <c r="J133" s="9"/>
      <c r="K133" s="9"/>
      <c r="L133" s="9"/>
      <c r="M133" s="9"/>
    </row>
    <row r="134" spans="1:13" x14ac:dyDescent="0.2">
      <c r="A134" s="8" t="s">
        <v>55</v>
      </c>
      <c r="B134" s="9">
        <v>651946</v>
      </c>
      <c r="C134" s="9">
        <v>651957</v>
      </c>
      <c r="D134" s="9">
        <v>650497</v>
      </c>
      <c r="E134" s="9">
        <v>645155</v>
      </c>
      <c r="F134" s="9">
        <v>640890</v>
      </c>
      <c r="G134" s="9">
        <v>638115</v>
      </c>
      <c r="H134" s="9">
        <v>636114</v>
      </c>
      <c r="I134" s="9">
        <v>633421</v>
      </c>
      <c r="J134" s="9">
        <v>629676</v>
      </c>
      <c r="K134" s="9">
        <v>625685</v>
      </c>
      <c r="L134" s="9">
        <v>620369</v>
      </c>
      <c r="M134" s="9">
        <v>615950</v>
      </c>
    </row>
    <row r="135" spans="1:13" x14ac:dyDescent="0.2">
      <c r="A135" s="10" t="s">
        <v>56</v>
      </c>
      <c r="B135" s="9">
        <v>175971</v>
      </c>
      <c r="C135" s="9">
        <v>175972</v>
      </c>
      <c r="D135" s="9">
        <v>175815</v>
      </c>
      <c r="E135" s="9">
        <v>175188</v>
      </c>
      <c r="F135" s="9">
        <v>174053</v>
      </c>
      <c r="G135" s="9">
        <v>172963</v>
      </c>
      <c r="H135" s="9">
        <v>172799</v>
      </c>
      <c r="I135" s="9">
        <v>171780</v>
      </c>
      <c r="J135" s="9">
        <v>169590</v>
      </c>
      <c r="K135" s="9">
        <v>167319</v>
      </c>
      <c r="L135" s="9">
        <v>164571</v>
      </c>
      <c r="M135" s="9">
        <v>161894</v>
      </c>
    </row>
    <row r="136" spans="1:13" x14ac:dyDescent="0.2">
      <c r="A136" s="10" t="s">
        <v>57</v>
      </c>
      <c r="B136" s="9">
        <v>322382</v>
      </c>
      <c r="C136" s="9">
        <v>322385</v>
      </c>
      <c r="D136" s="9">
        <v>322208</v>
      </c>
      <c r="E136" s="9">
        <v>321669</v>
      </c>
      <c r="F136" s="9">
        <v>320860</v>
      </c>
      <c r="G136" s="9">
        <v>320118</v>
      </c>
      <c r="H136" s="9">
        <v>317437</v>
      </c>
      <c r="I136" s="9">
        <v>316002</v>
      </c>
      <c r="J136" s="9">
        <v>316061</v>
      </c>
      <c r="K136" s="9">
        <v>316082</v>
      </c>
      <c r="L136" s="9">
        <v>315341</v>
      </c>
      <c r="M136" s="9">
        <v>313884</v>
      </c>
    </row>
    <row r="137" spans="1:13" x14ac:dyDescent="0.2">
      <c r="A137" s="10" t="s">
        <v>58</v>
      </c>
      <c r="B137" s="9">
        <v>153593</v>
      </c>
      <c r="C137" s="9">
        <v>153600</v>
      </c>
      <c r="D137" s="9">
        <v>152474</v>
      </c>
      <c r="E137" s="9">
        <v>148298</v>
      </c>
      <c r="F137" s="9">
        <v>145977</v>
      </c>
      <c r="G137" s="9">
        <v>145034</v>
      </c>
      <c r="H137" s="9">
        <v>145878</v>
      </c>
      <c r="I137" s="9">
        <v>145639</v>
      </c>
      <c r="J137" s="9">
        <v>144025</v>
      </c>
      <c r="K137" s="9">
        <v>142284</v>
      </c>
      <c r="L137" s="9">
        <v>140457</v>
      </c>
      <c r="M137" s="9">
        <v>140172</v>
      </c>
    </row>
    <row r="138" spans="1:13" x14ac:dyDescent="0.2">
      <c r="A138" s="8" t="s">
        <v>59</v>
      </c>
      <c r="B138" s="9">
        <v>1430305</v>
      </c>
      <c r="C138" s="9">
        <v>1430365</v>
      </c>
      <c r="D138" s="9">
        <v>1435194</v>
      </c>
      <c r="E138" s="9">
        <v>1452573</v>
      </c>
      <c r="F138" s="9">
        <v>1465122</v>
      </c>
      <c r="G138" s="9">
        <v>1476016</v>
      </c>
      <c r="H138" s="9">
        <v>1485175</v>
      </c>
      <c r="I138" s="9">
        <v>1492985</v>
      </c>
      <c r="J138" s="9">
        <v>1501000</v>
      </c>
      <c r="K138" s="9">
        <v>1507893</v>
      </c>
      <c r="L138" s="9">
        <v>1513741</v>
      </c>
      <c r="M138" s="9">
        <v>1517540</v>
      </c>
    </row>
    <row r="139" spans="1:13" x14ac:dyDescent="0.2">
      <c r="A139" s="10" t="s">
        <v>60</v>
      </c>
      <c r="B139" s="9">
        <v>264241</v>
      </c>
      <c r="C139" s="9">
        <v>264261</v>
      </c>
      <c r="D139" s="9">
        <v>266110</v>
      </c>
      <c r="E139" s="9">
        <v>271889</v>
      </c>
      <c r="F139" s="9">
        <v>275958</v>
      </c>
      <c r="G139" s="9">
        <v>276950</v>
      </c>
      <c r="H139" s="9">
        <v>275227</v>
      </c>
      <c r="I139" s="9">
        <v>271131</v>
      </c>
      <c r="J139" s="9">
        <v>266293</v>
      </c>
      <c r="K139" s="9">
        <v>260806</v>
      </c>
      <c r="L139" s="9">
        <v>257374</v>
      </c>
      <c r="M139" s="9">
        <v>254390</v>
      </c>
    </row>
    <row r="140" spans="1:13" x14ac:dyDescent="0.2">
      <c r="A140" s="10" t="s">
        <v>61</v>
      </c>
      <c r="B140" s="9">
        <v>608322</v>
      </c>
      <c r="C140" s="9">
        <v>608348</v>
      </c>
      <c r="D140" s="9">
        <v>608545</v>
      </c>
      <c r="E140" s="9">
        <v>610307</v>
      </c>
      <c r="F140" s="9">
        <v>614684</v>
      </c>
      <c r="G140" s="9">
        <v>620740</v>
      </c>
      <c r="H140" s="9">
        <v>628041</v>
      </c>
      <c r="I140" s="9">
        <v>636671</v>
      </c>
      <c r="J140" s="9">
        <v>646357</v>
      </c>
      <c r="K140" s="9">
        <v>657546</v>
      </c>
      <c r="L140" s="9">
        <v>667829</v>
      </c>
      <c r="M140" s="9">
        <v>677267</v>
      </c>
    </row>
    <row r="141" spans="1:13" x14ac:dyDescent="0.2">
      <c r="A141" s="10" t="s">
        <v>62</v>
      </c>
      <c r="B141" s="9">
        <v>557742</v>
      </c>
      <c r="C141" s="9">
        <v>557756</v>
      </c>
      <c r="D141" s="9">
        <v>560539</v>
      </c>
      <c r="E141" s="9">
        <v>570377</v>
      </c>
      <c r="F141" s="9">
        <v>574480</v>
      </c>
      <c r="G141" s="9">
        <v>578326</v>
      </c>
      <c r="H141" s="9">
        <v>581907</v>
      </c>
      <c r="I141" s="9">
        <v>585183</v>
      </c>
      <c r="J141" s="9">
        <v>588350</v>
      </c>
      <c r="K141" s="9">
        <v>589541</v>
      </c>
      <c r="L141" s="9">
        <v>588538</v>
      </c>
      <c r="M141" s="9">
        <v>585883</v>
      </c>
    </row>
    <row r="142" spans="1:13" x14ac:dyDescent="0.2">
      <c r="A142" s="8" t="s">
        <v>63</v>
      </c>
      <c r="B142" s="9">
        <v>181007</v>
      </c>
      <c r="C142" s="9">
        <v>181020</v>
      </c>
      <c r="D142" s="9">
        <v>183084</v>
      </c>
      <c r="E142" s="9">
        <v>191808</v>
      </c>
      <c r="F142" s="9">
        <v>205201</v>
      </c>
      <c r="G142" s="9">
        <v>217759</v>
      </c>
      <c r="H142" s="9">
        <v>230882</v>
      </c>
      <c r="I142" s="9">
        <v>244465</v>
      </c>
      <c r="J142" s="9">
        <v>258023</v>
      </c>
      <c r="K142" s="9">
        <v>271591</v>
      </c>
      <c r="L142" s="9">
        <v>286131</v>
      </c>
      <c r="M142" s="9">
        <v>301418</v>
      </c>
    </row>
    <row r="143" spans="1:13" x14ac:dyDescent="0.2">
      <c r="A143" s="8" t="s">
        <v>54</v>
      </c>
      <c r="B143" s="9">
        <v>14720</v>
      </c>
      <c r="C143" s="9">
        <v>14723</v>
      </c>
      <c r="D143" s="9">
        <v>14987</v>
      </c>
      <c r="E143" s="9">
        <v>15918</v>
      </c>
      <c r="F143" s="9">
        <v>17115</v>
      </c>
      <c r="G143" s="9">
        <v>18243</v>
      </c>
      <c r="H143" s="9">
        <v>19383</v>
      </c>
      <c r="I143" s="9">
        <v>20880</v>
      </c>
      <c r="J143" s="9">
        <v>22197</v>
      </c>
      <c r="K143" s="9">
        <v>23683</v>
      </c>
      <c r="L143" s="9">
        <v>25400</v>
      </c>
      <c r="M143" s="9">
        <v>26916</v>
      </c>
    </row>
    <row r="144" spans="1:13" x14ac:dyDescent="0.2">
      <c r="A144" s="8"/>
      <c r="B144" s="9"/>
      <c r="C144" s="9"/>
      <c r="D144" s="9"/>
      <c r="E144" s="9"/>
      <c r="F144" s="9"/>
      <c r="G144" s="9"/>
      <c r="H144" s="9"/>
      <c r="I144" s="9"/>
      <c r="J144" s="9"/>
      <c r="K144" s="9"/>
      <c r="L144" s="9"/>
      <c r="M144" s="9"/>
    </row>
    <row r="145" spans="1:13" x14ac:dyDescent="0.2">
      <c r="A145" s="8" t="s">
        <v>64</v>
      </c>
      <c r="B145" s="9">
        <v>1691196</v>
      </c>
      <c r="C145" s="9">
        <v>1691275</v>
      </c>
      <c r="D145" s="9">
        <v>1697293</v>
      </c>
      <c r="E145" s="9">
        <v>1720444</v>
      </c>
      <c r="F145" s="9">
        <v>1743731</v>
      </c>
      <c r="G145" s="9">
        <v>1765976</v>
      </c>
      <c r="H145" s="9">
        <v>1788610</v>
      </c>
      <c r="I145" s="9">
        <v>1810275</v>
      </c>
      <c r="J145" s="9">
        <v>1832303</v>
      </c>
      <c r="K145" s="9">
        <v>1852247</v>
      </c>
      <c r="L145" s="9">
        <v>1870560</v>
      </c>
      <c r="M145" s="9">
        <v>1888426</v>
      </c>
    </row>
    <row r="146" spans="1:13" x14ac:dyDescent="0.2">
      <c r="A146" s="8" t="s">
        <v>65</v>
      </c>
      <c r="B146" s="9">
        <v>1611312</v>
      </c>
      <c r="C146" s="9">
        <v>1611385</v>
      </c>
      <c r="D146" s="9">
        <v>1618278</v>
      </c>
      <c r="E146" s="9">
        <v>1644381</v>
      </c>
      <c r="F146" s="9">
        <v>1670323</v>
      </c>
      <c r="G146" s="9">
        <v>1693775</v>
      </c>
      <c r="H146" s="9">
        <v>1716057</v>
      </c>
      <c r="I146" s="9">
        <v>1737450</v>
      </c>
      <c r="J146" s="9">
        <v>1759023</v>
      </c>
      <c r="K146" s="9">
        <v>1779484</v>
      </c>
      <c r="L146" s="9">
        <v>1799872</v>
      </c>
      <c r="M146" s="9">
        <v>1818958</v>
      </c>
    </row>
    <row r="147" spans="1:13" x14ac:dyDescent="0.2">
      <c r="A147" s="8" t="s">
        <v>66</v>
      </c>
      <c r="B147" s="9">
        <v>989896</v>
      </c>
      <c r="C147" s="9">
        <v>989949</v>
      </c>
      <c r="D147" s="9">
        <v>990950</v>
      </c>
      <c r="E147" s="9">
        <v>994427</v>
      </c>
      <c r="F147" s="9">
        <v>1000104</v>
      </c>
      <c r="G147" s="9">
        <v>1006397</v>
      </c>
      <c r="H147" s="9">
        <v>1012144</v>
      </c>
      <c r="I147" s="9">
        <v>1017612</v>
      </c>
      <c r="J147" s="9">
        <v>1021745</v>
      </c>
      <c r="K147" s="9">
        <v>1026028</v>
      </c>
      <c r="L147" s="9">
        <v>1030484</v>
      </c>
      <c r="M147" s="9">
        <v>1036286</v>
      </c>
    </row>
    <row r="148" spans="1:13" x14ac:dyDescent="0.2">
      <c r="A148" s="8"/>
      <c r="B148" s="9"/>
      <c r="C148" s="9"/>
      <c r="D148" s="9"/>
      <c r="E148" s="9"/>
      <c r="F148" s="9"/>
      <c r="G148" s="9"/>
      <c r="H148" s="9"/>
      <c r="I148" s="9"/>
      <c r="J148" s="9"/>
      <c r="K148" s="9"/>
      <c r="L148" s="9"/>
      <c r="M148" s="9"/>
    </row>
    <row r="149" spans="1:13" x14ac:dyDescent="0.2">
      <c r="A149" s="11" t="s">
        <v>67</v>
      </c>
      <c r="B149" s="12">
        <v>31.7</v>
      </c>
      <c r="C149" s="12">
        <v>31.7</v>
      </c>
      <c r="D149" s="12">
        <v>31.7</v>
      </c>
      <c r="E149" s="12">
        <v>31.9</v>
      </c>
      <c r="F149" s="12">
        <v>32.200000000000003</v>
      </c>
      <c r="G149" s="12">
        <v>32.5</v>
      </c>
      <c r="H149" s="12">
        <v>32.700000000000003</v>
      </c>
      <c r="I149" s="12">
        <v>33</v>
      </c>
      <c r="J149" s="12">
        <v>33.200000000000003</v>
      </c>
      <c r="K149" s="12">
        <v>33.5</v>
      </c>
      <c r="L149" s="12">
        <v>33.799999999999997</v>
      </c>
      <c r="M149" s="12">
        <v>34.1</v>
      </c>
    </row>
    <row r="150" spans="1:13" s="15" customFormat="1" x14ac:dyDescent="0.2">
      <c r="A150" s="13" t="s">
        <v>70</v>
      </c>
      <c r="B150" s="14">
        <v>1115756</v>
      </c>
      <c r="C150" s="14">
        <v>1115817</v>
      </c>
      <c r="D150" s="14">
        <v>1118413</v>
      </c>
      <c r="E150" s="14">
        <v>1128471</v>
      </c>
      <c r="F150" s="14">
        <v>1139263</v>
      </c>
      <c r="G150" s="14">
        <v>1149557</v>
      </c>
      <c r="H150" s="14">
        <v>1159452</v>
      </c>
      <c r="I150" s="14">
        <v>1168573</v>
      </c>
      <c r="J150" s="14">
        <v>1176983</v>
      </c>
      <c r="K150" s="14">
        <v>1184653</v>
      </c>
      <c r="L150" s="14">
        <v>1191578</v>
      </c>
      <c r="M150" s="14">
        <v>1198371</v>
      </c>
    </row>
    <row r="151" spans="1:13" x14ac:dyDescent="0.2">
      <c r="A151" s="8" t="s">
        <v>56</v>
      </c>
      <c r="B151" s="9">
        <v>88950</v>
      </c>
      <c r="C151" s="9">
        <v>88950</v>
      </c>
      <c r="D151" s="9">
        <v>88844</v>
      </c>
      <c r="E151" s="9">
        <v>88709</v>
      </c>
      <c r="F151" s="9">
        <v>88299</v>
      </c>
      <c r="G151" s="9">
        <v>87946</v>
      </c>
      <c r="H151" s="9">
        <v>88022</v>
      </c>
      <c r="I151" s="9">
        <v>87771</v>
      </c>
      <c r="J151" s="9">
        <v>86565</v>
      </c>
      <c r="K151" s="9">
        <v>85506</v>
      </c>
      <c r="L151" s="9">
        <v>84125</v>
      </c>
      <c r="M151" s="9">
        <v>82787</v>
      </c>
    </row>
    <row r="152" spans="1:13" x14ac:dyDescent="0.2">
      <c r="A152" s="8" t="s">
        <v>71</v>
      </c>
      <c r="B152" s="9">
        <v>89825</v>
      </c>
      <c r="C152" s="9">
        <v>89825</v>
      </c>
      <c r="D152" s="9">
        <v>89609</v>
      </c>
      <c r="E152" s="9">
        <v>89388</v>
      </c>
      <c r="F152" s="9">
        <v>89611</v>
      </c>
      <c r="G152" s="9">
        <v>89994</v>
      </c>
      <c r="H152" s="9">
        <v>89482</v>
      </c>
      <c r="I152" s="9">
        <v>88800</v>
      </c>
      <c r="J152" s="9">
        <v>88688</v>
      </c>
      <c r="K152" s="9">
        <v>88262</v>
      </c>
      <c r="L152" s="9">
        <v>87857</v>
      </c>
      <c r="M152" s="9">
        <v>87893</v>
      </c>
    </row>
    <row r="153" spans="1:13" x14ac:dyDescent="0.2">
      <c r="A153" s="8" t="s">
        <v>72</v>
      </c>
      <c r="B153" s="9">
        <v>92771</v>
      </c>
      <c r="C153" s="9">
        <v>92774</v>
      </c>
      <c r="D153" s="9">
        <v>92768</v>
      </c>
      <c r="E153" s="9">
        <v>92469</v>
      </c>
      <c r="F153" s="9">
        <v>91935</v>
      </c>
      <c r="G153" s="9">
        <v>91086</v>
      </c>
      <c r="H153" s="9">
        <v>90484</v>
      </c>
      <c r="I153" s="9">
        <v>89513</v>
      </c>
      <c r="J153" s="9">
        <v>89334</v>
      </c>
      <c r="K153" s="9">
        <v>89590</v>
      </c>
      <c r="L153" s="9">
        <v>89989</v>
      </c>
      <c r="M153" s="9">
        <v>89486</v>
      </c>
    </row>
    <row r="154" spans="1:13" x14ac:dyDescent="0.2">
      <c r="A154" s="8" t="s">
        <v>73</v>
      </c>
      <c r="B154" s="9">
        <v>102464</v>
      </c>
      <c r="C154" s="9">
        <v>102478</v>
      </c>
      <c r="D154" s="9">
        <v>102056</v>
      </c>
      <c r="E154" s="9">
        <v>99430</v>
      </c>
      <c r="F154" s="9">
        <v>96304</v>
      </c>
      <c r="G154" s="9">
        <v>94143</v>
      </c>
      <c r="H154" s="9">
        <v>92751</v>
      </c>
      <c r="I154" s="9">
        <v>92624</v>
      </c>
      <c r="J154" s="9">
        <v>92277</v>
      </c>
      <c r="K154" s="9">
        <v>91732</v>
      </c>
      <c r="L154" s="9">
        <v>90884</v>
      </c>
      <c r="M154" s="9">
        <v>90275</v>
      </c>
    </row>
    <row r="155" spans="1:13" x14ac:dyDescent="0.2">
      <c r="A155" s="8" t="s">
        <v>74</v>
      </c>
      <c r="B155" s="9">
        <v>92249</v>
      </c>
      <c r="C155" s="9">
        <v>92258</v>
      </c>
      <c r="D155" s="9">
        <v>93201</v>
      </c>
      <c r="E155" s="9">
        <v>96938</v>
      </c>
      <c r="F155" s="9">
        <v>100739</v>
      </c>
      <c r="G155" s="9">
        <v>102942</v>
      </c>
      <c r="H155" s="9">
        <v>103414</v>
      </c>
      <c r="I155" s="9">
        <v>101967</v>
      </c>
      <c r="J155" s="9">
        <v>99151</v>
      </c>
      <c r="K155" s="9">
        <v>95895</v>
      </c>
      <c r="L155" s="9">
        <v>93560</v>
      </c>
      <c r="M155" s="9">
        <v>92130</v>
      </c>
    </row>
    <row r="156" spans="1:13" x14ac:dyDescent="0.2">
      <c r="A156" s="8" t="s">
        <v>75</v>
      </c>
      <c r="B156" s="9">
        <v>81671</v>
      </c>
      <c r="C156" s="9">
        <v>81681</v>
      </c>
      <c r="D156" s="9">
        <v>81720</v>
      </c>
      <c r="E156" s="9">
        <v>82900</v>
      </c>
      <c r="F156" s="9">
        <v>84649</v>
      </c>
      <c r="G156" s="9">
        <v>86577</v>
      </c>
      <c r="H156" s="9">
        <v>89526</v>
      </c>
      <c r="I156" s="9">
        <v>93156</v>
      </c>
      <c r="J156" s="9">
        <v>97088</v>
      </c>
      <c r="K156" s="9">
        <v>100475</v>
      </c>
      <c r="L156" s="9">
        <v>102221</v>
      </c>
      <c r="M156" s="9">
        <v>102495</v>
      </c>
    </row>
    <row r="157" spans="1:13" x14ac:dyDescent="0.2">
      <c r="A157" s="8" t="s">
        <v>76</v>
      </c>
      <c r="B157" s="9">
        <v>74074</v>
      </c>
      <c r="C157" s="9">
        <v>74075</v>
      </c>
      <c r="D157" s="9">
        <v>74677</v>
      </c>
      <c r="E157" s="9">
        <v>75965</v>
      </c>
      <c r="F157" s="9">
        <v>77186</v>
      </c>
      <c r="G157" s="9">
        <v>79054</v>
      </c>
      <c r="H157" s="9">
        <v>80196</v>
      </c>
      <c r="I157" s="9">
        <v>80979</v>
      </c>
      <c r="J157" s="9">
        <v>82413</v>
      </c>
      <c r="K157" s="9">
        <v>83856</v>
      </c>
      <c r="L157" s="9">
        <v>85682</v>
      </c>
      <c r="M157" s="9">
        <v>88388</v>
      </c>
    </row>
    <row r="158" spans="1:13" x14ac:dyDescent="0.2">
      <c r="A158" s="8" t="s">
        <v>77</v>
      </c>
      <c r="B158" s="9">
        <v>71916</v>
      </c>
      <c r="C158" s="9">
        <v>71921</v>
      </c>
      <c r="D158" s="9">
        <v>71634</v>
      </c>
      <c r="E158" s="9">
        <v>70289</v>
      </c>
      <c r="F158" s="9">
        <v>70312</v>
      </c>
      <c r="G158" s="9">
        <v>70719</v>
      </c>
      <c r="H158" s="9">
        <v>71853</v>
      </c>
      <c r="I158" s="9">
        <v>73552</v>
      </c>
      <c r="J158" s="9">
        <v>74930</v>
      </c>
      <c r="K158" s="9">
        <v>76158</v>
      </c>
      <c r="L158" s="9">
        <v>77834</v>
      </c>
      <c r="M158" s="9">
        <v>78920</v>
      </c>
    </row>
    <row r="159" spans="1:13" x14ac:dyDescent="0.2">
      <c r="A159" s="8" t="s">
        <v>78</v>
      </c>
      <c r="B159" s="9">
        <v>73607</v>
      </c>
      <c r="C159" s="9">
        <v>73614</v>
      </c>
      <c r="D159" s="9">
        <v>73458</v>
      </c>
      <c r="E159" s="9">
        <v>73400</v>
      </c>
      <c r="F159" s="9">
        <v>73294</v>
      </c>
      <c r="G159" s="9">
        <v>72680</v>
      </c>
      <c r="H159" s="9">
        <v>71502</v>
      </c>
      <c r="I159" s="9">
        <v>70378</v>
      </c>
      <c r="J159" s="9">
        <v>69072</v>
      </c>
      <c r="K159" s="9">
        <v>69063</v>
      </c>
      <c r="L159" s="9">
        <v>69408</v>
      </c>
      <c r="M159" s="9">
        <v>70414</v>
      </c>
    </row>
    <row r="160" spans="1:13" x14ac:dyDescent="0.2">
      <c r="A160" s="8" t="s">
        <v>79</v>
      </c>
      <c r="B160" s="9">
        <v>81141</v>
      </c>
      <c r="C160" s="9">
        <v>81145</v>
      </c>
      <c r="D160" s="9">
        <v>80799</v>
      </c>
      <c r="E160" s="9">
        <v>79265</v>
      </c>
      <c r="F160" s="9">
        <v>77121</v>
      </c>
      <c r="G160" s="9">
        <v>74753</v>
      </c>
      <c r="H160" s="9">
        <v>72911</v>
      </c>
      <c r="I160" s="9">
        <v>71616</v>
      </c>
      <c r="J160" s="9">
        <v>71590</v>
      </c>
      <c r="K160" s="9">
        <v>71417</v>
      </c>
      <c r="L160" s="9">
        <v>70818</v>
      </c>
      <c r="M160" s="9">
        <v>69664</v>
      </c>
    </row>
    <row r="161" spans="1:13" x14ac:dyDescent="0.2">
      <c r="A161" s="8" t="s">
        <v>80</v>
      </c>
      <c r="B161" s="9">
        <v>75565</v>
      </c>
      <c r="C161" s="9">
        <v>75565</v>
      </c>
      <c r="D161" s="9">
        <v>75973</v>
      </c>
      <c r="E161" s="9">
        <v>77232</v>
      </c>
      <c r="F161" s="9">
        <v>77866</v>
      </c>
      <c r="G161" s="9">
        <v>78425</v>
      </c>
      <c r="H161" s="9">
        <v>78791</v>
      </c>
      <c r="I161" s="9">
        <v>77888</v>
      </c>
      <c r="J161" s="9">
        <v>76355</v>
      </c>
      <c r="K161" s="9">
        <v>74268</v>
      </c>
      <c r="L161" s="9">
        <v>71960</v>
      </c>
      <c r="M161" s="9">
        <v>70208</v>
      </c>
    </row>
    <row r="162" spans="1:13" x14ac:dyDescent="0.2">
      <c r="A162" s="8" t="s">
        <v>81</v>
      </c>
      <c r="B162" s="9">
        <v>61812</v>
      </c>
      <c r="C162" s="9">
        <v>61814</v>
      </c>
      <c r="D162" s="9">
        <v>62336</v>
      </c>
      <c r="E162" s="9">
        <v>64245</v>
      </c>
      <c r="F162" s="9">
        <v>66857</v>
      </c>
      <c r="G162" s="9">
        <v>68894</v>
      </c>
      <c r="H162" s="9">
        <v>70453</v>
      </c>
      <c r="I162" s="9">
        <v>72133</v>
      </c>
      <c r="J162" s="9">
        <v>73378</v>
      </c>
      <c r="K162" s="9">
        <v>73951</v>
      </c>
      <c r="L162" s="9">
        <v>74476</v>
      </c>
      <c r="M162" s="9">
        <v>74803</v>
      </c>
    </row>
    <row r="163" spans="1:13" x14ac:dyDescent="0.2">
      <c r="A163" s="8" t="s">
        <v>82</v>
      </c>
      <c r="B163" s="9">
        <v>49097</v>
      </c>
      <c r="C163" s="9">
        <v>49100</v>
      </c>
      <c r="D163" s="9">
        <v>49811</v>
      </c>
      <c r="E163" s="9">
        <v>52680</v>
      </c>
      <c r="F163" s="9">
        <v>53106</v>
      </c>
      <c r="G163" s="9">
        <v>54519</v>
      </c>
      <c r="H163" s="9">
        <v>56153</v>
      </c>
      <c r="I163" s="9">
        <v>58013</v>
      </c>
      <c r="J163" s="9">
        <v>59831</v>
      </c>
      <c r="K163" s="9">
        <v>62238</v>
      </c>
      <c r="L163" s="9">
        <v>64147</v>
      </c>
      <c r="M163" s="9">
        <v>65611</v>
      </c>
    </row>
    <row r="164" spans="1:13" x14ac:dyDescent="0.2">
      <c r="A164" s="8" t="s">
        <v>83</v>
      </c>
      <c r="B164" s="9">
        <v>32936</v>
      </c>
      <c r="C164" s="9">
        <v>32938</v>
      </c>
      <c r="D164" s="9">
        <v>33125</v>
      </c>
      <c r="E164" s="9">
        <v>34334</v>
      </c>
      <c r="F164" s="9">
        <v>37594</v>
      </c>
      <c r="G164" s="9">
        <v>39970</v>
      </c>
      <c r="H164" s="9">
        <v>42588</v>
      </c>
      <c r="I164" s="9">
        <v>45335</v>
      </c>
      <c r="J164" s="9">
        <v>47908</v>
      </c>
      <c r="K164" s="9">
        <v>48282</v>
      </c>
      <c r="L164" s="9">
        <v>49564</v>
      </c>
      <c r="M164" s="9">
        <v>51042</v>
      </c>
    </row>
    <row r="165" spans="1:13" x14ac:dyDescent="0.2">
      <c r="A165" s="8" t="s">
        <v>84</v>
      </c>
      <c r="B165" s="9">
        <v>21783</v>
      </c>
      <c r="C165" s="9">
        <v>21783</v>
      </c>
      <c r="D165" s="9">
        <v>22083</v>
      </c>
      <c r="E165" s="9">
        <v>23290</v>
      </c>
      <c r="F165" s="9">
        <v>24711</v>
      </c>
      <c r="G165" s="9">
        <v>26213</v>
      </c>
      <c r="H165" s="9">
        <v>27739</v>
      </c>
      <c r="I165" s="9">
        <v>28939</v>
      </c>
      <c r="J165" s="9">
        <v>30072</v>
      </c>
      <c r="K165" s="9">
        <v>33053</v>
      </c>
      <c r="L165" s="9">
        <v>35257</v>
      </c>
      <c r="M165" s="9">
        <v>37631</v>
      </c>
    </row>
    <row r="166" spans="1:13" x14ac:dyDescent="0.2">
      <c r="A166" s="8" t="s">
        <v>85</v>
      </c>
      <c r="B166" s="9">
        <v>13270</v>
      </c>
      <c r="C166" s="9">
        <v>13270</v>
      </c>
      <c r="D166" s="9">
        <v>13452</v>
      </c>
      <c r="E166" s="9">
        <v>14375</v>
      </c>
      <c r="F166" s="9">
        <v>15249</v>
      </c>
      <c r="G166" s="9">
        <v>16190</v>
      </c>
      <c r="H166" s="9">
        <v>17154</v>
      </c>
      <c r="I166" s="9">
        <v>18209</v>
      </c>
      <c r="J166" s="9">
        <v>19313</v>
      </c>
      <c r="K166" s="9">
        <v>20567</v>
      </c>
      <c r="L166" s="9">
        <v>21919</v>
      </c>
      <c r="M166" s="9">
        <v>23282</v>
      </c>
    </row>
    <row r="167" spans="1:13" x14ac:dyDescent="0.2">
      <c r="A167" s="8" t="s">
        <v>86</v>
      </c>
      <c r="B167" s="9">
        <v>7700</v>
      </c>
      <c r="C167" s="9">
        <v>7700</v>
      </c>
      <c r="D167" s="9">
        <v>7833</v>
      </c>
      <c r="E167" s="9">
        <v>8175</v>
      </c>
      <c r="F167" s="9">
        <v>8555</v>
      </c>
      <c r="G167" s="9">
        <v>9098</v>
      </c>
      <c r="H167" s="9">
        <v>9545</v>
      </c>
      <c r="I167" s="9">
        <v>10179</v>
      </c>
      <c r="J167" s="9">
        <v>10976</v>
      </c>
      <c r="K167" s="9">
        <v>11705</v>
      </c>
      <c r="L167" s="9">
        <v>12510</v>
      </c>
      <c r="M167" s="9">
        <v>13316</v>
      </c>
    </row>
    <row r="168" spans="1:13" x14ac:dyDescent="0.2">
      <c r="A168" s="8" t="s">
        <v>87</v>
      </c>
      <c r="B168" s="9">
        <v>4925</v>
      </c>
      <c r="C168" s="9">
        <v>4926</v>
      </c>
      <c r="D168" s="9">
        <v>5034</v>
      </c>
      <c r="E168" s="9">
        <v>5387</v>
      </c>
      <c r="F168" s="9">
        <v>5875</v>
      </c>
      <c r="G168" s="9">
        <v>6354</v>
      </c>
      <c r="H168" s="9">
        <v>6888</v>
      </c>
      <c r="I168" s="9">
        <v>7521</v>
      </c>
      <c r="J168" s="9">
        <v>8042</v>
      </c>
      <c r="K168" s="9">
        <v>8635</v>
      </c>
      <c r="L168" s="9">
        <v>9367</v>
      </c>
      <c r="M168" s="9">
        <v>10026</v>
      </c>
    </row>
    <row r="169" spans="1:13" x14ac:dyDescent="0.2">
      <c r="A169" s="8"/>
      <c r="B169" s="9"/>
      <c r="C169" s="9"/>
      <c r="D169" s="9"/>
      <c r="E169" s="9"/>
      <c r="F169" s="9"/>
      <c r="G169" s="9"/>
      <c r="H169" s="9"/>
      <c r="I169" s="9"/>
      <c r="J169" s="9"/>
      <c r="K169" s="9"/>
      <c r="L169" s="9"/>
      <c r="M169" s="9"/>
    </row>
    <row r="170" spans="1:13" x14ac:dyDescent="0.2">
      <c r="A170" s="8" t="s">
        <v>88</v>
      </c>
      <c r="B170" s="9">
        <v>331634</v>
      </c>
      <c r="C170" s="9">
        <v>331643</v>
      </c>
      <c r="D170" s="9">
        <v>330833</v>
      </c>
      <c r="E170" s="9">
        <v>328058</v>
      </c>
      <c r="F170" s="9">
        <v>325726</v>
      </c>
      <c r="G170" s="9">
        <v>324243</v>
      </c>
      <c r="H170" s="9">
        <v>323191</v>
      </c>
      <c r="I170" s="9">
        <v>321931</v>
      </c>
      <c r="J170" s="9">
        <v>320197</v>
      </c>
      <c r="K170" s="9">
        <v>318271</v>
      </c>
      <c r="L170" s="9">
        <v>315550</v>
      </c>
      <c r="M170" s="9">
        <v>313410</v>
      </c>
    </row>
    <row r="171" spans="1:13" x14ac:dyDescent="0.2">
      <c r="A171" s="10" t="s">
        <v>89</v>
      </c>
      <c r="B171" s="9">
        <v>88950</v>
      </c>
      <c r="C171" s="9">
        <v>88950</v>
      </c>
      <c r="D171" s="9">
        <v>88844</v>
      </c>
      <c r="E171" s="9">
        <v>88709</v>
      </c>
      <c r="F171" s="9">
        <v>88299</v>
      </c>
      <c r="G171" s="9">
        <v>87946</v>
      </c>
      <c r="H171" s="9">
        <v>88022</v>
      </c>
      <c r="I171" s="9">
        <v>87771</v>
      </c>
      <c r="J171" s="9">
        <v>86565</v>
      </c>
      <c r="K171" s="9">
        <v>85506</v>
      </c>
      <c r="L171" s="9">
        <v>84125</v>
      </c>
      <c r="M171" s="9">
        <v>82787</v>
      </c>
    </row>
    <row r="172" spans="1:13" x14ac:dyDescent="0.2">
      <c r="A172" s="10" t="s">
        <v>90</v>
      </c>
      <c r="B172" s="9">
        <v>163960</v>
      </c>
      <c r="C172" s="9">
        <v>163963</v>
      </c>
      <c r="D172" s="9">
        <v>163868</v>
      </c>
      <c r="E172" s="9">
        <v>163540</v>
      </c>
      <c r="F172" s="9">
        <v>163094</v>
      </c>
      <c r="G172" s="9">
        <v>162587</v>
      </c>
      <c r="H172" s="9">
        <v>161008</v>
      </c>
      <c r="I172" s="9">
        <v>160080</v>
      </c>
      <c r="J172" s="9">
        <v>160214</v>
      </c>
      <c r="K172" s="9">
        <v>160227</v>
      </c>
      <c r="L172" s="9">
        <v>159953</v>
      </c>
      <c r="M172" s="9">
        <v>159393</v>
      </c>
    </row>
    <row r="173" spans="1:13" x14ac:dyDescent="0.2">
      <c r="A173" s="10" t="s">
        <v>91</v>
      </c>
      <c r="B173" s="9">
        <v>78724</v>
      </c>
      <c r="C173" s="9">
        <v>78730</v>
      </c>
      <c r="D173" s="9">
        <v>78121</v>
      </c>
      <c r="E173" s="9">
        <v>75809</v>
      </c>
      <c r="F173" s="9">
        <v>74333</v>
      </c>
      <c r="G173" s="9">
        <v>73710</v>
      </c>
      <c r="H173" s="9">
        <v>74161</v>
      </c>
      <c r="I173" s="9">
        <v>74080</v>
      </c>
      <c r="J173" s="9">
        <v>73418</v>
      </c>
      <c r="K173" s="9">
        <v>72538</v>
      </c>
      <c r="L173" s="9">
        <v>71472</v>
      </c>
      <c r="M173" s="9">
        <v>71230</v>
      </c>
    </row>
    <row r="174" spans="1:13" x14ac:dyDescent="0.2">
      <c r="A174" s="8" t="s">
        <v>92</v>
      </c>
      <c r="B174" s="9">
        <v>703508</v>
      </c>
      <c r="C174" s="9">
        <v>703557</v>
      </c>
      <c r="D174" s="9">
        <v>706053</v>
      </c>
      <c r="E174" s="9">
        <v>714852</v>
      </c>
      <c r="F174" s="9">
        <v>721553</v>
      </c>
      <c r="G174" s="9">
        <v>727489</v>
      </c>
      <c r="H174" s="9">
        <v>732347</v>
      </c>
      <c r="I174" s="9">
        <v>736459</v>
      </c>
      <c r="J174" s="9">
        <v>740475</v>
      </c>
      <c r="K174" s="9">
        <v>744140</v>
      </c>
      <c r="L174" s="9">
        <v>747411</v>
      </c>
      <c r="M174" s="9">
        <v>749664</v>
      </c>
    </row>
    <row r="175" spans="1:13" x14ac:dyDescent="0.2">
      <c r="A175" s="10" t="s">
        <v>93</v>
      </c>
      <c r="B175" s="9">
        <v>134625</v>
      </c>
      <c r="C175" s="9">
        <v>134642</v>
      </c>
      <c r="D175" s="9">
        <v>135645</v>
      </c>
      <c r="E175" s="9">
        <v>138876</v>
      </c>
      <c r="F175" s="9">
        <v>141162</v>
      </c>
      <c r="G175" s="9">
        <v>141868</v>
      </c>
      <c r="H175" s="9">
        <v>140962</v>
      </c>
      <c r="I175" s="9">
        <v>138744</v>
      </c>
      <c r="J175" s="9">
        <v>135818</v>
      </c>
      <c r="K175" s="9">
        <v>132714</v>
      </c>
      <c r="L175" s="9">
        <v>130865</v>
      </c>
      <c r="M175" s="9">
        <v>129161</v>
      </c>
    </row>
    <row r="176" spans="1:13" x14ac:dyDescent="0.2">
      <c r="A176" s="10" t="s">
        <v>94</v>
      </c>
      <c r="B176" s="9">
        <v>301268</v>
      </c>
      <c r="C176" s="9">
        <v>301291</v>
      </c>
      <c r="D176" s="9">
        <v>301489</v>
      </c>
      <c r="E176" s="9">
        <v>302554</v>
      </c>
      <c r="F176" s="9">
        <v>305441</v>
      </c>
      <c r="G176" s="9">
        <v>309030</v>
      </c>
      <c r="H176" s="9">
        <v>313077</v>
      </c>
      <c r="I176" s="9">
        <v>318065</v>
      </c>
      <c r="J176" s="9">
        <v>323503</v>
      </c>
      <c r="K176" s="9">
        <v>329552</v>
      </c>
      <c r="L176" s="9">
        <v>335145</v>
      </c>
      <c r="M176" s="9">
        <v>340217</v>
      </c>
    </row>
    <row r="177" spans="1:13" x14ac:dyDescent="0.2">
      <c r="A177" s="10" t="s">
        <v>95</v>
      </c>
      <c r="B177" s="9">
        <v>267615</v>
      </c>
      <c r="C177" s="9">
        <v>267624</v>
      </c>
      <c r="D177" s="9">
        <v>268919</v>
      </c>
      <c r="E177" s="9">
        <v>273422</v>
      </c>
      <c r="F177" s="9">
        <v>274950</v>
      </c>
      <c r="G177" s="9">
        <v>276591</v>
      </c>
      <c r="H177" s="9">
        <v>278308</v>
      </c>
      <c r="I177" s="9">
        <v>279650</v>
      </c>
      <c r="J177" s="9">
        <v>281154</v>
      </c>
      <c r="K177" s="9">
        <v>281874</v>
      </c>
      <c r="L177" s="9">
        <v>281401</v>
      </c>
      <c r="M177" s="9">
        <v>280286</v>
      </c>
    </row>
    <row r="178" spans="1:13" x14ac:dyDescent="0.2">
      <c r="A178" s="8" t="s">
        <v>96</v>
      </c>
      <c r="B178" s="9">
        <v>80614</v>
      </c>
      <c r="C178" s="9">
        <v>80617</v>
      </c>
      <c r="D178" s="9">
        <v>81527</v>
      </c>
      <c r="E178" s="9">
        <v>85561</v>
      </c>
      <c r="F178" s="9">
        <v>91984</v>
      </c>
      <c r="G178" s="9">
        <v>97825</v>
      </c>
      <c r="H178" s="9">
        <v>103914</v>
      </c>
      <c r="I178" s="9">
        <v>110183</v>
      </c>
      <c r="J178" s="9">
        <v>116311</v>
      </c>
      <c r="K178" s="9">
        <v>122242</v>
      </c>
      <c r="L178" s="9">
        <v>128617</v>
      </c>
      <c r="M178" s="9">
        <v>135297</v>
      </c>
    </row>
    <row r="179" spans="1:13" x14ac:dyDescent="0.2">
      <c r="A179" s="8" t="s">
        <v>87</v>
      </c>
      <c r="B179" s="9">
        <v>4925</v>
      </c>
      <c r="C179" s="9">
        <v>4926</v>
      </c>
      <c r="D179" s="9">
        <v>5034</v>
      </c>
      <c r="E179" s="9">
        <v>5387</v>
      </c>
      <c r="F179" s="9">
        <v>5875</v>
      </c>
      <c r="G179" s="9">
        <v>6354</v>
      </c>
      <c r="H179" s="9">
        <v>6888</v>
      </c>
      <c r="I179" s="9">
        <v>7521</v>
      </c>
      <c r="J179" s="9">
        <v>8042</v>
      </c>
      <c r="K179" s="9">
        <v>8635</v>
      </c>
      <c r="L179" s="9">
        <v>9367</v>
      </c>
      <c r="M179" s="9">
        <v>10026</v>
      </c>
    </row>
    <row r="180" spans="1:13" x14ac:dyDescent="0.2">
      <c r="A180" s="8"/>
      <c r="B180" s="9"/>
      <c r="C180" s="9"/>
      <c r="D180" s="9"/>
      <c r="E180" s="9"/>
      <c r="F180" s="9"/>
      <c r="G180" s="9"/>
      <c r="H180" s="9"/>
      <c r="I180" s="9"/>
      <c r="J180" s="9"/>
      <c r="K180" s="9"/>
      <c r="L180" s="9"/>
      <c r="M180" s="9"/>
    </row>
    <row r="181" spans="1:13" x14ac:dyDescent="0.2">
      <c r="A181" s="8" t="s">
        <v>97</v>
      </c>
      <c r="B181" s="9">
        <v>824921</v>
      </c>
      <c r="C181" s="9">
        <v>824978</v>
      </c>
      <c r="D181" s="9">
        <v>828079</v>
      </c>
      <c r="E181" s="9">
        <v>839401</v>
      </c>
      <c r="F181" s="9">
        <v>851115</v>
      </c>
      <c r="G181" s="9">
        <v>862094</v>
      </c>
      <c r="H181" s="9">
        <v>872979</v>
      </c>
      <c r="I181" s="9">
        <v>883542</v>
      </c>
      <c r="J181" s="9">
        <v>894174</v>
      </c>
      <c r="K181" s="9">
        <v>903498</v>
      </c>
      <c r="L181" s="9">
        <v>911991</v>
      </c>
      <c r="M181" s="9">
        <v>920322</v>
      </c>
    </row>
    <row r="182" spans="1:13" x14ac:dyDescent="0.2">
      <c r="A182" s="8" t="s">
        <v>98</v>
      </c>
      <c r="B182" s="9">
        <v>784122</v>
      </c>
      <c r="C182" s="9">
        <v>784174</v>
      </c>
      <c r="D182" s="9">
        <v>787580</v>
      </c>
      <c r="E182" s="9">
        <v>800413</v>
      </c>
      <c r="F182" s="9">
        <v>813537</v>
      </c>
      <c r="G182" s="9">
        <v>825314</v>
      </c>
      <c r="H182" s="9">
        <v>836261</v>
      </c>
      <c r="I182" s="9">
        <v>846642</v>
      </c>
      <c r="J182" s="9">
        <v>856786</v>
      </c>
      <c r="K182" s="9">
        <v>866382</v>
      </c>
      <c r="L182" s="9">
        <v>876028</v>
      </c>
      <c r="M182" s="9">
        <v>884961</v>
      </c>
    </row>
    <row r="183" spans="1:13" x14ac:dyDescent="0.2">
      <c r="A183" s="8" t="s">
        <v>99</v>
      </c>
      <c r="B183" s="9">
        <v>495981</v>
      </c>
      <c r="C183" s="9">
        <v>496027</v>
      </c>
      <c r="D183" s="9">
        <v>496746</v>
      </c>
      <c r="E183" s="9">
        <v>498922</v>
      </c>
      <c r="F183" s="9">
        <v>502484</v>
      </c>
      <c r="G183" s="9">
        <v>506115</v>
      </c>
      <c r="H183" s="9">
        <v>509242</v>
      </c>
      <c r="I183" s="9">
        <v>512656</v>
      </c>
      <c r="J183" s="9">
        <v>514931</v>
      </c>
      <c r="K183" s="9">
        <v>517179</v>
      </c>
      <c r="L183" s="9">
        <v>519589</v>
      </c>
      <c r="M183" s="9">
        <v>522622</v>
      </c>
    </row>
    <row r="184" spans="1:13" x14ac:dyDescent="0.2">
      <c r="A184" s="8"/>
      <c r="B184" s="9"/>
      <c r="C184" s="9"/>
      <c r="D184" s="9"/>
      <c r="E184" s="9"/>
      <c r="F184" s="9"/>
      <c r="G184" s="9"/>
      <c r="H184" s="9"/>
      <c r="I184" s="9"/>
      <c r="J184" s="9"/>
      <c r="K184" s="9"/>
      <c r="L184" s="9"/>
      <c r="M184" s="9"/>
    </row>
    <row r="185" spans="1:13" x14ac:dyDescent="0.2">
      <c r="A185" s="11" t="s">
        <v>100</v>
      </c>
      <c r="B185" s="12">
        <v>30.6</v>
      </c>
      <c r="C185" s="12">
        <v>30.6</v>
      </c>
      <c r="D185" s="12">
        <v>30.7</v>
      </c>
      <c r="E185" s="12">
        <v>30.9</v>
      </c>
      <c r="F185" s="12">
        <v>31.1</v>
      </c>
      <c r="G185" s="12">
        <v>31.3</v>
      </c>
      <c r="H185" s="12">
        <v>31.6</v>
      </c>
      <c r="I185" s="12">
        <v>31.8</v>
      </c>
      <c r="J185" s="12">
        <v>32.1</v>
      </c>
      <c r="K185" s="12">
        <v>32.4</v>
      </c>
      <c r="L185" s="12">
        <v>32.700000000000003</v>
      </c>
      <c r="M185" s="12">
        <v>33</v>
      </c>
    </row>
    <row r="186" spans="1:13" s="15" customFormat="1" x14ac:dyDescent="0.2">
      <c r="A186" s="13" t="s">
        <v>101</v>
      </c>
      <c r="B186" s="14">
        <v>1147502</v>
      </c>
      <c r="C186" s="14">
        <v>1147525</v>
      </c>
      <c r="D186" s="14">
        <v>1150362</v>
      </c>
      <c r="E186" s="14">
        <v>1161065</v>
      </c>
      <c r="F186" s="14">
        <v>1171950</v>
      </c>
      <c r="G186" s="14">
        <v>1182333</v>
      </c>
      <c r="H186" s="14">
        <v>1192719</v>
      </c>
      <c r="I186" s="14">
        <v>1202298</v>
      </c>
      <c r="J186" s="14">
        <v>1211716</v>
      </c>
      <c r="K186" s="14">
        <v>1220516</v>
      </c>
      <c r="L186" s="14">
        <v>1228663</v>
      </c>
      <c r="M186" s="14">
        <v>1236537</v>
      </c>
    </row>
    <row r="187" spans="1:13" x14ac:dyDescent="0.2">
      <c r="A187" s="8" t="s">
        <v>56</v>
      </c>
      <c r="B187" s="9">
        <v>87021</v>
      </c>
      <c r="C187" s="9">
        <v>87022</v>
      </c>
      <c r="D187" s="9">
        <v>86971</v>
      </c>
      <c r="E187" s="9">
        <v>86479</v>
      </c>
      <c r="F187" s="9">
        <v>85754</v>
      </c>
      <c r="G187" s="9">
        <v>85017</v>
      </c>
      <c r="H187" s="9">
        <v>84777</v>
      </c>
      <c r="I187" s="9">
        <v>84009</v>
      </c>
      <c r="J187" s="9">
        <v>83025</v>
      </c>
      <c r="K187" s="9">
        <v>81813</v>
      </c>
      <c r="L187" s="9">
        <v>80446</v>
      </c>
      <c r="M187" s="9">
        <v>79107</v>
      </c>
    </row>
    <row r="188" spans="1:13" x14ac:dyDescent="0.2">
      <c r="A188" s="8" t="s">
        <v>71</v>
      </c>
      <c r="B188" s="9">
        <v>86615</v>
      </c>
      <c r="C188" s="9">
        <v>86615</v>
      </c>
      <c r="D188" s="9">
        <v>86620</v>
      </c>
      <c r="E188" s="9">
        <v>86553</v>
      </c>
      <c r="F188" s="9">
        <v>87128</v>
      </c>
      <c r="G188" s="9">
        <v>87727</v>
      </c>
      <c r="H188" s="9">
        <v>87388</v>
      </c>
      <c r="I188" s="9">
        <v>86927</v>
      </c>
      <c r="J188" s="9">
        <v>86420</v>
      </c>
      <c r="K188" s="9">
        <v>85704</v>
      </c>
      <c r="L188" s="9">
        <v>84964</v>
      </c>
      <c r="M188" s="9">
        <v>84705</v>
      </c>
    </row>
    <row r="189" spans="1:13" x14ac:dyDescent="0.2">
      <c r="A189" s="8" t="s">
        <v>72</v>
      </c>
      <c r="B189" s="9">
        <v>89431</v>
      </c>
      <c r="C189" s="9">
        <v>89431</v>
      </c>
      <c r="D189" s="9">
        <v>89390</v>
      </c>
      <c r="E189" s="9">
        <v>89326</v>
      </c>
      <c r="F189" s="9">
        <v>88701</v>
      </c>
      <c r="G189" s="9">
        <v>87638</v>
      </c>
      <c r="H189" s="9">
        <v>87085</v>
      </c>
      <c r="I189" s="9">
        <v>86591</v>
      </c>
      <c r="J189" s="9">
        <v>86549</v>
      </c>
      <c r="K189" s="9">
        <v>87134</v>
      </c>
      <c r="L189" s="9">
        <v>87707</v>
      </c>
      <c r="M189" s="9">
        <v>87343</v>
      </c>
    </row>
    <row r="190" spans="1:13" x14ac:dyDescent="0.2">
      <c r="A190" s="8" t="s">
        <v>73</v>
      </c>
      <c r="B190" s="9">
        <v>97325</v>
      </c>
      <c r="C190" s="9">
        <v>97327</v>
      </c>
      <c r="D190" s="9">
        <v>96987</v>
      </c>
      <c r="E190" s="9">
        <v>94582</v>
      </c>
      <c r="F190" s="9">
        <v>92067</v>
      </c>
      <c r="G190" s="9">
        <v>90529</v>
      </c>
      <c r="H190" s="9">
        <v>89495</v>
      </c>
      <c r="I190" s="9">
        <v>89388</v>
      </c>
      <c r="J190" s="9">
        <v>89350</v>
      </c>
      <c r="K190" s="9">
        <v>88726</v>
      </c>
      <c r="L190" s="9">
        <v>87618</v>
      </c>
      <c r="M190" s="9">
        <v>87058</v>
      </c>
    </row>
    <row r="191" spans="1:13" x14ac:dyDescent="0.2">
      <c r="A191" s="8" t="s">
        <v>74</v>
      </c>
      <c r="B191" s="9">
        <v>89536</v>
      </c>
      <c r="C191" s="9">
        <v>89538</v>
      </c>
      <c r="D191" s="9">
        <v>90161</v>
      </c>
      <c r="E191" s="9">
        <v>93170</v>
      </c>
      <c r="F191" s="9">
        <v>96310</v>
      </c>
      <c r="G191" s="9">
        <v>98043</v>
      </c>
      <c r="H191" s="9">
        <v>98443</v>
      </c>
      <c r="I191" s="9">
        <v>96962</v>
      </c>
      <c r="J191" s="9">
        <v>94610</v>
      </c>
      <c r="K191" s="9">
        <v>92129</v>
      </c>
      <c r="L191" s="9">
        <v>90593</v>
      </c>
      <c r="M191" s="9">
        <v>89556</v>
      </c>
    </row>
    <row r="192" spans="1:13" x14ac:dyDescent="0.2">
      <c r="A192" s="8" t="s">
        <v>75</v>
      </c>
      <c r="B192" s="9">
        <v>81805</v>
      </c>
      <c r="C192" s="9">
        <v>81808</v>
      </c>
      <c r="D192" s="9">
        <v>81964</v>
      </c>
      <c r="E192" s="9">
        <v>82704</v>
      </c>
      <c r="F192" s="9">
        <v>83863</v>
      </c>
      <c r="G192" s="9">
        <v>85056</v>
      </c>
      <c r="H192" s="9">
        <v>87186</v>
      </c>
      <c r="I192" s="9">
        <v>89950</v>
      </c>
      <c r="J192" s="9">
        <v>93055</v>
      </c>
      <c r="K192" s="9">
        <v>96121</v>
      </c>
      <c r="L192" s="9">
        <v>97895</v>
      </c>
      <c r="M192" s="9">
        <v>98281</v>
      </c>
    </row>
    <row r="193" spans="1:13" x14ac:dyDescent="0.2">
      <c r="A193" s="8" t="s">
        <v>76</v>
      </c>
      <c r="B193" s="9">
        <v>74627</v>
      </c>
      <c r="C193" s="9">
        <v>74627</v>
      </c>
      <c r="D193" s="9">
        <v>75033</v>
      </c>
      <c r="E193" s="9">
        <v>76915</v>
      </c>
      <c r="F193" s="9">
        <v>77819</v>
      </c>
      <c r="G193" s="9">
        <v>79521</v>
      </c>
      <c r="H193" s="9">
        <v>81010</v>
      </c>
      <c r="I193" s="9">
        <v>81586</v>
      </c>
      <c r="J193" s="9">
        <v>82346</v>
      </c>
      <c r="K193" s="9">
        <v>83517</v>
      </c>
      <c r="L193" s="9">
        <v>84632</v>
      </c>
      <c r="M193" s="9">
        <v>86658</v>
      </c>
    </row>
    <row r="194" spans="1:13" x14ac:dyDescent="0.2">
      <c r="A194" s="8" t="s">
        <v>77</v>
      </c>
      <c r="B194" s="9">
        <v>73930</v>
      </c>
      <c r="C194" s="9">
        <v>73930</v>
      </c>
      <c r="D194" s="9">
        <v>73555</v>
      </c>
      <c r="E194" s="9">
        <v>72085</v>
      </c>
      <c r="F194" s="9">
        <v>72098</v>
      </c>
      <c r="G194" s="9">
        <v>72213</v>
      </c>
      <c r="H194" s="9">
        <v>72738</v>
      </c>
      <c r="I194" s="9">
        <v>74365</v>
      </c>
      <c r="J194" s="9">
        <v>76231</v>
      </c>
      <c r="K194" s="9">
        <v>77095</v>
      </c>
      <c r="L194" s="9">
        <v>78793</v>
      </c>
      <c r="M194" s="9">
        <v>80235</v>
      </c>
    </row>
    <row r="195" spans="1:13" x14ac:dyDescent="0.2">
      <c r="A195" s="8" t="s">
        <v>78</v>
      </c>
      <c r="B195" s="9">
        <v>76692</v>
      </c>
      <c r="C195" s="9">
        <v>76692</v>
      </c>
      <c r="D195" s="9">
        <v>76504</v>
      </c>
      <c r="E195" s="9">
        <v>76049</v>
      </c>
      <c r="F195" s="9">
        <v>75463</v>
      </c>
      <c r="G195" s="9">
        <v>74920</v>
      </c>
      <c r="H195" s="9">
        <v>74030</v>
      </c>
      <c r="I195" s="9">
        <v>72705</v>
      </c>
      <c r="J195" s="9">
        <v>71222</v>
      </c>
      <c r="K195" s="9">
        <v>71261</v>
      </c>
      <c r="L195" s="9">
        <v>71364</v>
      </c>
      <c r="M195" s="9">
        <v>71876</v>
      </c>
    </row>
    <row r="196" spans="1:13" x14ac:dyDescent="0.2">
      <c r="A196" s="8" t="s">
        <v>79</v>
      </c>
      <c r="B196" s="9">
        <v>86292</v>
      </c>
      <c r="C196" s="9">
        <v>86293</v>
      </c>
      <c r="D196" s="9">
        <v>85962</v>
      </c>
      <c r="E196" s="9">
        <v>83709</v>
      </c>
      <c r="F196" s="9">
        <v>81466</v>
      </c>
      <c r="G196" s="9">
        <v>79072</v>
      </c>
      <c r="H196" s="9">
        <v>76701</v>
      </c>
      <c r="I196" s="9">
        <v>75220</v>
      </c>
      <c r="J196" s="9">
        <v>74845</v>
      </c>
      <c r="K196" s="9">
        <v>74282</v>
      </c>
      <c r="L196" s="9">
        <v>73768</v>
      </c>
      <c r="M196" s="9">
        <v>72903</v>
      </c>
    </row>
    <row r="197" spans="1:13" x14ac:dyDescent="0.2">
      <c r="A197" s="8" t="s">
        <v>80</v>
      </c>
      <c r="B197" s="9">
        <v>82989</v>
      </c>
      <c r="C197" s="9">
        <v>82990</v>
      </c>
      <c r="D197" s="9">
        <v>83406</v>
      </c>
      <c r="E197" s="9">
        <v>84619</v>
      </c>
      <c r="F197" s="9">
        <v>85134</v>
      </c>
      <c r="G197" s="9">
        <v>85086</v>
      </c>
      <c r="H197" s="9">
        <v>84991</v>
      </c>
      <c r="I197" s="9">
        <v>83894</v>
      </c>
      <c r="J197" s="9">
        <v>81726</v>
      </c>
      <c r="K197" s="9">
        <v>79550</v>
      </c>
      <c r="L197" s="9">
        <v>77216</v>
      </c>
      <c r="M197" s="9">
        <v>74917</v>
      </c>
    </row>
    <row r="198" spans="1:13" x14ac:dyDescent="0.2">
      <c r="A198" s="8" t="s">
        <v>81</v>
      </c>
      <c r="B198" s="9">
        <v>68033</v>
      </c>
      <c r="C198" s="9">
        <v>68034</v>
      </c>
      <c r="D198" s="9">
        <v>68594</v>
      </c>
      <c r="E198" s="9">
        <v>71627</v>
      </c>
      <c r="F198" s="9">
        <v>74464</v>
      </c>
      <c r="G198" s="9">
        <v>76911</v>
      </c>
      <c r="H198" s="9">
        <v>78733</v>
      </c>
      <c r="I198" s="9">
        <v>80705</v>
      </c>
      <c r="J198" s="9">
        <v>81936</v>
      </c>
      <c r="K198" s="9">
        <v>82442</v>
      </c>
      <c r="L198" s="9">
        <v>82392</v>
      </c>
      <c r="M198" s="9">
        <v>82279</v>
      </c>
    </row>
    <row r="199" spans="1:13" x14ac:dyDescent="0.2">
      <c r="A199" s="8" t="s">
        <v>82</v>
      </c>
      <c r="B199" s="9">
        <v>52813</v>
      </c>
      <c r="C199" s="9">
        <v>52815</v>
      </c>
      <c r="D199" s="9">
        <v>53658</v>
      </c>
      <c r="E199" s="9">
        <v>57000</v>
      </c>
      <c r="F199" s="9">
        <v>58466</v>
      </c>
      <c r="G199" s="9">
        <v>60666</v>
      </c>
      <c r="H199" s="9">
        <v>63174</v>
      </c>
      <c r="I199" s="9">
        <v>65714</v>
      </c>
      <c r="J199" s="9">
        <v>68689</v>
      </c>
      <c r="K199" s="9">
        <v>71393</v>
      </c>
      <c r="L199" s="9">
        <v>73761</v>
      </c>
      <c r="M199" s="9">
        <v>75498</v>
      </c>
    </row>
    <row r="200" spans="1:13" x14ac:dyDescent="0.2">
      <c r="A200" s="8" t="s">
        <v>83</v>
      </c>
      <c r="B200" s="9">
        <v>36177</v>
      </c>
      <c r="C200" s="9">
        <v>36179</v>
      </c>
      <c r="D200" s="9">
        <v>36553</v>
      </c>
      <c r="E200" s="9">
        <v>38065</v>
      </c>
      <c r="F200" s="9">
        <v>41649</v>
      </c>
      <c r="G200" s="9">
        <v>44452</v>
      </c>
      <c r="H200" s="9">
        <v>47377</v>
      </c>
      <c r="I200" s="9">
        <v>50459</v>
      </c>
      <c r="J200" s="9">
        <v>53622</v>
      </c>
      <c r="K200" s="9">
        <v>55031</v>
      </c>
      <c r="L200" s="9">
        <v>57151</v>
      </c>
      <c r="M200" s="9">
        <v>59571</v>
      </c>
    </row>
    <row r="201" spans="1:13" x14ac:dyDescent="0.2">
      <c r="A201" s="8" t="s">
        <v>84</v>
      </c>
      <c r="B201" s="9">
        <v>25561</v>
      </c>
      <c r="C201" s="9">
        <v>25561</v>
      </c>
      <c r="D201" s="9">
        <v>25842</v>
      </c>
      <c r="E201" s="9">
        <v>27065</v>
      </c>
      <c r="F201" s="9">
        <v>28447</v>
      </c>
      <c r="G201" s="9">
        <v>30010</v>
      </c>
      <c r="H201" s="9">
        <v>31727</v>
      </c>
      <c r="I201" s="9">
        <v>33365</v>
      </c>
      <c r="J201" s="9">
        <v>34838</v>
      </c>
      <c r="K201" s="9">
        <v>38202</v>
      </c>
      <c r="L201" s="9">
        <v>40861</v>
      </c>
      <c r="M201" s="9">
        <v>43609</v>
      </c>
    </row>
    <row r="202" spans="1:13" x14ac:dyDescent="0.2">
      <c r="A202" s="8" t="s">
        <v>85</v>
      </c>
      <c r="B202" s="9">
        <v>17476</v>
      </c>
      <c r="C202" s="9">
        <v>17478</v>
      </c>
      <c r="D202" s="9">
        <v>17673</v>
      </c>
      <c r="E202" s="9">
        <v>18595</v>
      </c>
      <c r="F202" s="9">
        <v>19376</v>
      </c>
      <c r="G202" s="9">
        <v>20416</v>
      </c>
      <c r="H202" s="9">
        <v>21555</v>
      </c>
      <c r="I202" s="9">
        <v>22648</v>
      </c>
      <c r="J202" s="9">
        <v>23800</v>
      </c>
      <c r="K202" s="9">
        <v>25070</v>
      </c>
      <c r="L202" s="9">
        <v>26528</v>
      </c>
      <c r="M202" s="9">
        <v>28110</v>
      </c>
    </row>
    <row r="203" spans="1:13" x14ac:dyDescent="0.2">
      <c r="A203" s="8" t="s">
        <v>86</v>
      </c>
      <c r="B203" s="9">
        <v>11384</v>
      </c>
      <c r="C203" s="9">
        <v>11388</v>
      </c>
      <c r="D203" s="9">
        <v>11536</v>
      </c>
      <c r="E203" s="9">
        <v>11991</v>
      </c>
      <c r="F203" s="9">
        <v>12505</v>
      </c>
      <c r="G203" s="9">
        <v>13167</v>
      </c>
      <c r="H203" s="9">
        <v>13814</v>
      </c>
      <c r="I203" s="9">
        <v>14451</v>
      </c>
      <c r="J203" s="9">
        <v>15297</v>
      </c>
      <c r="K203" s="9">
        <v>15998</v>
      </c>
      <c r="L203" s="9">
        <v>16941</v>
      </c>
      <c r="M203" s="9">
        <v>17941</v>
      </c>
    </row>
    <row r="204" spans="1:13" x14ac:dyDescent="0.2">
      <c r="A204" s="8" t="s">
        <v>87</v>
      </c>
      <c r="B204" s="9">
        <v>9795</v>
      </c>
      <c r="C204" s="9">
        <v>9797</v>
      </c>
      <c r="D204" s="9">
        <v>9953</v>
      </c>
      <c r="E204" s="9">
        <v>10531</v>
      </c>
      <c r="F204" s="9">
        <v>11240</v>
      </c>
      <c r="G204" s="9">
        <v>11889</v>
      </c>
      <c r="H204" s="9">
        <v>12495</v>
      </c>
      <c r="I204" s="9">
        <v>13359</v>
      </c>
      <c r="J204" s="9">
        <v>14155</v>
      </c>
      <c r="K204" s="9">
        <v>15048</v>
      </c>
      <c r="L204" s="9">
        <v>16033</v>
      </c>
      <c r="M204" s="9">
        <v>16890</v>
      </c>
    </row>
    <row r="205" spans="1:13" x14ac:dyDescent="0.2">
      <c r="A205" s="8"/>
      <c r="B205" s="9"/>
      <c r="C205" s="9"/>
      <c r="D205" s="9"/>
      <c r="E205" s="9"/>
      <c r="F205" s="9"/>
      <c r="G205" s="9"/>
      <c r="H205" s="9"/>
      <c r="I205" s="9"/>
      <c r="J205" s="9"/>
      <c r="K205" s="9"/>
      <c r="L205" s="9"/>
      <c r="M205" s="9"/>
    </row>
    <row r="206" spans="1:13" x14ac:dyDescent="0.2">
      <c r="A206" s="8" t="s">
        <v>88</v>
      </c>
      <c r="B206" s="9">
        <v>320312</v>
      </c>
      <c r="C206" s="9">
        <v>320314</v>
      </c>
      <c r="D206" s="9">
        <v>319664</v>
      </c>
      <c r="E206" s="9">
        <v>317097</v>
      </c>
      <c r="F206" s="9">
        <v>315164</v>
      </c>
      <c r="G206" s="9">
        <v>313872</v>
      </c>
      <c r="H206" s="9">
        <v>312923</v>
      </c>
      <c r="I206" s="9">
        <v>311490</v>
      </c>
      <c r="J206" s="9">
        <v>309479</v>
      </c>
      <c r="K206" s="9">
        <v>307414</v>
      </c>
      <c r="L206" s="9">
        <v>304819</v>
      </c>
      <c r="M206" s="9">
        <v>302540</v>
      </c>
    </row>
    <row r="207" spans="1:13" x14ac:dyDescent="0.2">
      <c r="A207" s="10" t="s">
        <v>89</v>
      </c>
      <c r="B207" s="9">
        <v>87021</v>
      </c>
      <c r="C207" s="9">
        <v>87022</v>
      </c>
      <c r="D207" s="9">
        <v>86971</v>
      </c>
      <c r="E207" s="9">
        <v>86479</v>
      </c>
      <c r="F207" s="9">
        <v>85754</v>
      </c>
      <c r="G207" s="9">
        <v>85017</v>
      </c>
      <c r="H207" s="9">
        <v>84777</v>
      </c>
      <c r="I207" s="9">
        <v>84009</v>
      </c>
      <c r="J207" s="9">
        <v>83025</v>
      </c>
      <c r="K207" s="9">
        <v>81813</v>
      </c>
      <c r="L207" s="9">
        <v>80446</v>
      </c>
      <c r="M207" s="9">
        <v>79107</v>
      </c>
    </row>
    <row r="208" spans="1:13" x14ac:dyDescent="0.2">
      <c r="A208" s="10" t="s">
        <v>90</v>
      </c>
      <c r="B208" s="9">
        <v>158422</v>
      </c>
      <c r="C208" s="9">
        <v>158422</v>
      </c>
      <c r="D208" s="9">
        <v>158340</v>
      </c>
      <c r="E208" s="9">
        <v>158129</v>
      </c>
      <c r="F208" s="9">
        <v>157766</v>
      </c>
      <c r="G208" s="9">
        <v>157531</v>
      </c>
      <c r="H208" s="9">
        <v>156429</v>
      </c>
      <c r="I208" s="9">
        <v>155922</v>
      </c>
      <c r="J208" s="9">
        <v>155847</v>
      </c>
      <c r="K208" s="9">
        <v>155855</v>
      </c>
      <c r="L208" s="9">
        <v>155388</v>
      </c>
      <c r="M208" s="9">
        <v>154491</v>
      </c>
    </row>
    <row r="209" spans="1:13" x14ac:dyDescent="0.2">
      <c r="A209" s="10" t="s">
        <v>91</v>
      </c>
      <c r="B209" s="9">
        <v>74869</v>
      </c>
      <c r="C209" s="9">
        <v>74870</v>
      </c>
      <c r="D209" s="9">
        <v>74353</v>
      </c>
      <c r="E209" s="9">
        <v>72489</v>
      </c>
      <c r="F209" s="9">
        <v>71644</v>
      </c>
      <c r="G209" s="9">
        <v>71324</v>
      </c>
      <c r="H209" s="9">
        <v>71717</v>
      </c>
      <c r="I209" s="9">
        <v>71559</v>
      </c>
      <c r="J209" s="9">
        <v>70607</v>
      </c>
      <c r="K209" s="9">
        <v>69746</v>
      </c>
      <c r="L209" s="9">
        <v>68985</v>
      </c>
      <c r="M209" s="9">
        <v>68942</v>
      </c>
    </row>
    <row r="210" spans="1:13" x14ac:dyDescent="0.2">
      <c r="A210" s="8" t="s">
        <v>92</v>
      </c>
      <c r="B210" s="9">
        <v>726797</v>
      </c>
      <c r="C210" s="9">
        <v>726808</v>
      </c>
      <c r="D210" s="9">
        <v>729141</v>
      </c>
      <c r="E210" s="9">
        <v>737721</v>
      </c>
      <c r="F210" s="9">
        <v>743569</v>
      </c>
      <c r="G210" s="9">
        <v>748527</v>
      </c>
      <c r="H210" s="9">
        <v>752828</v>
      </c>
      <c r="I210" s="9">
        <v>756526</v>
      </c>
      <c r="J210" s="9">
        <v>760525</v>
      </c>
      <c r="K210" s="9">
        <v>763753</v>
      </c>
      <c r="L210" s="9">
        <v>766330</v>
      </c>
      <c r="M210" s="9">
        <v>767876</v>
      </c>
    </row>
    <row r="211" spans="1:13" x14ac:dyDescent="0.2">
      <c r="A211" s="10" t="s">
        <v>93</v>
      </c>
      <c r="B211" s="9">
        <v>129616</v>
      </c>
      <c r="C211" s="9">
        <v>129619</v>
      </c>
      <c r="D211" s="9">
        <v>130465</v>
      </c>
      <c r="E211" s="9">
        <v>133013</v>
      </c>
      <c r="F211" s="9">
        <v>134796</v>
      </c>
      <c r="G211" s="9">
        <v>135082</v>
      </c>
      <c r="H211" s="9">
        <v>134265</v>
      </c>
      <c r="I211" s="9">
        <v>132387</v>
      </c>
      <c r="J211" s="9">
        <v>130475</v>
      </c>
      <c r="K211" s="9">
        <v>128092</v>
      </c>
      <c r="L211" s="9">
        <v>126509</v>
      </c>
      <c r="M211" s="9">
        <v>125229</v>
      </c>
    </row>
    <row r="212" spans="1:13" x14ac:dyDescent="0.2">
      <c r="A212" s="10" t="s">
        <v>94</v>
      </c>
      <c r="B212" s="9">
        <v>307054</v>
      </c>
      <c r="C212" s="9">
        <v>307057</v>
      </c>
      <c r="D212" s="9">
        <v>307056</v>
      </c>
      <c r="E212" s="9">
        <v>307753</v>
      </c>
      <c r="F212" s="9">
        <v>309243</v>
      </c>
      <c r="G212" s="9">
        <v>311710</v>
      </c>
      <c r="H212" s="9">
        <v>314964</v>
      </c>
      <c r="I212" s="9">
        <v>318606</v>
      </c>
      <c r="J212" s="9">
        <v>322854</v>
      </c>
      <c r="K212" s="9">
        <v>327994</v>
      </c>
      <c r="L212" s="9">
        <v>332684</v>
      </c>
      <c r="M212" s="9">
        <v>337050</v>
      </c>
    </row>
    <row r="213" spans="1:13" x14ac:dyDescent="0.2">
      <c r="A213" s="10" t="s">
        <v>95</v>
      </c>
      <c r="B213" s="9">
        <v>290127</v>
      </c>
      <c r="C213" s="9">
        <v>290132</v>
      </c>
      <c r="D213" s="9">
        <v>291620</v>
      </c>
      <c r="E213" s="9">
        <v>296955</v>
      </c>
      <c r="F213" s="9">
        <v>299530</v>
      </c>
      <c r="G213" s="9">
        <v>301735</v>
      </c>
      <c r="H213" s="9">
        <v>303599</v>
      </c>
      <c r="I213" s="9">
        <v>305533</v>
      </c>
      <c r="J213" s="9">
        <v>307196</v>
      </c>
      <c r="K213" s="9">
        <v>307667</v>
      </c>
      <c r="L213" s="9">
        <v>307137</v>
      </c>
      <c r="M213" s="9">
        <v>305597</v>
      </c>
    </row>
    <row r="214" spans="1:13" x14ac:dyDescent="0.2">
      <c r="A214" s="8" t="s">
        <v>96</v>
      </c>
      <c r="B214" s="9">
        <v>100393</v>
      </c>
      <c r="C214" s="9">
        <v>100403</v>
      </c>
      <c r="D214" s="9">
        <v>101557</v>
      </c>
      <c r="E214" s="9">
        <v>106247</v>
      </c>
      <c r="F214" s="9">
        <v>113217</v>
      </c>
      <c r="G214" s="9">
        <v>119934</v>
      </c>
      <c r="H214" s="9">
        <v>126968</v>
      </c>
      <c r="I214" s="9">
        <v>134282</v>
      </c>
      <c r="J214" s="9">
        <v>141712</v>
      </c>
      <c r="K214" s="9">
        <v>149349</v>
      </c>
      <c r="L214" s="9">
        <v>157514</v>
      </c>
      <c r="M214" s="9">
        <v>166121</v>
      </c>
    </row>
    <row r="215" spans="1:13" x14ac:dyDescent="0.2">
      <c r="A215" s="8" t="s">
        <v>87</v>
      </c>
      <c r="B215" s="9">
        <v>9795</v>
      </c>
      <c r="C215" s="9">
        <v>9797</v>
      </c>
      <c r="D215" s="9">
        <v>9953</v>
      </c>
      <c r="E215" s="9">
        <v>10531</v>
      </c>
      <c r="F215" s="9">
        <v>11240</v>
      </c>
      <c r="G215" s="9">
        <v>11889</v>
      </c>
      <c r="H215" s="9">
        <v>12495</v>
      </c>
      <c r="I215" s="9">
        <v>13359</v>
      </c>
      <c r="J215" s="9">
        <v>14155</v>
      </c>
      <c r="K215" s="9">
        <v>15048</v>
      </c>
      <c r="L215" s="9">
        <v>16033</v>
      </c>
      <c r="M215" s="9">
        <v>16890</v>
      </c>
    </row>
    <row r="216" spans="1:13" x14ac:dyDescent="0.2">
      <c r="A216" s="8"/>
      <c r="B216" s="9"/>
      <c r="C216" s="9"/>
      <c r="D216" s="9"/>
      <c r="E216" s="9"/>
      <c r="F216" s="9"/>
      <c r="G216" s="9"/>
      <c r="H216" s="9"/>
      <c r="I216" s="9"/>
      <c r="J216" s="9"/>
      <c r="K216" s="9"/>
      <c r="L216" s="9"/>
      <c r="M216" s="9"/>
    </row>
    <row r="217" spans="1:13" x14ac:dyDescent="0.2">
      <c r="A217" s="8" t="s">
        <v>97</v>
      </c>
      <c r="B217" s="9">
        <v>866275</v>
      </c>
      <c r="C217" s="9">
        <v>866297</v>
      </c>
      <c r="D217" s="9">
        <v>869214</v>
      </c>
      <c r="E217" s="9">
        <v>881043</v>
      </c>
      <c r="F217" s="9">
        <v>892616</v>
      </c>
      <c r="G217" s="9">
        <v>903882</v>
      </c>
      <c r="H217" s="9">
        <v>915631</v>
      </c>
      <c r="I217" s="9">
        <v>926733</v>
      </c>
      <c r="J217" s="9">
        <v>938129</v>
      </c>
      <c r="K217" s="9">
        <v>948749</v>
      </c>
      <c r="L217" s="9">
        <v>958569</v>
      </c>
      <c r="M217" s="9">
        <v>968104</v>
      </c>
    </row>
    <row r="218" spans="1:13" x14ac:dyDescent="0.2">
      <c r="A218" s="8" t="s">
        <v>98</v>
      </c>
      <c r="B218" s="9">
        <v>827190</v>
      </c>
      <c r="C218" s="9">
        <v>827211</v>
      </c>
      <c r="D218" s="9">
        <v>830698</v>
      </c>
      <c r="E218" s="9">
        <v>843968</v>
      </c>
      <c r="F218" s="9">
        <v>856786</v>
      </c>
      <c r="G218" s="9">
        <v>868461</v>
      </c>
      <c r="H218" s="9">
        <v>879796</v>
      </c>
      <c r="I218" s="9">
        <v>890808</v>
      </c>
      <c r="J218" s="9">
        <v>902237</v>
      </c>
      <c r="K218" s="9">
        <v>913102</v>
      </c>
      <c r="L218" s="9">
        <v>923844</v>
      </c>
      <c r="M218" s="9">
        <v>933997</v>
      </c>
    </row>
    <row r="219" spans="1:13" x14ac:dyDescent="0.2">
      <c r="A219" s="8" t="s">
        <v>99</v>
      </c>
      <c r="B219" s="9">
        <v>493915</v>
      </c>
      <c r="C219" s="9">
        <v>493922</v>
      </c>
      <c r="D219" s="9">
        <v>494204</v>
      </c>
      <c r="E219" s="9">
        <v>495505</v>
      </c>
      <c r="F219" s="9">
        <v>497620</v>
      </c>
      <c r="G219" s="9">
        <v>500282</v>
      </c>
      <c r="H219" s="9">
        <v>502902</v>
      </c>
      <c r="I219" s="9">
        <v>504956</v>
      </c>
      <c r="J219" s="9">
        <v>506814</v>
      </c>
      <c r="K219" s="9">
        <v>508849</v>
      </c>
      <c r="L219" s="9">
        <v>510895</v>
      </c>
      <c r="M219" s="9">
        <v>513664</v>
      </c>
    </row>
    <row r="220" spans="1:13" x14ac:dyDescent="0.2">
      <c r="A220" s="8"/>
      <c r="B220" s="9"/>
      <c r="C220" s="9"/>
      <c r="D220" s="9"/>
      <c r="E220" s="9"/>
      <c r="F220" s="9"/>
      <c r="G220" s="9"/>
      <c r="H220" s="9"/>
      <c r="I220" s="9"/>
      <c r="J220" s="9"/>
      <c r="K220" s="9"/>
      <c r="L220" s="9"/>
      <c r="M220" s="9"/>
    </row>
    <row r="221" spans="1:13" x14ac:dyDescent="0.2">
      <c r="A221" s="11" t="s">
        <v>100</v>
      </c>
      <c r="B221" s="12">
        <v>32.700000000000003</v>
      </c>
      <c r="C221" s="12">
        <v>32.799999999999997</v>
      </c>
      <c r="D221" s="12">
        <v>32.799999999999997</v>
      </c>
      <c r="E221" s="12">
        <v>33</v>
      </c>
      <c r="F221" s="12">
        <v>33.299999999999997</v>
      </c>
      <c r="G221" s="12">
        <v>33.5</v>
      </c>
      <c r="H221" s="12">
        <v>33.799999999999997</v>
      </c>
      <c r="I221" s="12">
        <v>34.1</v>
      </c>
      <c r="J221" s="12">
        <v>34.4</v>
      </c>
      <c r="K221" s="12">
        <v>34.700000000000003</v>
      </c>
      <c r="L221" s="12">
        <v>35</v>
      </c>
      <c r="M221" s="12">
        <v>35.299999999999997</v>
      </c>
    </row>
    <row r="222" spans="1:13" s="7" customFormat="1" ht="33.950000000000003" customHeight="1" x14ac:dyDescent="0.25">
      <c r="A222" s="16" t="s">
        <v>102</v>
      </c>
      <c r="B222" s="6">
        <v>1476248</v>
      </c>
      <c r="C222" s="6">
        <v>1476265</v>
      </c>
      <c r="D222" s="6">
        <v>1483499</v>
      </c>
      <c r="E222" s="6">
        <v>1511915</v>
      </c>
      <c r="F222" s="6">
        <v>1542009</v>
      </c>
      <c r="G222" s="6">
        <v>1570876</v>
      </c>
      <c r="H222" s="6">
        <v>1601183</v>
      </c>
      <c r="I222" s="6">
        <v>1633487</v>
      </c>
      <c r="J222" s="6">
        <v>1666041</v>
      </c>
      <c r="K222" s="6">
        <v>1696436</v>
      </c>
      <c r="L222" s="6">
        <v>1725570</v>
      </c>
      <c r="M222" s="6">
        <v>1753184</v>
      </c>
    </row>
    <row r="223" spans="1:13" x14ac:dyDescent="0.2">
      <c r="A223" s="8" t="s">
        <v>25</v>
      </c>
      <c r="B223" s="9">
        <v>154168</v>
      </c>
      <c r="C223" s="9">
        <v>154169</v>
      </c>
      <c r="D223" s="9">
        <v>153729</v>
      </c>
      <c r="E223" s="9">
        <v>151445</v>
      </c>
      <c r="F223" s="9">
        <v>150408</v>
      </c>
      <c r="G223" s="9">
        <v>148944</v>
      </c>
      <c r="H223" s="9">
        <v>149530</v>
      </c>
      <c r="I223" s="9">
        <v>150552</v>
      </c>
      <c r="J223" s="9">
        <v>153478</v>
      </c>
      <c r="K223" s="9">
        <v>153202</v>
      </c>
      <c r="L223" s="9">
        <v>153325</v>
      </c>
      <c r="M223" s="9">
        <v>152332</v>
      </c>
    </row>
    <row r="224" spans="1:13" x14ac:dyDescent="0.2">
      <c r="A224" s="8" t="s">
        <v>38</v>
      </c>
      <c r="B224" s="9">
        <v>144324</v>
      </c>
      <c r="C224" s="9">
        <v>144325</v>
      </c>
      <c r="D224" s="9">
        <v>145058</v>
      </c>
      <c r="E224" s="9">
        <v>148176</v>
      </c>
      <c r="F224" s="9">
        <v>152010</v>
      </c>
      <c r="G224" s="9">
        <v>154450</v>
      </c>
      <c r="H224" s="9">
        <v>155393</v>
      </c>
      <c r="I224" s="9">
        <v>155279</v>
      </c>
      <c r="J224" s="9">
        <v>153231</v>
      </c>
      <c r="K224" s="9">
        <v>152459</v>
      </c>
      <c r="L224" s="9">
        <v>151109</v>
      </c>
      <c r="M224" s="9">
        <v>151682</v>
      </c>
    </row>
    <row r="225" spans="1:13" x14ac:dyDescent="0.2">
      <c r="A225" s="8" t="s">
        <v>39</v>
      </c>
      <c r="B225" s="9">
        <v>135681</v>
      </c>
      <c r="C225" s="9">
        <v>135681</v>
      </c>
      <c r="D225" s="9">
        <v>136241</v>
      </c>
      <c r="E225" s="9">
        <v>137864</v>
      </c>
      <c r="F225" s="9">
        <v>139512</v>
      </c>
      <c r="G225" s="9">
        <v>141644</v>
      </c>
      <c r="H225" s="9">
        <v>144082</v>
      </c>
      <c r="I225" s="9">
        <v>146704</v>
      </c>
      <c r="J225" s="9">
        <v>149971</v>
      </c>
      <c r="K225" s="9">
        <v>153924</v>
      </c>
      <c r="L225" s="9">
        <v>156489</v>
      </c>
      <c r="M225" s="9">
        <v>157426</v>
      </c>
    </row>
    <row r="226" spans="1:13" x14ac:dyDescent="0.2">
      <c r="A226" s="8" t="s">
        <v>40</v>
      </c>
      <c r="B226" s="9">
        <v>139940</v>
      </c>
      <c r="C226" s="9">
        <v>139945</v>
      </c>
      <c r="D226" s="9">
        <v>139612</v>
      </c>
      <c r="E226" s="9">
        <v>138329</v>
      </c>
      <c r="F226" s="9">
        <v>136922</v>
      </c>
      <c r="G226" s="9">
        <v>136486</v>
      </c>
      <c r="H226" s="9">
        <v>137021</v>
      </c>
      <c r="I226" s="9">
        <v>139055</v>
      </c>
      <c r="J226" s="9">
        <v>141003</v>
      </c>
      <c r="K226" s="9">
        <v>142778</v>
      </c>
      <c r="L226" s="9">
        <v>144992</v>
      </c>
      <c r="M226" s="9">
        <v>147326</v>
      </c>
    </row>
    <row r="227" spans="1:13" x14ac:dyDescent="0.2">
      <c r="A227" s="8" t="s">
        <v>41</v>
      </c>
      <c r="B227" s="9">
        <v>136922</v>
      </c>
      <c r="C227" s="9">
        <v>136925</v>
      </c>
      <c r="D227" s="9">
        <v>137353</v>
      </c>
      <c r="E227" s="9">
        <v>139031</v>
      </c>
      <c r="F227" s="9">
        <v>141686</v>
      </c>
      <c r="G227" s="9">
        <v>142864</v>
      </c>
      <c r="H227" s="9">
        <v>143542</v>
      </c>
      <c r="I227" s="9">
        <v>143255</v>
      </c>
      <c r="J227" s="9">
        <v>142269</v>
      </c>
      <c r="K227" s="9">
        <v>141279</v>
      </c>
      <c r="L227" s="9">
        <v>141111</v>
      </c>
      <c r="M227" s="9">
        <v>141504</v>
      </c>
    </row>
    <row r="228" spans="1:13" x14ac:dyDescent="0.2">
      <c r="A228" s="8" t="s">
        <v>42</v>
      </c>
      <c r="B228" s="9">
        <v>136394</v>
      </c>
      <c r="C228" s="9">
        <v>136396</v>
      </c>
      <c r="D228" s="9">
        <v>136545</v>
      </c>
      <c r="E228" s="9">
        <v>137541</v>
      </c>
      <c r="F228" s="9">
        <v>137155</v>
      </c>
      <c r="G228" s="9">
        <v>137242</v>
      </c>
      <c r="H228" s="9">
        <v>138033</v>
      </c>
      <c r="I228" s="9">
        <v>139831</v>
      </c>
      <c r="J228" s="9">
        <v>141925</v>
      </c>
      <c r="K228" s="9">
        <v>144651</v>
      </c>
      <c r="L228" s="9">
        <v>145849</v>
      </c>
      <c r="M228" s="9">
        <v>146384</v>
      </c>
    </row>
    <row r="229" spans="1:13" x14ac:dyDescent="0.2">
      <c r="A229" s="8" t="s">
        <v>43</v>
      </c>
      <c r="B229" s="9">
        <v>126523</v>
      </c>
      <c r="C229" s="9">
        <v>126526</v>
      </c>
      <c r="D229" s="9">
        <v>127421</v>
      </c>
      <c r="E229" s="9">
        <v>130364</v>
      </c>
      <c r="F229" s="9">
        <v>133356</v>
      </c>
      <c r="G229" s="9">
        <v>136021</v>
      </c>
      <c r="H229" s="9">
        <v>137766</v>
      </c>
      <c r="I229" s="9">
        <v>137900</v>
      </c>
      <c r="J229" s="9">
        <v>139048</v>
      </c>
      <c r="K229" s="9">
        <v>138851</v>
      </c>
      <c r="L229" s="9">
        <v>139137</v>
      </c>
      <c r="M229" s="9">
        <v>139974</v>
      </c>
    </row>
    <row r="230" spans="1:13" x14ac:dyDescent="0.2">
      <c r="A230" s="8" t="s">
        <v>44</v>
      </c>
      <c r="B230" s="9">
        <v>115390</v>
      </c>
      <c r="C230" s="9">
        <v>115390</v>
      </c>
      <c r="D230" s="9">
        <v>115749</v>
      </c>
      <c r="E230" s="9">
        <v>117438</v>
      </c>
      <c r="F230" s="9">
        <v>119510</v>
      </c>
      <c r="G230" s="9">
        <v>121938</v>
      </c>
      <c r="H230" s="9">
        <v>124154</v>
      </c>
      <c r="I230" s="9">
        <v>127825</v>
      </c>
      <c r="J230" s="9">
        <v>130853</v>
      </c>
      <c r="K230" s="9">
        <v>133878</v>
      </c>
      <c r="L230" s="9">
        <v>136619</v>
      </c>
      <c r="M230" s="9">
        <v>138334</v>
      </c>
    </row>
    <row r="231" spans="1:13" x14ac:dyDescent="0.2">
      <c r="A231" s="8" t="s">
        <v>45</v>
      </c>
      <c r="B231" s="9">
        <v>100625</v>
      </c>
      <c r="C231" s="9">
        <v>100625</v>
      </c>
      <c r="D231" s="9">
        <v>101380</v>
      </c>
      <c r="E231" s="9">
        <v>104782</v>
      </c>
      <c r="F231" s="9">
        <v>108211</v>
      </c>
      <c r="G231" s="9">
        <v>110924</v>
      </c>
      <c r="H231" s="9">
        <v>113446</v>
      </c>
      <c r="I231" s="9">
        <v>115366</v>
      </c>
      <c r="J231" s="9">
        <v>117097</v>
      </c>
      <c r="K231" s="9">
        <v>119116</v>
      </c>
      <c r="L231" s="9">
        <v>121488</v>
      </c>
      <c r="M231" s="9">
        <v>123602</v>
      </c>
    </row>
    <row r="232" spans="1:13" x14ac:dyDescent="0.2">
      <c r="A232" s="8" t="s">
        <v>46</v>
      </c>
      <c r="B232" s="9">
        <v>87169</v>
      </c>
      <c r="C232" s="9">
        <v>87170</v>
      </c>
      <c r="D232" s="9">
        <v>87819</v>
      </c>
      <c r="E232" s="9">
        <v>90564</v>
      </c>
      <c r="F232" s="9">
        <v>92491</v>
      </c>
      <c r="G232" s="9">
        <v>94792</v>
      </c>
      <c r="H232" s="9">
        <v>96983</v>
      </c>
      <c r="I232" s="9">
        <v>100395</v>
      </c>
      <c r="J232" s="9">
        <v>103940</v>
      </c>
      <c r="K232" s="9">
        <v>107394</v>
      </c>
      <c r="L232" s="9">
        <v>110123</v>
      </c>
      <c r="M232" s="9">
        <v>112556</v>
      </c>
    </row>
    <row r="233" spans="1:13" x14ac:dyDescent="0.2">
      <c r="A233" s="8" t="s">
        <v>47</v>
      </c>
      <c r="B233" s="9">
        <v>69050</v>
      </c>
      <c r="C233" s="9">
        <v>69050</v>
      </c>
      <c r="D233" s="9">
        <v>69938</v>
      </c>
      <c r="E233" s="9">
        <v>73173</v>
      </c>
      <c r="F233" s="9">
        <v>76391</v>
      </c>
      <c r="G233" s="9">
        <v>80151</v>
      </c>
      <c r="H233" s="9">
        <v>83748</v>
      </c>
      <c r="I233" s="9">
        <v>86455</v>
      </c>
      <c r="J233" s="9">
        <v>89238</v>
      </c>
      <c r="K233" s="9">
        <v>91153</v>
      </c>
      <c r="L233" s="9">
        <v>93413</v>
      </c>
      <c r="M233" s="9">
        <v>95527</v>
      </c>
    </row>
    <row r="234" spans="1:13" x14ac:dyDescent="0.2">
      <c r="A234" s="8" t="s">
        <v>48</v>
      </c>
      <c r="B234" s="9">
        <v>47260</v>
      </c>
      <c r="C234" s="9">
        <v>47260</v>
      </c>
      <c r="D234" s="9">
        <v>48265</v>
      </c>
      <c r="E234" s="9">
        <v>52198</v>
      </c>
      <c r="F234" s="9">
        <v>56630</v>
      </c>
      <c r="G234" s="9">
        <v>60282</v>
      </c>
      <c r="H234" s="9">
        <v>64197</v>
      </c>
      <c r="I234" s="9">
        <v>68364</v>
      </c>
      <c r="J234" s="9">
        <v>71571</v>
      </c>
      <c r="K234" s="9">
        <v>74804</v>
      </c>
      <c r="L234" s="9">
        <v>78559</v>
      </c>
      <c r="M234" s="9">
        <v>82051</v>
      </c>
    </row>
    <row r="235" spans="1:13" x14ac:dyDescent="0.2">
      <c r="A235" s="8" t="s">
        <v>49</v>
      </c>
      <c r="B235" s="9">
        <v>31776</v>
      </c>
      <c r="C235" s="9">
        <v>31776</v>
      </c>
      <c r="D235" s="9">
        <v>32439</v>
      </c>
      <c r="E235" s="9">
        <v>35292</v>
      </c>
      <c r="F235" s="9">
        <v>37454</v>
      </c>
      <c r="G235" s="9">
        <v>40143</v>
      </c>
      <c r="H235" s="9">
        <v>43076</v>
      </c>
      <c r="I235" s="9">
        <v>46685</v>
      </c>
      <c r="J235" s="9">
        <v>50495</v>
      </c>
      <c r="K235" s="9">
        <v>54829</v>
      </c>
      <c r="L235" s="9">
        <v>58430</v>
      </c>
      <c r="M235" s="9">
        <v>62229</v>
      </c>
    </row>
    <row r="236" spans="1:13" x14ac:dyDescent="0.2">
      <c r="A236" s="8" t="s">
        <v>50</v>
      </c>
      <c r="B236" s="9">
        <v>19572</v>
      </c>
      <c r="C236" s="9">
        <v>19572</v>
      </c>
      <c r="D236" s="9">
        <v>19969</v>
      </c>
      <c r="E236" s="9">
        <v>21755</v>
      </c>
      <c r="F236" s="9">
        <v>24063</v>
      </c>
      <c r="G236" s="9">
        <v>26243</v>
      </c>
      <c r="H236" s="9">
        <v>28588</v>
      </c>
      <c r="I236" s="9">
        <v>31119</v>
      </c>
      <c r="J236" s="9">
        <v>33857</v>
      </c>
      <c r="K236" s="9">
        <v>35946</v>
      </c>
      <c r="L236" s="9">
        <v>38509</v>
      </c>
      <c r="M236" s="9">
        <v>41272</v>
      </c>
    </row>
    <row r="237" spans="1:13" x14ac:dyDescent="0.2">
      <c r="A237" s="8" t="s">
        <v>51</v>
      </c>
      <c r="B237" s="9">
        <v>12934</v>
      </c>
      <c r="C237" s="9">
        <v>12934</v>
      </c>
      <c r="D237" s="9">
        <v>13143</v>
      </c>
      <c r="E237" s="9">
        <v>13895</v>
      </c>
      <c r="F237" s="9">
        <v>14841</v>
      </c>
      <c r="G237" s="9">
        <v>16008</v>
      </c>
      <c r="H237" s="9">
        <v>17428</v>
      </c>
      <c r="I237" s="9">
        <v>18812</v>
      </c>
      <c r="J237" s="9">
        <v>20529</v>
      </c>
      <c r="K237" s="9">
        <v>22755</v>
      </c>
      <c r="L237" s="9">
        <v>24848</v>
      </c>
      <c r="M237" s="9">
        <v>27082</v>
      </c>
    </row>
    <row r="238" spans="1:13" x14ac:dyDescent="0.2">
      <c r="A238" s="8" t="s">
        <v>52</v>
      </c>
      <c r="B238" s="9">
        <v>8749</v>
      </c>
      <c r="C238" s="9">
        <v>8749</v>
      </c>
      <c r="D238" s="9">
        <v>8855</v>
      </c>
      <c r="E238" s="9">
        <v>9324</v>
      </c>
      <c r="F238" s="9">
        <v>9887</v>
      </c>
      <c r="G238" s="9">
        <v>10580</v>
      </c>
      <c r="H238" s="9">
        <v>11222</v>
      </c>
      <c r="I238" s="9">
        <v>11973</v>
      </c>
      <c r="J238" s="9">
        <v>12673</v>
      </c>
      <c r="K238" s="9">
        <v>13546</v>
      </c>
      <c r="L238" s="9">
        <v>14632</v>
      </c>
      <c r="M238" s="9">
        <v>15883</v>
      </c>
    </row>
    <row r="239" spans="1:13" x14ac:dyDescent="0.2">
      <c r="A239" s="8" t="s">
        <v>53</v>
      </c>
      <c r="B239" s="9">
        <v>5592</v>
      </c>
      <c r="C239" s="9">
        <v>5592</v>
      </c>
      <c r="D239" s="9">
        <v>5696</v>
      </c>
      <c r="E239" s="9">
        <v>6097</v>
      </c>
      <c r="F239" s="9">
        <v>6492</v>
      </c>
      <c r="G239" s="9">
        <v>6740</v>
      </c>
      <c r="H239" s="9">
        <v>7123</v>
      </c>
      <c r="I239" s="9">
        <v>7519</v>
      </c>
      <c r="J239" s="9">
        <v>7927</v>
      </c>
      <c r="K239" s="9">
        <v>8410</v>
      </c>
      <c r="L239" s="9">
        <v>9010</v>
      </c>
      <c r="M239" s="9">
        <v>9555</v>
      </c>
    </row>
    <row r="240" spans="1:13" x14ac:dyDescent="0.2">
      <c r="A240" s="8" t="s">
        <v>54</v>
      </c>
      <c r="B240" s="9">
        <v>4179</v>
      </c>
      <c r="C240" s="9">
        <v>4180</v>
      </c>
      <c r="D240" s="9">
        <v>4287</v>
      </c>
      <c r="E240" s="9">
        <v>4647</v>
      </c>
      <c r="F240" s="9">
        <v>4990</v>
      </c>
      <c r="G240" s="9">
        <v>5424</v>
      </c>
      <c r="H240" s="9">
        <v>5851</v>
      </c>
      <c r="I240" s="9">
        <v>6398</v>
      </c>
      <c r="J240" s="9">
        <v>6936</v>
      </c>
      <c r="K240" s="9">
        <v>7461</v>
      </c>
      <c r="L240" s="9">
        <v>7927</v>
      </c>
      <c r="M240" s="9">
        <v>8465</v>
      </c>
    </row>
    <row r="241" spans="1:13" x14ac:dyDescent="0.2">
      <c r="A241" s="8"/>
      <c r="B241" s="9"/>
      <c r="C241" s="9"/>
      <c r="D241" s="9"/>
      <c r="E241" s="9"/>
      <c r="F241" s="9"/>
      <c r="G241" s="9"/>
      <c r="H241" s="9"/>
      <c r="I241" s="9"/>
      <c r="J241" s="9"/>
      <c r="K241" s="9"/>
      <c r="L241" s="9"/>
      <c r="M241" s="9"/>
    </row>
    <row r="242" spans="1:13" x14ac:dyDescent="0.2">
      <c r="A242" s="8" t="s">
        <v>55</v>
      </c>
      <c r="B242" s="9">
        <v>516522</v>
      </c>
      <c r="C242" s="9">
        <v>516529</v>
      </c>
      <c r="D242" s="9">
        <v>517228</v>
      </c>
      <c r="E242" s="9">
        <v>518858</v>
      </c>
      <c r="F242" s="9">
        <v>523126</v>
      </c>
      <c r="G242" s="9">
        <v>526438</v>
      </c>
      <c r="H242" s="9">
        <v>531241</v>
      </c>
      <c r="I242" s="9">
        <v>536573</v>
      </c>
      <c r="J242" s="9">
        <v>541943</v>
      </c>
      <c r="K242" s="9">
        <v>546118</v>
      </c>
      <c r="L242" s="9">
        <v>548327</v>
      </c>
      <c r="M242" s="9">
        <v>550310</v>
      </c>
    </row>
    <row r="243" spans="1:13" x14ac:dyDescent="0.2">
      <c r="A243" s="10" t="s">
        <v>56</v>
      </c>
      <c r="B243" s="9">
        <v>154168</v>
      </c>
      <c r="C243" s="9">
        <v>154169</v>
      </c>
      <c r="D243" s="9">
        <v>153729</v>
      </c>
      <c r="E243" s="9">
        <v>151445</v>
      </c>
      <c r="F243" s="9">
        <v>150408</v>
      </c>
      <c r="G243" s="9">
        <v>148944</v>
      </c>
      <c r="H243" s="9">
        <v>149530</v>
      </c>
      <c r="I243" s="9">
        <v>150552</v>
      </c>
      <c r="J243" s="9">
        <v>153478</v>
      </c>
      <c r="K243" s="9">
        <v>153202</v>
      </c>
      <c r="L243" s="9">
        <v>153325</v>
      </c>
      <c r="M243" s="9">
        <v>152332</v>
      </c>
    </row>
    <row r="244" spans="1:13" x14ac:dyDescent="0.2">
      <c r="A244" s="10" t="s">
        <v>57</v>
      </c>
      <c r="B244" s="9">
        <v>253400</v>
      </c>
      <c r="C244" s="9">
        <v>253401</v>
      </c>
      <c r="D244" s="9">
        <v>254599</v>
      </c>
      <c r="E244" s="9">
        <v>259061</v>
      </c>
      <c r="F244" s="9">
        <v>264305</v>
      </c>
      <c r="G244" s="9">
        <v>268702</v>
      </c>
      <c r="H244" s="9">
        <v>270916</v>
      </c>
      <c r="I244" s="9">
        <v>273649</v>
      </c>
      <c r="J244" s="9">
        <v>274546</v>
      </c>
      <c r="K244" s="9">
        <v>276883</v>
      </c>
      <c r="L244" s="9">
        <v>277674</v>
      </c>
      <c r="M244" s="9">
        <v>277964</v>
      </c>
    </row>
    <row r="245" spans="1:13" x14ac:dyDescent="0.2">
      <c r="A245" s="10" t="s">
        <v>58</v>
      </c>
      <c r="B245" s="9">
        <v>108954</v>
      </c>
      <c r="C245" s="9">
        <v>108959</v>
      </c>
      <c r="D245" s="9">
        <v>108900</v>
      </c>
      <c r="E245" s="9">
        <v>108352</v>
      </c>
      <c r="F245" s="9">
        <v>108413</v>
      </c>
      <c r="G245" s="9">
        <v>108792</v>
      </c>
      <c r="H245" s="9">
        <v>110795</v>
      </c>
      <c r="I245" s="9">
        <v>112372</v>
      </c>
      <c r="J245" s="9">
        <v>113919</v>
      </c>
      <c r="K245" s="9">
        <v>116033</v>
      </c>
      <c r="L245" s="9">
        <v>117328</v>
      </c>
      <c r="M245" s="9">
        <v>120014</v>
      </c>
    </row>
    <row r="246" spans="1:13" x14ac:dyDescent="0.2">
      <c r="A246" s="8" t="s">
        <v>59</v>
      </c>
      <c r="B246" s="9">
        <v>908700</v>
      </c>
      <c r="C246" s="9">
        <v>908709</v>
      </c>
      <c r="D246" s="9">
        <v>914321</v>
      </c>
      <c r="E246" s="9">
        <v>937339</v>
      </c>
      <c r="F246" s="9">
        <v>958610</v>
      </c>
      <c r="G246" s="9">
        <v>979443</v>
      </c>
      <c r="H246" s="9">
        <v>999730</v>
      </c>
      <c r="I246" s="9">
        <v>1021093</v>
      </c>
      <c r="J246" s="9">
        <v>1042176</v>
      </c>
      <c r="K246" s="9">
        <v>1062200</v>
      </c>
      <c r="L246" s="9">
        <v>1082317</v>
      </c>
      <c r="M246" s="9">
        <v>1100617</v>
      </c>
    </row>
    <row r="247" spans="1:13" x14ac:dyDescent="0.2">
      <c r="A247" s="10" t="s">
        <v>60</v>
      </c>
      <c r="B247" s="9">
        <v>194513</v>
      </c>
      <c r="C247" s="9">
        <v>194516</v>
      </c>
      <c r="D247" s="9">
        <v>194765</v>
      </c>
      <c r="E247" s="9">
        <v>195987</v>
      </c>
      <c r="F247" s="9">
        <v>197412</v>
      </c>
      <c r="G247" s="9">
        <v>197950</v>
      </c>
      <c r="H247" s="9">
        <v>198327</v>
      </c>
      <c r="I247" s="9">
        <v>198272</v>
      </c>
      <c r="J247" s="9">
        <v>198009</v>
      </c>
      <c r="K247" s="9">
        <v>197524</v>
      </c>
      <c r="L247" s="9">
        <v>198699</v>
      </c>
      <c r="M247" s="9">
        <v>199960</v>
      </c>
    </row>
    <row r="248" spans="1:13" x14ac:dyDescent="0.2">
      <c r="A248" s="10" t="s">
        <v>61</v>
      </c>
      <c r="B248" s="9">
        <v>478932</v>
      </c>
      <c r="C248" s="9">
        <v>478937</v>
      </c>
      <c r="D248" s="9">
        <v>481095</v>
      </c>
      <c r="E248" s="9">
        <v>490125</v>
      </c>
      <c r="F248" s="9">
        <v>498232</v>
      </c>
      <c r="G248" s="9">
        <v>506125</v>
      </c>
      <c r="H248" s="9">
        <v>513399</v>
      </c>
      <c r="I248" s="9">
        <v>520922</v>
      </c>
      <c r="J248" s="9">
        <v>528923</v>
      </c>
      <c r="K248" s="9">
        <v>536496</v>
      </c>
      <c r="L248" s="9">
        <v>543093</v>
      </c>
      <c r="M248" s="9">
        <v>548294</v>
      </c>
    </row>
    <row r="249" spans="1:13" x14ac:dyDescent="0.2">
      <c r="A249" s="10" t="s">
        <v>62</v>
      </c>
      <c r="B249" s="9">
        <v>235255</v>
      </c>
      <c r="C249" s="9">
        <v>235256</v>
      </c>
      <c r="D249" s="9">
        <v>238461</v>
      </c>
      <c r="E249" s="9">
        <v>251227</v>
      </c>
      <c r="F249" s="9">
        <v>262966</v>
      </c>
      <c r="G249" s="9">
        <v>275368</v>
      </c>
      <c r="H249" s="9">
        <v>288004</v>
      </c>
      <c r="I249" s="9">
        <v>301899</v>
      </c>
      <c r="J249" s="9">
        <v>315244</v>
      </c>
      <c r="K249" s="9">
        <v>328180</v>
      </c>
      <c r="L249" s="9">
        <v>340525</v>
      </c>
      <c r="M249" s="9">
        <v>352363</v>
      </c>
    </row>
    <row r="250" spans="1:13" x14ac:dyDescent="0.2">
      <c r="A250" s="8" t="s">
        <v>63</v>
      </c>
      <c r="B250" s="9">
        <v>51026</v>
      </c>
      <c r="C250" s="9">
        <v>51027</v>
      </c>
      <c r="D250" s="9">
        <v>51950</v>
      </c>
      <c r="E250" s="9">
        <v>55718</v>
      </c>
      <c r="F250" s="9">
        <v>60273</v>
      </c>
      <c r="G250" s="9">
        <v>64995</v>
      </c>
      <c r="H250" s="9">
        <v>70212</v>
      </c>
      <c r="I250" s="9">
        <v>75821</v>
      </c>
      <c r="J250" s="9">
        <v>81922</v>
      </c>
      <c r="K250" s="9">
        <v>88118</v>
      </c>
      <c r="L250" s="9">
        <v>94926</v>
      </c>
      <c r="M250" s="9">
        <v>102257</v>
      </c>
    </row>
    <row r="251" spans="1:13" x14ac:dyDescent="0.2">
      <c r="A251" s="8" t="s">
        <v>54</v>
      </c>
      <c r="B251" s="9">
        <v>4179</v>
      </c>
      <c r="C251" s="9">
        <v>4180</v>
      </c>
      <c r="D251" s="9">
        <v>4287</v>
      </c>
      <c r="E251" s="9">
        <v>4647</v>
      </c>
      <c r="F251" s="9">
        <v>4990</v>
      </c>
      <c r="G251" s="9">
        <v>5424</v>
      </c>
      <c r="H251" s="9">
        <v>5851</v>
      </c>
      <c r="I251" s="9">
        <v>6398</v>
      </c>
      <c r="J251" s="9">
        <v>6936</v>
      </c>
      <c r="K251" s="9">
        <v>7461</v>
      </c>
      <c r="L251" s="9">
        <v>7927</v>
      </c>
      <c r="M251" s="9">
        <v>8465</v>
      </c>
    </row>
    <row r="252" spans="1:13" x14ac:dyDescent="0.2">
      <c r="A252" s="8"/>
      <c r="B252" s="9"/>
      <c r="C252" s="9"/>
      <c r="D252" s="9"/>
      <c r="E252" s="9"/>
      <c r="F252" s="9"/>
      <c r="G252" s="9"/>
      <c r="H252" s="9"/>
      <c r="I252" s="9"/>
      <c r="J252" s="9"/>
      <c r="K252" s="9"/>
      <c r="L252" s="9"/>
      <c r="M252" s="9"/>
    </row>
    <row r="253" spans="1:13" x14ac:dyDescent="0.2">
      <c r="A253" s="8" t="s">
        <v>64</v>
      </c>
      <c r="B253" s="9">
        <v>1014924</v>
      </c>
      <c r="C253" s="9">
        <v>1014939</v>
      </c>
      <c r="D253" s="9">
        <v>1021409</v>
      </c>
      <c r="E253" s="9">
        <v>1047658</v>
      </c>
      <c r="F253" s="9">
        <v>1073062</v>
      </c>
      <c r="G253" s="9">
        <v>1098576</v>
      </c>
      <c r="H253" s="9">
        <v>1124689</v>
      </c>
      <c r="I253" s="9">
        <v>1152254</v>
      </c>
      <c r="J253" s="9">
        <v>1180874</v>
      </c>
      <c r="K253" s="9">
        <v>1208058</v>
      </c>
      <c r="L253" s="9">
        <v>1235028</v>
      </c>
      <c r="M253" s="9">
        <v>1261718</v>
      </c>
    </row>
    <row r="254" spans="1:13" x14ac:dyDescent="0.2">
      <c r="A254" s="8" t="s">
        <v>65</v>
      </c>
      <c r="B254" s="9">
        <v>959726</v>
      </c>
      <c r="C254" s="9">
        <v>959736</v>
      </c>
      <c r="D254" s="9">
        <v>966271</v>
      </c>
      <c r="E254" s="9">
        <v>993057</v>
      </c>
      <c r="F254" s="9">
        <v>1018883</v>
      </c>
      <c r="G254" s="9">
        <v>1044438</v>
      </c>
      <c r="H254" s="9">
        <v>1069942</v>
      </c>
      <c r="I254" s="9">
        <v>1096914</v>
      </c>
      <c r="J254" s="9">
        <v>1124098</v>
      </c>
      <c r="K254" s="9">
        <v>1150318</v>
      </c>
      <c r="L254" s="9">
        <v>1177243</v>
      </c>
      <c r="M254" s="9">
        <v>1202874</v>
      </c>
    </row>
    <row r="255" spans="1:13" x14ac:dyDescent="0.2">
      <c r="A255" s="8" t="s">
        <v>66</v>
      </c>
      <c r="B255" s="9">
        <v>755794</v>
      </c>
      <c r="C255" s="9">
        <v>755807</v>
      </c>
      <c r="D255" s="9">
        <v>758060</v>
      </c>
      <c r="E255" s="9">
        <v>767485</v>
      </c>
      <c r="F255" s="9">
        <v>776840</v>
      </c>
      <c r="G255" s="9">
        <v>785475</v>
      </c>
      <c r="H255" s="9">
        <v>793962</v>
      </c>
      <c r="I255" s="9">
        <v>803232</v>
      </c>
      <c r="J255" s="9">
        <v>812195</v>
      </c>
      <c r="K255" s="9">
        <v>820553</v>
      </c>
      <c r="L255" s="9">
        <v>829196</v>
      </c>
      <c r="M255" s="9">
        <v>837124</v>
      </c>
    </row>
    <row r="256" spans="1:13" x14ac:dyDescent="0.2">
      <c r="A256" s="8"/>
      <c r="B256" s="9"/>
      <c r="C256" s="9"/>
      <c r="D256" s="9"/>
      <c r="E256" s="9"/>
      <c r="F256" s="9"/>
      <c r="G256" s="9"/>
      <c r="H256" s="9"/>
      <c r="I256" s="9"/>
      <c r="J256" s="9"/>
      <c r="K256" s="9"/>
      <c r="L256" s="9"/>
      <c r="M256" s="9"/>
    </row>
    <row r="257" spans="1:13" x14ac:dyDescent="0.2">
      <c r="A257" s="11" t="s">
        <v>67</v>
      </c>
      <c r="B257" s="12">
        <v>26</v>
      </c>
      <c r="C257" s="12">
        <v>26</v>
      </c>
      <c r="D257" s="12">
        <v>26.1</v>
      </c>
      <c r="E257" s="12">
        <v>26.5</v>
      </c>
      <c r="F257" s="12">
        <v>26.8</v>
      </c>
      <c r="G257" s="12">
        <v>27.2</v>
      </c>
      <c r="H257" s="12">
        <v>27.6</v>
      </c>
      <c r="I257" s="12">
        <v>27.9</v>
      </c>
      <c r="J257" s="12">
        <v>28.2</v>
      </c>
      <c r="K257" s="12">
        <v>28.6</v>
      </c>
      <c r="L257" s="12">
        <v>28.9</v>
      </c>
      <c r="M257" s="12">
        <v>29.3</v>
      </c>
    </row>
    <row r="258" spans="1:13" s="15" customFormat="1" x14ac:dyDescent="0.2">
      <c r="A258" s="13" t="s">
        <v>70</v>
      </c>
      <c r="B258" s="14">
        <v>773939</v>
      </c>
      <c r="C258" s="14">
        <v>773950</v>
      </c>
      <c r="D258" s="14">
        <v>777576</v>
      </c>
      <c r="E258" s="14">
        <v>791366</v>
      </c>
      <c r="F258" s="14">
        <v>806366</v>
      </c>
      <c r="G258" s="14">
        <v>820630</v>
      </c>
      <c r="H258" s="14">
        <v>835528</v>
      </c>
      <c r="I258" s="14">
        <v>851610</v>
      </c>
      <c r="J258" s="14">
        <v>867717</v>
      </c>
      <c r="K258" s="14">
        <v>882639</v>
      </c>
      <c r="L258" s="14">
        <v>896854</v>
      </c>
      <c r="M258" s="14">
        <v>910435</v>
      </c>
    </row>
    <row r="259" spans="1:13" x14ac:dyDescent="0.2">
      <c r="A259" s="8" t="s">
        <v>56</v>
      </c>
      <c r="B259" s="9">
        <v>79019</v>
      </c>
      <c r="C259" s="9">
        <v>79019</v>
      </c>
      <c r="D259" s="9">
        <v>78838</v>
      </c>
      <c r="E259" s="9">
        <v>77436</v>
      </c>
      <c r="F259" s="9">
        <v>76671</v>
      </c>
      <c r="G259" s="9">
        <v>75834</v>
      </c>
      <c r="H259" s="9">
        <v>76095</v>
      </c>
      <c r="I259" s="9">
        <v>76434</v>
      </c>
      <c r="J259" s="9">
        <v>77988</v>
      </c>
      <c r="K259" s="9">
        <v>77735</v>
      </c>
      <c r="L259" s="9">
        <v>77767</v>
      </c>
      <c r="M259" s="9">
        <v>77315</v>
      </c>
    </row>
    <row r="260" spans="1:13" x14ac:dyDescent="0.2">
      <c r="A260" s="8" t="s">
        <v>71</v>
      </c>
      <c r="B260" s="9">
        <v>73014</v>
      </c>
      <c r="C260" s="9">
        <v>73015</v>
      </c>
      <c r="D260" s="9">
        <v>73408</v>
      </c>
      <c r="E260" s="9">
        <v>75164</v>
      </c>
      <c r="F260" s="9">
        <v>77384</v>
      </c>
      <c r="G260" s="9">
        <v>78788</v>
      </c>
      <c r="H260" s="9">
        <v>79531</v>
      </c>
      <c r="I260" s="9">
        <v>79658</v>
      </c>
      <c r="J260" s="9">
        <v>78339</v>
      </c>
      <c r="K260" s="9">
        <v>77675</v>
      </c>
      <c r="L260" s="9">
        <v>76848</v>
      </c>
      <c r="M260" s="9">
        <v>77079</v>
      </c>
    </row>
    <row r="261" spans="1:13" x14ac:dyDescent="0.2">
      <c r="A261" s="8" t="s">
        <v>72</v>
      </c>
      <c r="B261" s="9">
        <v>69100</v>
      </c>
      <c r="C261" s="9">
        <v>69100</v>
      </c>
      <c r="D261" s="9">
        <v>69396</v>
      </c>
      <c r="E261" s="9">
        <v>69984</v>
      </c>
      <c r="F261" s="9">
        <v>70753</v>
      </c>
      <c r="G261" s="9">
        <v>71789</v>
      </c>
      <c r="H261" s="9">
        <v>72937</v>
      </c>
      <c r="I261" s="9">
        <v>74248</v>
      </c>
      <c r="J261" s="9">
        <v>76200</v>
      </c>
      <c r="K261" s="9">
        <v>78567</v>
      </c>
      <c r="L261" s="9">
        <v>80040</v>
      </c>
      <c r="M261" s="9">
        <v>80751</v>
      </c>
    </row>
    <row r="262" spans="1:13" x14ac:dyDescent="0.2">
      <c r="A262" s="8" t="s">
        <v>73</v>
      </c>
      <c r="B262" s="9">
        <v>73035</v>
      </c>
      <c r="C262" s="9">
        <v>73039</v>
      </c>
      <c r="D262" s="9">
        <v>72571</v>
      </c>
      <c r="E262" s="9">
        <v>71329</v>
      </c>
      <c r="F262" s="9">
        <v>70165</v>
      </c>
      <c r="G262" s="9">
        <v>69699</v>
      </c>
      <c r="H262" s="9">
        <v>69906</v>
      </c>
      <c r="I262" s="9">
        <v>70956</v>
      </c>
      <c r="J262" s="9">
        <v>71787</v>
      </c>
      <c r="K262" s="9">
        <v>72656</v>
      </c>
      <c r="L262" s="9">
        <v>73767</v>
      </c>
      <c r="M262" s="9">
        <v>74885</v>
      </c>
    </row>
    <row r="263" spans="1:13" x14ac:dyDescent="0.2">
      <c r="A263" s="8" t="s">
        <v>74</v>
      </c>
      <c r="B263" s="9">
        <v>75800</v>
      </c>
      <c r="C263" s="9">
        <v>75802</v>
      </c>
      <c r="D263" s="9">
        <v>75976</v>
      </c>
      <c r="E263" s="9">
        <v>76214</v>
      </c>
      <c r="F263" s="9">
        <v>76967</v>
      </c>
      <c r="G263" s="9">
        <v>76660</v>
      </c>
      <c r="H263" s="9">
        <v>75791</v>
      </c>
      <c r="I263" s="9">
        <v>74677</v>
      </c>
      <c r="J263" s="9">
        <v>73594</v>
      </c>
      <c r="K263" s="9">
        <v>72747</v>
      </c>
      <c r="L263" s="9">
        <v>72504</v>
      </c>
      <c r="M263" s="9">
        <v>72713</v>
      </c>
    </row>
    <row r="264" spans="1:13" x14ac:dyDescent="0.2">
      <c r="A264" s="8" t="s">
        <v>75</v>
      </c>
      <c r="B264" s="9">
        <v>74967</v>
      </c>
      <c r="C264" s="9">
        <v>74969</v>
      </c>
      <c r="D264" s="9">
        <v>75158</v>
      </c>
      <c r="E264" s="9">
        <v>75921</v>
      </c>
      <c r="F264" s="9">
        <v>75857</v>
      </c>
      <c r="G264" s="9">
        <v>75881</v>
      </c>
      <c r="H264" s="9">
        <v>76295</v>
      </c>
      <c r="I264" s="9">
        <v>77101</v>
      </c>
      <c r="J264" s="9">
        <v>77651</v>
      </c>
      <c r="K264" s="9">
        <v>78343</v>
      </c>
      <c r="L264" s="9">
        <v>78004</v>
      </c>
      <c r="M264" s="9">
        <v>77047</v>
      </c>
    </row>
    <row r="265" spans="1:13" x14ac:dyDescent="0.2">
      <c r="A265" s="8" t="s">
        <v>76</v>
      </c>
      <c r="B265" s="9">
        <v>68599</v>
      </c>
      <c r="C265" s="9">
        <v>68601</v>
      </c>
      <c r="D265" s="9">
        <v>69094</v>
      </c>
      <c r="E265" s="9">
        <v>70795</v>
      </c>
      <c r="F265" s="9">
        <v>72452</v>
      </c>
      <c r="G265" s="9">
        <v>74261</v>
      </c>
      <c r="H265" s="9">
        <v>75436</v>
      </c>
      <c r="I265" s="9">
        <v>75513</v>
      </c>
      <c r="J265" s="9">
        <v>76366</v>
      </c>
      <c r="K265" s="9">
        <v>76376</v>
      </c>
      <c r="L265" s="9">
        <v>76504</v>
      </c>
      <c r="M265" s="9">
        <v>76971</v>
      </c>
    </row>
    <row r="266" spans="1:13" x14ac:dyDescent="0.2">
      <c r="A266" s="8" t="s">
        <v>77</v>
      </c>
      <c r="B266" s="9">
        <v>61779</v>
      </c>
      <c r="C266" s="9">
        <v>61779</v>
      </c>
      <c r="D266" s="9">
        <v>61987</v>
      </c>
      <c r="E266" s="9">
        <v>63136</v>
      </c>
      <c r="F266" s="9">
        <v>64336</v>
      </c>
      <c r="G266" s="9">
        <v>65638</v>
      </c>
      <c r="H266" s="9">
        <v>66673</v>
      </c>
      <c r="I266" s="9">
        <v>68930</v>
      </c>
      <c r="J266" s="9">
        <v>70657</v>
      </c>
      <c r="K266" s="9">
        <v>72292</v>
      </c>
      <c r="L266" s="9">
        <v>74031</v>
      </c>
      <c r="M266" s="9">
        <v>75138</v>
      </c>
    </row>
    <row r="267" spans="1:13" x14ac:dyDescent="0.2">
      <c r="A267" s="8" t="s">
        <v>78</v>
      </c>
      <c r="B267" s="9">
        <v>54094</v>
      </c>
      <c r="C267" s="9">
        <v>54094</v>
      </c>
      <c r="D267" s="9">
        <v>54422</v>
      </c>
      <c r="E267" s="9">
        <v>55994</v>
      </c>
      <c r="F267" s="9">
        <v>57913</v>
      </c>
      <c r="G267" s="9">
        <v>59133</v>
      </c>
      <c r="H267" s="9">
        <v>60610</v>
      </c>
      <c r="I267" s="9">
        <v>61496</v>
      </c>
      <c r="J267" s="9">
        <v>62647</v>
      </c>
      <c r="K267" s="9">
        <v>63765</v>
      </c>
      <c r="L267" s="9">
        <v>65024</v>
      </c>
      <c r="M267" s="9">
        <v>66033</v>
      </c>
    </row>
    <row r="268" spans="1:13" x14ac:dyDescent="0.2">
      <c r="A268" s="8" t="s">
        <v>79</v>
      </c>
      <c r="B268" s="9">
        <v>45796</v>
      </c>
      <c r="C268" s="9">
        <v>45796</v>
      </c>
      <c r="D268" s="9">
        <v>46155</v>
      </c>
      <c r="E268" s="9">
        <v>47783</v>
      </c>
      <c r="F268" s="9">
        <v>49002</v>
      </c>
      <c r="G268" s="9">
        <v>50509</v>
      </c>
      <c r="H268" s="9">
        <v>51788</v>
      </c>
      <c r="I268" s="9">
        <v>53687</v>
      </c>
      <c r="J268" s="9">
        <v>55271</v>
      </c>
      <c r="K268" s="9">
        <v>57135</v>
      </c>
      <c r="L268" s="9">
        <v>58301</v>
      </c>
      <c r="M268" s="9">
        <v>59750</v>
      </c>
    </row>
    <row r="269" spans="1:13" x14ac:dyDescent="0.2">
      <c r="A269" s="8" t="s">
        <v>80</v>
      </c>
      <c r="B269" s="9">
        <v>35774</v>
      </c>
      <c r="C269" s="9">
        <v>35774</v>
      </c>
      <c r="D269" s="9">
        <v>36337</v>
      </c>
      <c r="E269" s="9">
        <v>37949</v>
      </c>
      <c r="F269" s="9">
        <v>39503</v>
      </c>
      <c r="G269" s="9">
        <v>41551</v>
      </c>
      <c r="H269" s="9">
        <v>43526</v>
      </c>
      <c r="I269" s="9">
        <v>45086</v>
      </c>
      <c r="J269" s="9">
        <v>46711</v>
      </c>
      <c r="K269" s="9">
        <v>47932</v>
      </c>
      <c r="L269" s="9">
        <v>49440</v>
      </c>
      <c r="M269" s="9">
        <v>50663</v>
      </c>
    </row>
    <row r="270" spans="1:13" x14ac:dyDescent="0.2">
      <c r="A270" s="8" t="s">
        <v>81</v>
      </c>
      <c r="B270" s="9">
        <v>24090</v>
      </c>
      <c r="C270" s="9">
        <v>24090</v>
      </c>
      <c r="D270" s="9">
        <v>24589</v>
      </c>
      <c r="E270" s="9">
        <v>26868</v>
      </c>
      <c r="F270" s="9">
        <v>29277</v>
      </c>
      <c r="G270" s="9">
        <v>31067</v>
      </c>
      <c r="H270" s="9">
        <v>33048</v>
      </c>
      <c r="I270" s="9">
        <v>35274</v>
      </c>
      <c r="J270" s="9">
        <v>36896</v>
      </c>
      <c r="K270" s="9">
        <v>38473</v>
      </c>
      <c r="L270" s="9">
        <v>40512</v>
      </c>
      <c r="M270" s="9">
        <v>42424</v>
      </c>
    </row>
    <row r="271" spans="1:13" x14ac:dyDescent="0.2">
      <c r="A271" s="8" t="s">
        <v>82</v>
      </c>
      <c r="B271" s="9">
        <v>15985</v>
      </c>
      <c r="C271" s="9">
        <v>15985</v>
      </c>
      <c r="D271" s="9">
        <v>16315</v>
      </c>
      <c r="E271" s="9">
        <v>17664</v>
      </c>
      <c r="F271" s="9">
        <v>18672</v>
      </c>
      <c r="G271" s="9">
        <v>20119</v>
      </c>
      <c r="H271" s="9">
        <v>21615</v>
      </c>
      <c r="I271" s="9">
        <v>23534</v>
      </c>
      <c r="J271" s="9">
        <v>25730</v>
      </c>
      <c r="K271" s="9">
        <v>28082</v>
      </c>
      <c r="L271" s="9">
        <v>29844</v>
      </c>
      <c r="M271" s="9">
        <v>31773</v>
      </c>
    </row>
    <row r="272" spans="1:13" x14ac:dyDescent="0.2">
      <c r="A272" s="8" t="s">
        <v>83</v>
      </c>
      <c r="B272" s="9">
        <v>9381</v>
      </c>
      <c r="C272" s="9">
        <v>9381</v>
      </c>
      <c r="D272" s="9">
        <v>9554</v>
      </c>
      <c r="E272" s="9">
        <v>10440</v>
      </c>
      <c r="F272" s="9">
        <v>11733</v>
      </c>
      <c r="G272" s="9">
        <v>12913</v>
      </c>
      <c r="H272" s="9">
        <v>14137</v>
      </c>
      <c r="I272" s="9">
        <v>15393</v>
      </c>
      <c r="J272" s="9">
        <v>16650</v>
      </c>
      <c r="K272" s="9">
        <v>17597</v>
      </c>
      <c r="L272" s="9">
        <v>18974</v>
      </c>
      <c r="M272" s="9">
        <v>20365</v>
      </c>
    </row>
    <row r="273" spans="1:13" x14ac:dyDescent="0.2">
      <c r="A273" s="8" t="s">
        <v>84</v>
      </c>
      <c r="B273" s="9">
        <v>5913</v>
      </c>
      <c r="C273" s="9">
        <v>5913</v>
      </c>
      <c r="D273" s="9">
        <v>6056</v>
      </c>
      <c r="E273" s="9">
        <v>6478</v>
      </c>
      <c r="F273" s="9">
        <v>6907</v>
      </c>
      <c r="G273" s="9">
        <v>7440</v>
      </c>
      <c r="H273" s="9">
        <v>8098</v>
      </c>
      <c r="I273" s="9">
        <v>8784</v>
      </c>
      <c r="J273" s="9">
        <v>9640</v>
      </c>
      <c r="K273" s="9">
        <v>10873</v>
      </c>
      <c r="L273" s="9">
        <v>11997</v>
      </c>
      <c r="M273" s="9">
        <v>13139</v>
      </c>
    </row>
    <row r="274" spans="1:13" x14ac:dyDescent="0.2">
      <c r="A274" s="8" t="s">
        <v>85</v>
      </c>
      <c r="B274" s="9">
        <v>3700</v>
      </c>
      <c r="C274" s="9">
        <v>3700</v>
      </c>
      <c r="D274" s="9">
        <v>3745</v>
      </c>
      <c r="E274" s="9">
        <v>3968</v>
      </c>
      <c r="F274" s="9">
        <v>4248</v>
      </c>
      <c r="G274" s="9">
        <v>4558</v>
      </c>
      <c r="H274" s="9">
        <v>4918</v>
      </c>
      <c r="I274" s="9">
        <v>5362</v>
      </c>
      <c r="J274" s="9">
        <v>5735</v>
      </c>
      <c r="K274" s="9">
        <v>6118</v>
      </c>
      <c r="L274" s="9">
        <v>6596</v>
      </c>
      <c r="M274" s="9">
        <v>7175</v>
      </c>
    </row>
    <row r="275" spans="1:13" x14ac:dyDescent="0.2">
      <c r="A275" s="8" t="s">
        <v>86</v>
      </c>
      <c r="B275" s="9">
        <v>2301</v>
      </c>
      <c r="C275" s="9">
        <v>2301</v>
      </c>
      <c r="D275" s="9">
        <v>2334</v>
      </c>
      <c r="E275" s="9">
        <v>2478</v>
      </c>
      <c r="F275" s="9">
        <v>2677</v>
      </c>
      <c r="G275" s="9">
        <v>2778</v>
      </c>
      <c r="H275" s="9">
        <v>2937</v>
      </c>
      <c r="I275" s="9">
        <v>3066</v>
      </c>
      <c r="J275" s="9">
        <v>3256</v>
      </c>
      <c r="K275" s="9">
        <v>3482</v>
      </c>
      <c r="L275" s="9">
        <v>3737</v>
      </c>
      <c r="M275" s="9">
        <v>4035</v>
      </c>
    </row>
    <row r="276" spans="1:13" x14ac:dyDescent="0.2">
      <c r="A276" s="8" t="s">
        <v>87</v>
      </c>
      <c r="B276" s="9">
        <v>1592</v>
      </c>
      <c r="C276" s="9">
        <v>1592</v>
      </c>
      <c r="D276" s="9">
        <v>1641</v>
      </c>
      <c r="E276" s="9">
        <v>1765</v>
      </c>
      <c r="F276" s="9">
        <v>1849</v>
      </c>
      <c r="G276" s="9">
        <v>2012</v>
      </c>
      <c r="H276" s="9">
        <v>2187</v>
      </c>
      <c r="I276" s="9">
        <v>2411</v>
      </c>
      <c r="J276" s="9">
        <v>2599</v>
      </c>
      <c r="K276" s="9">
        <v>2791</v>
      </c>
      <c r="L276" s="9">
        <v>2964</v>
      </c>
      <c r="M276" s="9">
        <v>3179</v>
      </c>
    </row>
    <row r="277" spans="1:13" x14ac:dyDescent="0.2">
      <c r="A277" s="8"/>
      <c r="B277" s="9"/>
      <c r="C277" s="9"/>
      <c r="D277" s="9"/>
      <c r="E277" s="9"/>
      <c r="F277" s="9"/>
      <c r="G277" s="9"/>
      <c r="H277" s="9"/>
      <c r="I277" s="9"/>
      <c r="J277" s="9"/>
      <c r="K277" s="9"/>
      <c r="L277" s="9"/>
      <c r="M277" s="9"/>
    </row>
    <row r="278" spans="1:13" x14ac:dyDescent="0.2">
      <c r="A278" s="8" t="s">
        <v>88</v>
      </c>
      <c r="B278" s="9">
        <v>263360</v>
      </c>
      <c r="C278" s="9">
        <v>263365</v>
      </c>
      <c r="D278" s="9">
        <v>263727</v>
      </c>
      <c r="E278" s="9">
        <v>264088</v>
      </c>
      <c r="F278" s="9">
        <v>266321</v>
      </c>
      <c r="G278" s="9">
        <v>268025</v>
      </c>
      <c r="H278" s="9">
        <v>270392</v>
      </c>
      <c r="I278" s="9">
        <v>273004</v>
      </c>
      <c r="J278" s="9">
        <v>275701</v>
      </c>
      <c r="K278" s="9">
        <v>277965</v>
      </c>
      <c r="L278" s="9">
        <v>279111</v>
      </c>
      <c r="M278" s="9">
        <v>280270</v>
      </c>
    </row>
    <row r="279" spans="1:13" x14ac:dyDescent="0.2">
      <c r="A279" s="10" t="s">
        <v>89</v>
      </c>
      <c r="B279" s="9">
        <v>79019</v>
      </c>
      <c r="C279" s="9">
        <v>79019</v>
      </c>
      <c r="D279" s="9">
        <v>78838</v>
      </c>
      <c r="E279" s="9">
        <v>77436</v>
      </c>
      <c r="F279" s="9">
        <v>76671</v>
      </c>
      <c r="G279" s="9">
        <v>75834</v>
      </c>
      <c r="H279" s="9">
        <v>76095</v>
      </c>
      <c r="I279" s="9">
        <v>76434</v>
      </c>
      <c r="J279" s="9">
        <v>77988</v>
      </c>
      <c r="K279" s="9">
        <v>77735</v>
      </c>
      <c r="L279" s="9">
        <v>77767</v>
      </c>
      <c r="M279" s="9">
        <v>77315</v>
      </c>
    </row>
    <row r="280" spans="1:13" x14ac:dyDescent="0.2">
      <c r="A280" s="10" t="s">
        <v>90</v>
      </c>
      <c r="B280" s="9">
        <v>128494</v>
      </c>
      <c r="C280" s="9">
        <v>128495</v>
      </c>
      <c r="D280" s="9">
        <v>129129</v>
      </c>
      <c r="E280" s="9">
        <v>131368</v>
      </c>
      <c r="F280" s="9">
        <v>134298</v>
      </c>
      <c r="G280" s="9">
        <v>136751</v>
      </c>
      <c r="H280" s="9">
        <v>137975</v>
      </c>
      <c r="I280" s="9">
        <v>139599</v>
      </c>
      <c r="J280" s="9">
        <v>139913</v>
      </c>
      <c r="K280" s="9">
        <v>141226</v>
      </c>
      <c r="L280" s="9">
        <v>141834</v>
      </c>
      <c r="M280" s="9">
        <v>142017</v>
      </c>
    </row>
    <row r="281" spans="1:13" x14ac:dyDescent="0.2">
      <c r="A281" s="10" t="s">
        <v>91</v>
      </c>
      <c r="B281" s="9">
        <v>55847</v>
      </c>
      <c r="C281" s="9">
        <v>55851</v>
      </c>
      <c r="D281" s="9">
        <v>55760</v>
      </c>
      <c r="E281" s="9">
        <v>55284</v>
      </c>
      <c r="F281" s="9">
        <v>55352</v>
      </c>
      <c r="G281" s="9">
        <v>55440</v>
      </c>
      <c r="H281" s="9">
        <v>56322</v>
      </c>
      <c r="I281" s="9">
        <v>56971</v>
      </c>
      <c r="J281" s="9">
        <v>57800</v>
      </c>
      <c r="K281" s="9">
        <v>59004</v>
      </c>
      <c r="L281" s="9">
        <v>59510</v>
      </c>
      <c r="M281" s="9">
        <v>60938</v>
      </c>
    </row>
    <row r="282" spans="1:13" x14ac:dyDescent="0.2">
      <c r="A282" s="8" t="s">
        <v>92</v>
      </c>
      <c r="B282" s="9">
        <v>487692</v>
      </c>
      <c r="C282" s="9">
        <v>487698</v>
      </c>
      <c r="D282" s="9">
        <v>490519</v>
      </c>
      <c r="E282" s="9">
        <v>502149</v>
      </c>
      <c r="F282" s="9">
        <v>512631</v>
      </c>
      <c r="G282" s="9">
        <v>522904</v>
      </c>
      <c r="H282" s="9">
        <v>532859</v>
      </c>
      <c r="I282" s="9">
        <v>543590</v>
      </c>
      <c r="J282" s="9">
        <v>554136</v>
      </c>
      <c r="K282" s="9">
        <v>563813</v>
      </c>
      <c r="L282" s="9">
        <v>573475</v>
      </c>
      <c r="M282" s="9">
        <v>582272</v>
      </c>
    </row>
    <row r="283" spans="1:13" x14ac:dyDescent="0.2">
      <c r="A283" s="10" t="s">
        <v>93</v>
      </c>
      <c r="B283" s="9">
        <v>106608</v>
      </c>
      <c r="C283" s="9">
        <v>106610</v>
      </c>
      <c r="D283" s="9">
        <v>106462</v>
      </c>
      <c r="E283" s="9">
        <v>106039</v>
      </c>
      <c r="F283" s="9">
        <v>105619</v>
      </c>
      <c r="G283" s="9">
        <v>104745</v>
      </c>
      <c r="H283" s="9">
        <v>103868</v>
      </c>
      <c r="I283" s="9">
        <v>102969</v>
      </c>
      <c r="J283" s="9">
        <v>102207</v>
      </c>
      <c r="K283" s="9">
        <v>101415</v>
      </c>
      <c r="L283" s="9">
        <v>101815</v>
      </c>
      <c r="M283" s="9">
        <v>102473</v>
      </c>
    </row>
    <row r="284" spans="1:13" x14ac:dyDescent="0.2">
      <c r="A284" s="10" t="s">
        <v>94</v>
      </c>
      <c r="B284" s="9">
        <v>259439</v>
      </c>
      <c r="C284" s="9">
        <v>259443</v>
      </c>
      <c r="D284" s="9">
        <v>260661</v>
      </c>
      <c r="E284" s="9">
        <v>265846</v>
      </c>
      <c r="F284" s="9">
        <v>270558</v>
      </c>
      <c r="G284" s="9">
        <v>274913</v>
      </c>
      <c r="H284" s="9">
        <v>279014</v>
      </c>
      <c r="I284" s="9">
        <v>283040</v>
      </c>
      <c r="J284" s="9">
        <v>287321</v>
      </c>
      <c r="K284" s="9">
        <v>290776</v>
      </c>
      <c r="L284" s="9">
        <v>293563</v>
      </c>
      <c r="M284" s="9">
        <v>295189</v>
      </c>
    </row>
    <row r="285" spans="1:13" x14ac:dyDescent="0.2">
      <c r="A285" s="10" t="s">
        <v>95</v>
      </c>
      <c r="B285" s="9">
        <v>121645</v>
      </c>
      <c r="C285" s="9">
        <v>121645</v>
      </c>
      <c r="D285" s="9">
        <v>123396</v>
      </c>
      <c r="E285" s="9">
        <v>130264</v>
      </c>
      <c r="F285" s="9">
        <v>136454</v>
      </c>
      <c r="G285" s="9">
        <v>143246</v>
      </c>
      <c r="H285" s="9">
        <v>149977</v>
      </c>
      <c r="I285" s="9">
        <v>157581</v>
      </c>
      <c r="J285" s="9">
        <v>164608</v>
      </c>
      <c r="K285" s="9">
        <v>171622</v>
      </c>
      <c r="L285" s="9">
        <v>178097</v>
      </c>
      <c r="M285" s="9">
        <v>184610</v>
      </c>
    </row>
    <row r="286" spans="1:13" x14ac:dyDescent="0.2">
      <c r="A286" s="8" t="s">
        <v>96</v>
      </c>
      <c r="B286" s="9">
        <v>22887</v>
      </c>
      <c r="C286" s="9">
        <v>22887</v>
      </c>
      <c r="D286" s="9">
        <v>23330</v>
      </c>
      <c r="E286" s="9">
        <v>25129</v>
      </c>
      <c r="F286" s="9">
        <v>27414</v>
      </c>
      <c r="G286" s="9">
        <v>29701</v>
      </c>
      <c r="H286" s="9">
        <v>32277</v>
      </c>
      <c r="I286" s="9">
        <v>35016</v>
      </c>
      <c r="J286" s="9">
        <v>37880</v>
      </c>
      <c r="K286" s="9">
        <v>40861</v>
      </c>
      <c r="L286" s="9">
        <v>44268</v>
      </c>
      <c r="M286" s="9">
        <v>47893</v>
      </c>
    </row>
    <row r="287" spans="1:13" x14ac:dyDescent="0.2">
      <c r="A287" s="8" t="s">
        <v>87</v>
      </c>
      <c r="B287" s="9">
        <v>1592</v>
      </c>
      <c r="C287" s="9">
        <v>1592</v>
      </c>
      <c r="D287" s="9">
        <v>1641</v>
      </c>
      <c r="E287" s="9">
        <v>1765</v>
      </c>
      <c r="F287" s="9">
        <v>1849</v>
      </c>
      <c r="G287" s="9">
        <v>2012</v>
      </c>
      <c r="H287" s="9">
        <v>2187</v>
      </c>
      <c r="I287" s="9">
        <v>2411</v>
      </c>
      <c r="J287" s="9">
        <v>2599</v>
      </c>
      <c r="K287" s="9">
        <v>2791</v>
      </c>
      <c r="L287" s="9">
        <v>2964</v>
      </c>
      <c r="M287" s="9">
        <v>3179</v>
      </c>
    </row>
    <row r="288" spans="1:13" x14ac:dyDescent="0.2">
      <c r="A288" s="8"/>
      <c r="B288" s="9"/>
      <c r="C288" s="9"/>
      <c r="D288" s="9"/>
      <c r="E288" s="9"/>
      <c r="F288" s="9"/>
      <c r="G288" s="9"/>
      <c r="H288" s="9"/>
      <c r="I288" s="9"/>
      <c r="J288" s="9"/>
      <c r="K288" s="9"/>
      <c r="L288" s="9"/>
      <c r="M288" s="9"/>
    </row>
    <row r="289" spans="1:13" x14ac:dyDescent="0.2">
      <c r="A289" s="8" t="s">
        <v>97</v>
      </c>
      <c r="B289" s="9">
        <v>538993</v>
      </c>
      <c r="C289" s="9">
        <v>539003</v>
      </c>
      <c r="D289" s="9">
        <v>542136</v>
      </c>
      <c r="E289" s="9">
        <v>555070</v>
      </c>
      <c r="F289" s="9">
        <v>567765</v>
      </c>
      <c r="G289" s="9">
        <v>580354</v>
      </c>
      <c r="H289" s="9">
        <v>593092</v>
      </c>
      <c r="I289" s="9">
        <v>606701</v>
      </c>
      <c r="J289" s="9">
        <v>620797</v>
      </c>
      <c r="K289" s="9">
        <v>633954</v>
      </c>
      <c r="L289" s="9">
        <v>647124</v>
      </c>
      <c r="M289" s="9">
        <v>660181</v>
      </c>
    </row>
    <row r="290" spans="1:13" x14ac:dyDescent="0.2">
      <c r="A290" s="8" t="s">
        <v>98</v>
      </c>
      <c r="B290" s="9">
        <v>510579</v>
      </c>
      <c r="C290" s="9">
        <v>510585</v>
      </c>
      <c r="D290" s="9">
        <v>513849</v>
      </c>
      <c r="E290" s="9">
        <v>527278</v>
      </c>
      <c r="F290" s="9">
        <v>540045</v>
      </c>
      <c r="G290" s="9">
        <v>552605</v>
      </c>
      <c r="H290" s="9">
        <v>565136</v>
      </c>
      <c r="I290" s="9">
        <v>578606</v>
      </c>
      <c r="J290" s="9">
        <v>592016</v>
      </c>
      <c r="K290" s="9">
        <v>604674</v>
      </c>
      <c r="L290" s="9">
        <v>617743</v>
      </c>
      <c r="M290" s="9">
        <v>630165</v>
      </c>
    </row>
    <row r="291" spans="1:13" x14ac:dyDescent="0.2">
      <c r="A291" s="8" t="s">
        <v>99</v>
      </c>
      <c r="B291" s="9">
        <v>408274</v>
      </c>
      <c r="C291" s="9">
        <v>408284</v>
      </c>
      <c r="D291" s="9">
        <v>409208</v>
      </c>
      <c r="E291" s="9">
        <v>413389</v>
      </c>
      <c r="F291" s="9">
        <v>417690</v>
      </c>
      <c r="G291" s="9">
        <v>421272</v>
      </c>
      <c r="H291" s="9">
        <v>424711</v>
      </c>
      <c r="I291" s="9">
        <v>428673</v>
      </c>
      <c r="J291" s="9">
        <v>432702</v>
      </c>
      <c r="K291" s="9">
        <v>436179</v>
      </c>
      <c r="L291" s="9">
        <v>439834</v>
      </c>
      <c r="M291" s="9">
        <v>442787</v>
      </c>
    </row>
    <row r="292" spans="1:13" x14ac:dyDescent="0.2">
      <c r="A292" s="8"/>
      <c r="B292" s="9"/>
      <c r="C292" s="9"/>
      <c r="D292" s="9"/>
      <c r="E292" s="9"/>
      <c r="F292" s="9"/>
      <c r="G292" s="9"/>
      <c r="H292" s="9"/>
      <c r="I292" s="9"/>
      <c r="J292" s="9"/>
      <c r="K292" s="9"/>
      <c r="L292" s="9"/>
      <c r="M292" s="9"/>
    </row>
    <row r="293" spans="1:13" x14ac:dyDescent="0.2">
      <c r="A293" s="11" t="s">
        <v>100</v>
      </c>
      <c r="B293" s="12">
        <v>26.1</v>
      </c>
      <c r="C293" s="12">
        <v>26.1</v>
      </c>
      <c r="D293" s="12">
        <v>26.2</v>
      </c>
      <c r="E293" s="12">
        <v>26.7</v>
      </c>
      <c r="F293" s="12">
        <v>27.1</v>
      </c>
      <c r="G293" s="12">
        <v>27.5</v>
      </c>
      <c r="H293" s="12">
        <v>27.9</v>
      </c>
      <c r="I293" s="12">
        <v>28.2</v>
      </c>
      <c r="J293" s="12">
        <v>28.6</v>
      </c>
      <c r="K293" s="12">
        <v>28.9</v>
      </c>
      <c r="L293" s="12">
        <v>29.3</v>
      </c>
      <c r="M293" s="12">
        <v>29.7</v>
      </c>
    </row>
    <row r="294" spans="1:13" s="15" customFormat="1" x14ac:dyDescent="0.2">
      <c r="A294" s="13" t="s">
        <v>101</v>
      </c>
      <c r="B294" s="14">
        <v>702309</v>
      </c>
      <c r="C294" s="14">
        <v>702315</v>
      </c>
      <c r="D294" s="14">
        <v>705923</v>
      </c>
      <c r="E294" s="14">
        <v>720549</v>
      </c>
      <c r="F294" s="14">
        <v>735643</v>
      </c>
      <c r="G294" s="14">
        <v>750246</v>
      </c>
      <c r="H294" s="14">
        <v>765655</v>
      </c>
      <c r="I294" s="14">
        <v>781877</v>
      </c>
      <c r="J294" s="14">
        <v>798324</v>
      </c>
      <c r="K294" s="14">
        <v>813797</v>
      </c>
      <c r="L294" s="14">
        <v>828716</v>
      </c>
      <c r="M294" s="14">
        <v>842749</v>
      </c>
    </row>
    <row r="295" spans="1:13" x14ac:dyDescent="0.2">
      <c r="A295" s="8" t="s">
        <v>56</v>
      </c>
      <c r="B295" s="9">
        <v>75149</v>
      </c>
      <c r="C295" s="9">
        <v>75150</v>
      </c>
      <c r="D295" s="9">
        <v>74891</v>
      </c>
      <c r="E295" s="9">
        <v>74009</v>
      </c>
      <c r="F295" s="9">
        <v>73737</v>
      </c>
      <c r="G295" s="9">
        <v>73110</v>
      </c>
      <c r="H295" s="9">
        <v>73435</v>
      </c>
      <c r="I295" s="9">
        <v>74118</v>
      </c>
      <c r="J295" s="9">
        <v>75490</v>
      </c>
      <c r="K295" s="9">
        <v>75467</v>
      </c>
      <c r="L295" s="9">
        <v>75558</v>
      </c>
      <c r="M295" s="9">
        <v>75017</v>
      </c>
    </row>
    <row r="296" spans="1:13" x14ac:dyDescent="0.2">
      <c r="A296" s="8" t="s">
        <v>71</v>
      </c>
      <c r="B296" s="9">
        <v>71310</v>
      </c>
      <c r="C296" s="9">
        <v>71310</v>
      </c>
      <c r="D296" s="9">
        <v>71650</v>
      </c>
      <c r="E296" s="9">
        <v>73012</v>
      </c>
      <c r="F296" s="9">
        <v>74626</v>
      </c>
      <c r="G296" s="9">
        <v>75662</v>
      </c>
      <c r="H296" s="9">
        <v>75862</v>
      </c>
      <c r="I296" s="9">
        <v>75621</v>
      </c>
      <c r="J296" s="9">
        <v>74892</v>
      </c>
      <c r="K296" s="9">
        <v>74784</v>
      </c>
      <c r="L296" s="9">
        <v>74261</v>
      </c>
      <c r="M296" s="9">
        <v>74603</v>
      </c>
    </row>
    <row r="297" spans="1:13" x14ac:dyDescent="0.2">
      <c r="A297" s="8" t="s">
        <v>72</v>
      </c>
      <c r="B297" s="9">
        <v>66581</v>
      </c>
      <c r="C297" s="9">
        <v>66581</v>
      </c>
      <c r="D297" s="9">
        <v>66845</v>
      </c>
      <c r="E297" s="9">
        <v>67880</v>
      </c>
      <c r="F297" s="9">
        <v>68759</v>
      </c>
      <c r="G297" s="9">
        <v>69855</v>
      </c>
      <c r="H297" s="9">
        <v>71145</v>
      </c>
      <c r="I297" s="9">
        <v>72456</v>
      </c>
      <c r="J297" s="9">
        <v>73771</v>
      </c>
      <c r="K297" s="9">
        <v>75357</v>
      </c>
      <c r="L297" s="9">
        <v>76449</v>
      </c>
      <c r="M297" s="9">
        <v>76675</v>
      </c>
    </row>
    <row r="298" spans="1:13" x14ac:dyDescent="0.2">
      <c r="A298" s="8" t="s">
        <v>73</v>
      </c>
      <c r="B298" s="9">
        <v>66905</v>
      </c>
      <c r="C298" s="9">
        <v>66906</v>
      </c>
      <c r="D298" s="9">
        <v>67041</v>
      </c>
      <c r="E298" s="9">
        <v>67000</v>
      </c>
      <c r="F298" s="9">
        <v>66757</v>
      </c>
      <c r="G298" s="9">
        <v>66787</v>
      </c>
      <c r="H298" s="9">
        <v>67115</v>
      </c>
      <c r="I298" s="9">
        <v>68099</v>
      </c>
      <c r="J298" s="9">
        <v>69216</v>
      </c>
      <c r="K298" s="9">
        <v>70122</v>
      </c>
      <c r="L298" s="9">
        <v>71225</v>
      </c>
      <c r="M298" s="9">
        <v>72441</v>
      </c>
    </row>
    <row r="299" spans="1:13" x14ac:dyDescent="0.2">
      <c r="A299" s="8" t="s">
        <v>74</v>
      </c>
      <c r="B299" s="9">
        <v>61122</v>
      </c>
      <c r="C299" s="9">
        <v>61123</v>
      </c>
      <c r="D299" s="9">
        <v>61377</v>
      </c>
      <c r="E299" s="9">
        <v>62817</v>
      </c>
      <c r="F299" s="9">
        <v>64719</v>
      </c>
      <c r="G299" s="9">
        <v>66204</v>
      </c>
      <c r="H299" s="9">
        <v>67751</v>
      </c>
      <c r="I299" s="9">
        <v>68578</v>
      </c>
      <c r="J299" s="9">
        <v>68675</v>
      </c>
      <c r="K299" s="9">
        <v>68532</v>
      </c>
      <c r="L299" s="9">
        <v>68607</v>
      </c>
      <c r="M299" s="9">
        <v>68791</v>
      </c>
    </row>
    <row r="300" spans="1:13" x14ac:dyDescent="0.2">
      <c r="A300" s="8" t="s">
        <v>75</v>
      </c>
      <c r="B300" s="9">
        <v>61427</v>
      </c>
      <c r="C300" s="9">
        <v>61427</v>
      </c>
      <c r="D300" s="9">
        <v>61387</v>
      </c>
      <c r="E300" s="9">
        <v>61620</v>
      </c>
      <c r="F300" s="9">
        <v>61298</v>
      </c>
      <c r="G300" s="9">
        <v>61361</v>
      </c>
      <c r="H300" s="9">
        <v>61738</v>
      </c>
      <c r="I300" s="9">
        <v>62730</v>
      </c>
      <c r="J300" s="9">
        <v>64274</v>
      </c>
      <c r="K300" s="9">
        <v>66308</v>
      </c>
      <c r="L300" s="9">
        <v>67845</v>
      </c>
      <c r="M300" s="9">
        <v>69337</v>
      </c>
    </row>
    <row r="301" spans="1:13" x14ac:dyDescent="0.2">
      <c r="A301" s="8" t="s">
        <v>76</v>
      </c>
      <c r="B301" s="9">
        <v>57924</v>
      </c>
      <c r="C301" s="9">
        <v>57925</v>
      </c>
      <c r="D301" s="9">
        <v>58327</v>
      </c>
      <c r="E301" s="9">
        <v>59569</v>
      </c>
      <c r="F301" s="9">
        <v>60904</v>
      </c>
      <c r="G301" s="9">
        <v>61760</v>
      </c>
      <c r="H301" s="9">
        <v>62330</v>
      </c>
      <c r="I301" s="9">
        <v>62387</v>
      </c>
      <c r="J301" s="9">
        <v>62682</v>
      </c>
      <c r="K301" s="9">
        <v>62475</v>
      </c>
      <c r="L301" s="9">
        <v>62633</v>
      </c>
      <c r="M301" s="9">
        <v>63003</v>
      </c>
    </row>
    <row r="302" spans="1:13" x14ac:dyDescent="0.2">
      <c r="A302" s="8" t="s">
        <v>77</v>
      </c>
      <c r="B302" s="9">
        <v>53611</v>
      </c>
      <c r="C302" s="9">
        <v>53611</v>
      </c>
      <c r="D302" s="9">
        <v>53762</v>
      </c>
      <c r="E302" s="9">
        <v>54302</v>
      </c>
      <c r="F302" s="9">
        <v>55174</v>
      </c>
      <c r="G302" s="9">
        <v>56300</v>
      </c>
      <c r="H302" s="9">
        <v>57481</v>
      </c>
      <c r="I302" s="9">
        <v>58895</v>
      </c>
      <c r="J302" s="9">
        <v>60196</v>
      </c>
      <c r="K302" s="9">
        <v>61586</v>
      </c>
      <c r="L302" s="9">
        <v>62588</v>
      </c>
      <c r="M302" s="9">
        <v>63196</v>
      </c>
    </row>
    <row r="303" spans="1:13" x14ac:dyDescent="0.2">
      <c r="A303" s="8" t="s">
        <v>78</v>
      </c>
      <c r="B303" s="9">
        <v>46531</v>
      </c>
      <c r="C303" s="9">
        <v>46531</v>
      </c>
      <c r="D303" s="9">
        <v>46958</v>
      </c>
      <c r="E303" s="9">
        <v>48788</v>
      </c>
      <c r="F303" s="9">
        <v>50298</v>
      </c>
      <c r="G303" s="9">
        <v>51791</v>
      </c>
      <c r="H303" s="9">
        <v>52836</v>
      </c>
      <c r="I303" s="9">
        <v>53870</v>
      </c>
      <c r="J303" s="9">
        <v>54450</v>
      </c>
      <c r="K303" s="9">
        <v>55351</v>
      </c>
      <c r="L303" s="9">
        <v>56464</v>
      </c>
      <c r="M303" s="9">
        <v>57569</v>
      </c>
    </row>
    <row r="304" spans="1:13" x14ac:dyDescent="0.2">
      <c r="A304" s="8" t="s">
        <v>79</v>
      </c>
      <c r="B304" s="9">
        <v>41373</v>
      </c>
      <c r="C304" s="9">
        <v>41374</v>
      </c>
      <c r="D304" s="9">
        <v>41664</v>
      </c>
      <c r="E304" s="9">
        <v>42781</v>
      </c>
      <c r="F304" s="9">
        <v>43489</v>
      </c>
      <c r="G304" s="9">
        <v>44283</v>
      </c>
      <c r="H304" s="9">
        <v>45195</v>
      </c>
      <c r="I304" s="9">
        <v>46708</v>
      </c>
      <c r="J304" s="9">
        <v>48669</v>
      </c>
      <c r="K304" s="9">
        <v>50259</v>
      </c>
      <c r="L304" s="9">
        <v>51822</v>
      </c>
      <c r="M304" s="9">
        <v>52806</v>
      </c>
    </row>
    <row r="305" spans="1:13" x14ac:dyDescent="0.2">
      <c r="A305" s="8" t="s">
        <v>80</v>
      </c>
      <c r="B305" s="9">
        <v>33276</v>
      </c>
      <c r="C305" s="9">
        <v>33276</v>
      </c>
      <c r="D305" s="9">
        <v>33601</v>
      </c>
      <c r="E305" s="9">
        <v>35224</v>
      </c>
      <c r="F305" s="9">
        <v>36888</v>
      </c>
      <c r="G305" s="9">
        <v>38600</v>
      </c>
      <c r="H305" s="9">
        <v>40222</v>
      </c>
      <c r="I305" s="9">
        <v>41369</v>
      </c>
      <c r="J305" s="9">
        <v>42527</v>
      </c>
      <c r="K305" s="9">
        <v>43221</v>
      </c>
      <c r="L305" s="9">
        <v>43973</v>
      </c>
      <c r="M305" s="9">
        <v>44864</v>
      </c>
    </row>
    <row r="306" spans="1:13" x14ac:dyDescent="0.2">
      <c r="A306" s="8" t="s">
        <v>81</v>
      </c>
      <c r="B306" s="9">
        <v>23170</v>
      </c>
      <c r="C306" s="9">
        <v>23170</v>
      </c>
      <c r="D306" s="9">
        <v>23676</v>
      </c>
      <c r="E306" s="9">
        <v>25330</v>
      </c>
      <c r="F306" s="9">
        <v>27353</v>
      </c>
      <c r="G306" s="9">
        <v>29215</v>
      </c>
      <c r="H306" s="9">
        <v>31149</v>
      </c>
      <c r="I306" s="9">
        <v>33090</v>
      </c>
      <c r="J306" s="9">
        <v>34675</v>
      </c>
      <c r="K306" s="9">
        <v>36331</v>
      </c>
      <c r="L306" s="9">
        <v>38047</v>
      </c>
      <c r="M306" s="9">
        <v>39627</v>
      </c>
    </row>
    <row r="307" spans="1:13" x14ac:dyDescent="0.2">
      <c r="A307" s="8" t="s">
        <v>82</v>
      </c>
      <c r="B307" s="9">
        <v>15791</v>
      </c>
      <c r="C307" s="9">
        <v>15791</v>
      </c>
      <c r="D307" s="9">
        <v>16124</v>
      </c>
      <c r="E307" s="9">
        <v>17628</v>
      </c>
      <c r="F307" s="9">
        <v>18782</v>
      </c>
      <c r="G307" s="9">
        <v>20024</v>
      </c>
      <c r="H307" s="9">
        <v>21461</v>
      </c>
      <c r="I307" s="9">
        <v>23151</v>
      </c>
      <c r="J307" s="9">
        <v>24765</v>
      </c>
      <c r="K307" s="9">
        <v>26747</v>
      </c>
      <c r="L307" s="9">
        <v>28586</v>
      </c>
      <c r="M307" s="9">
        <v>30456</v>
      </c>
    </row>
    <row r="308" spans="1:13" x14ac:dyDescent="0.2">
      <c r="A308" s="8" t="s">
        <v>83</v>
      </c>
      <c r="B308" s="9">
        <v>10191</v>
      </c>
      <c r="C308" s="9">
        <v>10191</v>
      </c>
      <c r="D308" s="9">
        <v>10415</v>
      </c>
      <c r="E308" s="9">
        <v>11315</v>
      </c>
      <c r="F308" s="9">
        <v>12330</v>
      </c>
      <c r="G308" s="9">
        <v>13330</v>
      </c>
      <c r="H308" s="9">
        <v>14451</v>
      </c>
      <c r="I308" s="9">
        <v>15726</v>
      </c>
      <c r="J308" s="9">
        <v>17207</v>
      </c>
      <c r="K308" s="9">
        <v>18349</v>
      </c>
      <c r="L308" s="9">
        <v>19535</v>
      </c>
      <c r="M308" s="9">
        <v>20907</v>
      </c>
    </row>
    <row r="309" spans="1:13" x14ac:dyDescent="0.2">
      <c r="A309" s="8" t="s">
        <v>84</v>
      </c>
      <c r="B309" s="9">
        <v>7021</v>
      </c>
      <c r="C309" s="9">
        <v>7021</v>
      </c>
      <c r="D309" s="9">
        <v>7087</v>
      </c>
      <c r="E309" s="9">
        <v>7417</v>
      </c>
      <c r="F309" s="9">
        <v>7934</v>
      </c>
      <c r="G309" s="9">
        <v>8568</v>
      </c>
      <c r="H309" s="9">
        <v>9330</v>
      </c>
      <c r="I309" s="9">
        <v>10028</v>
      </c>
      <c r="J309" s="9">
        <v>10889</v>
      </c>
      <c r="K309" s="9">
        <v>11882</v>
      </c>
      <c r="L309" s="9">
        <v>12851</v>
      </c>
      <c r="M309" s="9">
        <v>13943</v>
      </c>
    </row>
    <row r="310" spans="1:13" x14ac:dyDescent="0.2">
      <c r="A310" s="8" t="s">
        <v>85</v>
      </c>
      <c r="B310" s="9">
        <v>5049</v>
      </c>
      <c r="C310" s="9">
        <v>5049</v>
      </c>
      <c r="D310" s="9">
        <v>5110</v>
      </c>
      <c r="E310" s="9">
        <v>5356</v>
      </c>
      <c r="F310" s="9">
        <v>5639</v>
      </c>
      <c r="G310" s="9">
        <v>6022</v>
      </c>
      <c r="H310" s="9">
        <v>6304</v>
      </c>
      <c r="I310" s="9">
        <v>6611</v>
      </c>
      <c r="J310" s="9">
        <v>6938</v>
      </c>
      <c r="K310" s="9">
        <v>7428</v>
      </c>
      <c r="L310" s="9">
        <v>8036</v>
      </c>
      <c r="M310" s="9">
        <v>8708</v>
      </c>
    </row>
    <row r="311" spans="1:13" x14ac:dyDescent="0.2">
      <c r="A311" s="8" t="s">
        <v>86</v>
      </c>
      <c r="B311" s="9">
        <v>3291</v>
      </c>
      <c r="C311" s="9">
        <v>3291</v>
      </c>
      <c r="D311" s="9">
        <v>3362</v>
      </c>
      <c r="E311" s="9">
        <v>3619</v>
      </c>
      <c r="F311" s="9">
        <v>3815</v>
      </c>
      <c r="G311" s="9">
        <v>3962</v>
      </c>
      <c r="H311" s="9">
        <v>4186</v>
      </c>
      <c r="I311" s="9">
        <v>4453</v>
      </c>
      <c r="J311" s="9">
        <v>4671</v>
      </c>
      <c r="K311" s="9">
        <v>4928</v>
      </c>
      <c r="L311" s="9">
        <v>5273</v>
      </c>
      <c r="M311" s="9">
        <v>5520</v>
      </c>
    </row>
    <row r="312" spans="1:13" x14ac:dyDescent="0.2">
      <c r="A312" s="8" t="s">
        <v>87</v>
      </c>
      <c r="B312" s="9">
        <v>2587</v>
      </c>
      <c r="C312" s="9">
        <v>2588</v>
      </c>
      <c r="D312" s="9">
        <v>2646</v>
      </c>
      <c r="E312" s="9">
        <v>2882</v>
      </c>
      <c r="F312" s="9">
        <v>3141</v>
      </c>
      <c r="G312" s="9">
        <v>3412</v>
      </c>
      <c r="H312" s="9">
        <v>3664</v>
      </c>
      <c r="I312" s="9">
        <v>3987</v>
      </c>
      <c r="J312" s="9">
        <v>4337</v>
      </c>
      <c r="K312" s="9">
        <v>4670</v>
      </c>
      <c r="L312" s="9">
        <v>4963</v>
      </c>
      <c r="M312" s="9">
        <v>5286</v>
      </c>
    </row>
    <row r="313" spans="1:13" x14ac:dyDescent="0.2">
      <c r="A313" s="8"/>
      <c r="B313" s="9"/>
      <c r="C313" s="9"/>
      <c r="D313" s="9"/>
      <c r="E313" s="9"/>
      <c r="F313" s="9"/>
      <c r="G313" s="9"/>
      <c r="H313" s="9"/>
      <c r="I313" s="9"/>
      <c r="J313" s="9"/>
      <c r="K313" s="9"/>
      <c r="L313" s="9"/>
      <c r="M313" s="9"/>
    </row>
    <row r="314" spans="1:13" x14ac:dyDescent="0.2">
      <c r="A314" s="8" t="s">
        <v>88</v>
      </c>
      <c r="B314" s="9">
        <v>253162</v>
      </c>
      <c r="C314" s="9">
        <v>253164</v>
      </c>
      <c r="D314" s="9">
        <v>253501</v>
      </c>
      <c r="E314" s="9">
        <v>254770</v>
      </c>
      <c r="F314" s="9">
        <v>256805</v>
      </c>
      <c r="G314" s="9">
        <v>258413</v>
      </c>
      <c r="H314" s="9">
        <v>260849</v>
      </c>
      <c r="I314" s="9">
        <v>263569</v>
      </c>
      <c r="J314" s="9">
        <v>266242</v>
      </c>
      <c r="K314" s="9">
        <v>268153</v>
      </c>
      <c r="L314" s="9">
        <v>269216</v>
      </c>
      <c r="M314" s="9">
        <v>270040</v>
      </c>
    </row>
    <row r="315" spans="1:13" x14ac:dyDescent="0.2">
      <c r="A315" s="10" t="s">
        <v>89</v>
      </c>
      <c r="B315" s="9">
        <v>75149</v>
      </c>
      <c r="C315" s="9">
        <v>75150</v>
      </c>
      <c r="D315" s="9">
        <v>74891</v>
      </c>
      <c r="E315" s="9">
        <v>74009</v>
      </c>
      <c r="F315" s="9">
        <v>73737</v>
      </c>
      <c r="G315" s="9">
        <v>73110</v>
      </c>
      <c r="H315" s="9">
        <v>73435</v>
      </c>
      <c r="I315" s="9">
        <v>74118</v>
      </c>
      <c r="J315" s="9">
        <v>75490</v>
      </c>
      <c r="K315" s="9">
        <v>75467</v>
      </c>
      <c r="L315" s="9">
        <v>75558</v>
      </c>
      <c r="M315" s="9">
        <v>75017</v>
      </c>
    </row>
    <row r="316" spans="1:13" x14ac:dyDescent="0.2">
      <c r="A316" s="10" t="s">
        <v>90</v>
      </c>
      <c r="B316" s="9">
        <v>124906</v>
      </c>
      <c r="C316" s="9">
        <v>124906</v>
      </c>
      <c r="D316" s="9">
        <v>125470</v>
      </c>
      <c r="E316" s="9">
        <v>127693</v>
      </c>
      <c r="F316" s="9">
        <v>130007</v>
      </c>
      <c r="G316" s="9">
        <v>131951</v>
      </c>
      <c r="H316" s="9">
        <v>132941</v>
      </c>
      <c r="I316" s="9">
        <v>134050</v>
      </c>
      <c r="J316" s="9">
        <v>134633</v>
      </c>
      <c r="K316" s="9">
        <v>135657</v>
      </c>
      <c r="L316" s="9">
        <v>135840</v>
      </c>
      <c r="M316" s="9">
        <v>135947</v>
      </c>
    </row>
    <row r="317" spans="1:13" x14ac:dyDescent="0.2">
      <c r="A317" s="10" t="s">
        <v>91</v>
      </c>
      <c r="B317" s="9">
        <v>53107</v>
      </c>
      <c r="C317" s="9">
        <v>53108</v>
      </c>
      <c r="D317" s="9">
        <v>53140</v>
      </c>
      <c r="E317" s="9">
        <v>53068</v>
      </c>
      <c r="F317" s="9">
        <v>53061</v>
      </c>
      <c r="G317" s="9">
        <v>53352</v>
      </c>
      <c r="H317" s="9">
        <v>54473</v>
      </c>
      <c r="I317" s="9">
        <v>55401</v>
      </c>
      <c r="J317" s="9">
        <v>56119</v>
      </c>
      <c r="K317" s="9">
        <v>57029</v>
      </c>
      <c r="L317" s="9">
        <v>57818</v>
      </c>
      <c r="M317" s="9">
        <v>59076</v>
      </c>
    </row>
    <row r="318" spans="1:13" x14ac:dyDescent="0.2">
      <c r="A318" s="8" t="s">
        <v>92</v>
      </c>
      <c r="B318" s="9">
        <v>421008</v>
      </c>
      <c r="C318" s="9">
        <v>421011</v>
      </c>
      <c r="D318" s="9">
        <v>423802</v>
      </c>
      <c r="E318" s="9">
        <v>435190</v>
      </c>
      <c r="F318" s="9">
        <v>445979</v>
      </c>
      <c r="G318" s="9">
        <v>456539</v>
      </c>
      <c r="H318" s="9">
        <v>466871</v>
      </c>
      <c r="I318" s="9">
        <v>477503</v>
      </c>
      <c r="J318" s="9">
        <v>488040</v>
      </c>
      <c r="K318" s="9">
        <v>498387</v>
      </c>
      <c r="L318" s="9">
        <v>508842</v>
      </c>
      <c r="M318" s="9">
        <v>518345</v>
      </c>
    </row>
    <row r="319" spans="1:13" x14ac:dyDescent="0.2">
      <c r="A319" s="10" t="s">
        <v>93</v>
      </c>
      <c r="B319" s="9">
        <v>87905</v>
      </c>
      <c r="C319" s="9">
        <v>87906</v>
      </c>
      <c r="D319" s="9">
        <v>88303</v>
      </c>
      <c r="E319" s="9">
        <v>89948</v>
      </c>
      <c r="F319" s="9">
        <v>91793</v>
      </c>
      <c r="G319" s="9">
        <v>93205</v>
      </c>
      <c r="H319" s="9">
        <v>94459</v>
      </c>
      <c r="I319" s="9">
        <v>95303</v>
      </c>
      <c r="J319" s="9">
        <v>95802</v>
      </c>
      <c r="K319" s="9">
        <v>96109</v>
      </c>
      <c r="L319" s="9">
        <v>96884</v>
      </c>
      <c r="M319" s="9">
        <v>97487</v>
      </c>
    </row>
    <row r="320" spans="1:13" x14ac:dyDescent="0.2">
      <c r="A320" s="10" t="s">
        <v>94</v>
      </c>
      <c r="B320" s="9">
        <v>219493</v>
      </c>
      <c r="C320" s="9">
        <v>219494</v>
      </c>
      <c r="D320" s="9">
        <v>220434</v>
      </c>
      <c r="E320" s="9">
        <v>224279</v>
      </c>
      <c r="F320" s="9">
        <v>227674</v>
      </c>
      <c r="G320" s="9">
        <v>231212</v>
      </c>
      <c r="H320" s="9">
        <v>234385</v>
      </c>
      <c r="I320" s="9">
        <v>237882</v>
      </c>
      <c r="J320" s="9">
        <v>241602</v>
      </c>
      <c r="K320" s="9">
        <v>245720</v>
      </c>
      <c r="L320" s="9">
        <v>249530</v>
      </c>
      <c r="M320" s="9">
        <v>253105</v>
      </c>
    </row>
    <row r="321" spans="1:13" x14ac:dyDescent="0.2">
      <c r="A321" s="10" t="s">
        <v>95</v>
      </c>
      <c r="B321" s="9">
        <v>113610</v>
      </c>
      <c r="C321" s="9">
        <v>113611</v>
      </c>
      <c r="D321" s="9">
        <v>115065</v>
      </c>
      <c r="E321" s="9">
        <v>120963</v>
      </c>
      <c r="F321" s="9">
        <v>126512</v>
      </c>
      <c r="G321" s="9">
        <v>132122</v>
      </c>
      <c r="H321" s="9">
        <v>138027</v>
      </c>
      <c r="I321" s="9">
        <v>144318</v>
      </c>
      <c r="J321" s="9">
        <v>150636</v>
      </c>
      <c r="K321" s="9">
        <v>156558</v>
      </c>
      <c r="L321" s="9">
        <v>162428</v>
      </c>
      <c r="M321" s="9">
        <v>167753</v>
      </c>
    </row>
    <row r="322" spans="1:13" x14ac:dyDescent="0.2">
      <c r="A322" s="8" t="s">
        <v>96</v>
      </c>
      <c r="B322" s="9">
        <v>28139</v>
      </c>
      <c r="C322" s="9">
        <v>28140</v>
      </c>
      <c r="D322" s="9">
        <v>28620</v>
      </c>
      <c r="E322" s="9">
        <v>30589</v>
      </c>
      <c r="F322" s="9">
        <v>32859</v>
      </c>
      <c r="G322" s="9">
        <v>35294</v>
      </c>
      <c r="H322" s="9">
        <v>37935</v>
      </c>
      <c r="I322" s="9">
        <v>40805</v>
      </c>
      <c r="J322" s="9">
        <v>44042</v>
      </c>
      <c r="K322" s="9">
        <v>47257</v>
      </c>
      <c r="L322" s="9">
        <v>50658</v>
      </c>
      <c r="M322" s="9">
        <v>54364</v>
      </c>
    </row>
    <row r="323" spans="1:13" x14ac:dyDescent="0.2">
      <c r="A323" s="8" t="s">
        <v>87</v>
      </c>
      <c r="B323" s="9">
        <v>2587</v>
      </c>
      <c r="C323" s="9">
        <v>2588</v>
      </c>
      <c r="D323" s="9">
        <v>2646</v>
      </c>
      <c r="E323" s="9">
        <v>2882</v>
      </c>
      <c r="F323" s="9">
        <v>3141</v>
      </c>
      <c r="G323" s="9">
        <v>3412</v>
      </c>
      <c r="H323" s="9">
        <v>3664</v>
      </c>
      <c r="I323" s="9">
        <v>3987</v>
      </c>
      <c r="J323" s="9">
        <v>4337</v>
      </c>
      <c r="K323" s="9">
        <v>4670</v>
      </c>
      <c r="L323" s="9">
        <v>4963</v>
      </c>
      <c r="M323" s="9">
        <v>5286</v>
      </c>
    </row>
    <row r="324" spans="1:13" x14ac:dyDescent="0.2">
      <c r="A324" s="8"/>
      <c r="B324" s="9"/>
      <c r="C324" s="9"/>
      <c r="D324" s="9"/>
      <c r="E324" s="9"/>
      <c r="F324" s="9"/>
      <c r="G324" s="9"/>
      <c r="H324" s="9"/>
      <c r="I324" s="9"/>
      <c r="J324" s="9"/>
      <c r="K324" s="9"/>
      <c r="L324" s="9"/>
      <c r="M324" s="9"/>
    </row>
    <row r="325" spans="1:13" x14ac:dyDescent="0.2">
      <c r="A325" s="8" t="s">
        <v>97</v>
      </c>
      <c r="B325" s="9">
        <v>475931</v>
      </c>
      <c r="C325" s="9">
        <v>475936</v>
      </c>
      <c r="D325" s="9">
        <v>479273</v>
      </c>
      <c r="E325" s="9">
        <v>492588</v>
      </c>
      <c r="F325" s="9">
        <v>505297</v>
      </c>
      <c r="G325" s="9">
        <v>518222</v>
      </c>
      <c r="H325" s="9">
        <v>531597</v>
      </c>
      <c r="I325" s="9">
        <v>545553</v>
      </c>
      <c r="J325" s="9">
        <v>560077</v>
      </c>
      <c r="K325" s="9">
        <v>574104</v>
      </c>
      <c r="L325" s="9">
        <v>587904</v>
      </c>
      <c r="M325" s="9">
        <v>601537</v>
      </c>
    </row>
    <row r="326" spans="1:13" x14ac:dyDescent="0.2">
      <c r="A326" s="8" t="s">
        <v>98</v>
      </c>
      <c r="B326" s="9">
        <v>449147</v>
      </c>
      <c r="C326" s="9">
        <v>449151</v>
      </c>
      <c r="D326" s="9">
        <v>452422</v>
      </c>
      <c r="E326" s="9">
        <v>465779</v>
      </c>
      <c r="F326" s="9">
        <v>478838</v>
      </c>
      <c r="G326" s="9">
        <v>491833</v>
      </c>
      <c r="H326" s="9">
        <v>504806</v>
      </c>
      <c r="I326" s="9">
        <v>518308</v>
      </c>
      <c r="J326" s="9">
        <v>532082</v>
      </c>
      <c r="K326" s="9">
        <v>545644</v>
      </c>
      <c r="L326" s="9">
        <v>559500</v>
      </c>
      <c r="M326" s="9">
        <v>572709</v>
      </c>
    </row>
    <row r="327" spans="1:13" x14ac:dyDescent="0.2">
      <c r="A327" s="8" t="s">
        <v>99</v>
      </c>
      <c r="B327" s="9">
        <v>347520</v>
      </c>
      <c r="C327" s="9">
        <v>347523</v>
      </c>
      <c r="D327" s="9">
        <v>348852</v>
      </c>
      <c r="E327" s="9">
        <v>354096</v>
      </c>
      <c r="F327" s="9">
        <v>359150</v>
      </c>
      <c r="G327" s="9">
        <v>364203</v>
      </c>
      <c r="H327" s="9">
        <v>369251</v>
      </c>
      <c r="I327" s="9">
        <v>374559</v>
      </c>
      <c r="J327" s="9">
        <v>379493</v>
      </c>
      <c r="K327" s="9">
        <v>384374</v>
      </c>
      <c r="L327" s="9">
        <v>389362</v>
      </c>
      <c r="M327" s="9">
        <v>394337</v>
      </c>
    </row>
    <row r="328" spans="1:13" x14ac:dyDescent="0.2">
      <c r="A328" s="8"/>
      <c r="B328" s="9"/>
      <c r="C328" s="9"/>
      <c r="D328" s="9"/>
      <c r="E328" s="9"/>
      <c r="F328" s="9"/>
      <c r="G328" s="9"/>
      <c r="H328" s="9"/>
      <c r="I328" s="9"/>
      <c r="J328" s="9"/>
      <c r="K328" s="9"/>
      <c r="L328" s="9"/>
      <c r="M328" s="9"/>
    </row>
    <row r="329" spans="1:13" x14ac:dyDescent="0.2">
      <c r="A329" s="11" t="s">
        <v>100</v>
      </c>
      <c r="B329" s="12">
        <v>25.8</v>
      </c>
      <c r="C329" s="12">
        <v>25.8</v>
      </c>
      <c r="D329" s="12">
        <v>25.9</v>
      </c>
      <c r="E329" s="12">
        <v>26.3</v>
      </c>
      <c r="F329" s="12">
        <v>26.6</v>
      </c>
      <c r="G329" s="12">
        <v>26.9</v>
      </c>
      <c r="H329" s="12">
        <v>27.2</v>
      </c>
      <c r="I329" s="12">
        <v>27.5</v>
      </c>
      <c r="J329" s="12">
        <v>27.8</v>
      </c>
      <c r="K329" s="12">
        <v>28.1</v>
      </c>
      <c r="L329" s="12">
        <v>28.5</v>
      </c>
      <c r="M329" s="12">
        <v>28.8</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111</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15159516</v>
      </c>
      <c r="C6" s="6">
        <v>15159643</v>
      </c>
      <c r="D6" s="6">
        <v>15261408</v>
      </c>
      <c r="E6" s="6">
        <v>15721072</v>
      </c>
      <c r="F6" s="6">
        <v>16195092</v>
      </c>
      <c r="G6" s="6">
        <v>16679752</v>
      </c>
      <c r="H6" s="6">
        <v>17203569</v>
      </c>
      <c r="I6" s="6">
        <v>17752744</v>
      </c>
      <c r="J6" s="6">
        <v>18279949</v>
      </c>
      <c r="K6" s="6">
        <v>18764237</v>
      </c>
      <c r="L6" s="6">
        <v>19134105</v>
      </c>
      <c r="M6" s="6">
        <v>19504862</v>
      </c>
    </row>
    <row r="7" spans="1:13" x14ac:dyDescent="0.2">
      <c r="A7" s="8" t="s">
        <v>6</v>
      </c>
      <c r="B7" s="9">
        <v>947543</v>
      </c>
      <c r="C7" s="9">
        <v>947544</v>
      </c>
      <c r="D7" s="9">
        <v>947493</v>
      </c>
      <c r="E7" s="9">
        <v>946794</v>
      </c>
      <c r="F7" s="9">
        <v>949223</v>
      </c>
      <c r="G7" s="9">
        <v>957491</v>
      </c>
      <c r="H7" s="9">
        <v>972830</v>
      </c>
      <c r="I7" s="9">
        <v>994928</v>
      </c>
      <c r="J7" s="9">
        <v>1018888</v>
      </c>
      <c r="K7" s="9">
        <v>1031153</v>
      </c>
      <c r="L7" s="9">
        <v>1022638</v>
      </c>
      <c r="M7" s="9">
        <v>1015050</v>
      </c>
    </row>
    <row r="8" spans="1:13" x14ac:dyDescent="0.2">
      <c r="A8" s="8" t="s">
        <v>7</v>
      </c>
      <c r="B8" s="9">
        <v>972090</v>
      </c>
      <c r="C8" s="9">
        <v>972091</v>
      </c>
      <c r="D8" s="9">
        <v>974827</v>
      </c>
      <c r="E8" s="9">
        <v>990979</v>
      </c>
      <c r="F8" s="9">
        <v>1014777</v>
      </c>
      <c r="G8" s="9">
        <v>1031909</v>
      </c>
      <c r="H8" s="9">
        <v>1041153</v>
      </c>
      <c r="I8" s="9">
        <v>1051807</v>
      </c>
      <c r="J8" s="9">
        <v>1054856</v>
      </c>
      <c r="K8" s="9">
        <v>1059735</v>
      </c>
      <c r="L8" s="9">
        <v>1064548</v>
      </c>
      <c r="M8" s="9">
        <v>1073210</v>
      </c>
    </row>
    <row r="9" spans="1:13" x14ac:dyDescent="0.2">
      <c r="A9" s="8" t="s">
        <v>8</v>
      </c>
      <c r="B9" s="9">
        <v>922487</v>
      </c>
      <c r="C9" s="9">
        <v>922488</v>
      </c>
      <c r="D9" s="9">
        <v>929170</v>
      </c>
      <c r="E9" s="9">
        <v>952785</v>
      </c>
      <c r="F9" s="9">
        <v>971773</v>
      </c>
      <c r="G9" s="9">
        <v>1002078</v>
      </c>
      <c r="H9" s="9">
        <v>1036764</v>
      </c>
      <c r="I9" s="9">
        <v>1061338</v>
      </c>
      <c r="J9" s="9">
        <v>1076716</v>
      </c>
      <c r="K9" s="9">
        <v>1098363</v>
      </c>
      <c r="L9" s="9">
        <v>1109900</v>
      </c>
      <c r="M9" s="9">
        <v>1112902</v>
      </c>
    </row>
    <row r="10" spans="1:13" x14ac:dyDescent="0.2">
      <c r="A10" s="8" t="s">
        <v>9</v>
      </c>
      <c r="B10" s="9">
        <v>998727</v>
      </c>
      <c r="C10" s="9">
        <v>998748</v>
      </c>
      <c r="D10" s="9">
        <v>998177</v>
      </c>
      <c r="E10" s="9">
        <v>1000589</v>
      </c>
      <c r="F10" s="9">
        <v>1012226</v>
      </c>
      <c r="G10" s="9">
        <v>1029357</v>
      </c>
      <c r="H10" s="9">
        <v>1046268</v>
      </c>
      <c r="I10" s="9">
        <v>1071545</v>
      </c>
      <c r="J10" s="9">
        <v>1096198</v>
      </c>
      <c r="K10" s="9">
        <v>1112695</v>
      </c>
      <c r="L10" s="9">
        <v>1132915</v>
      </c>
      <c r="M10" s="9">
        <v>1158417</v>
      </c>
    </row>
    <row r="11" spans="1:13" x14ac:dyDescent="0.2">
      <c r="A11" s="8" t="s">
        <v>10</v>
      </c>
      <c r="B11" s="9">
        <v>1149187</v>
      </c>
      <c r="C11" s="9">
        <v>1149225</v>
      </c>
      <c r="D11" s="9">
        <v>1158972</v>
      </c>
      <c r="E11" s="9">
        <v>1207957</v>
      </c>
      <c r="F11" s="9">
        <v>1247309</v>
      </c>
      <c r="G11" s="9">
        <v>1271547</v>
      </c>
      <c r="H11" s="9">
        <v>1288636</v>
      </c>
      <c r="I11" s="9">
        <v>1299605</v>
      </c>
      <c r="J11" s="9">
        <v>1306512</v>
      </c>
      <c r="K11" s="9">
        <v>1314616</v>
      </c>
      <c r="L11" s="9">
        <v>1310073</v>
      </c>
      <c r="M11" s="9">
        <v>1304858</v>
      </c>
    </row>
    <row r="12" spans="1:13" x14ac:dyDescent="0.2">
      <c r="A12" s="8" t="s">
        <v>11</v>
      </c>
      <c r="B12" s="9">
        <v>1278653</v>
      </c>
      <c r="C12" s="9">
        <v>1278670</v>
      </c>
      <c r="D12" s="9">
        <v>1285955</v>
      </c>
      <c r="E12" s="9">
        <v>1324801</v>
      </c>
      <c r="F12" s="9">
        <v>1355257</v>
      </c>
      <c r="G12" s="9">
        <v>1394506</v>
      </c>
      <c r="H12" s="9">
        <v>1453934</v>
      </c>
      <c r="I12" s="9">
        <v>1518448</v>
      </c>
      <c r="J12" s="9">
        <v>1582002</v>
      </c>
      <c r="K12" s="9">
        <v>1626121</v>
      </c>
      <c r="L12" s="9">
        <v>1633245</v>
      </c>
      <c r="M12" s="9">
        <v>1625556</v>
      </c>
    </row>
    <row r="13" spans="1:13" x14ac:dyDescent="0.2">
      <c r="A13" s="8" t="s">
        <v>12</v>
      </c>
      <c r="B13" s="9">
        <v>1283928</v>
      </c>
      <c r="C13" s="9">
        <v>1283936</v>
      </c>
      <c r="D13" s="9">
        <v>1289638</v>
      </c>
      <c r="E13" s="9">
        <v>1327358</v>
      </c>
      <c r="F13" s="9">
        <v>1380674</v>
      </c>
      <c r="G13" s="9">
        <v>1436449</v>
      </c>
      <c r="H13" s="9">
        <v>1492039</v>
      </c>
      <c r="I13" s="9">
        <v>1543833</v>
      </c>
      <c r="J13" s="9">
        <v>1599009</v>
      </c>
      <c r="K13" s="9">
        <v>1636847</v>
      </c>
      <c r="L13" s="9">
        <v>1667054</v>
      </c>
      <c r="M13" s="9">
        <v>1708800</v>
      </c>
    </row>
    <row r="14" spans="1:13" x14ac:dyDescent="0.2">
      <c r="A14" s="8" t="s">
        <v>13</v>
      </c>
      <c r="B14" s="9">
        <v>1333506</v>
      </c>
      <c r="C14" s="9">
        <v>1333512</v>
      </c>
      <c r="D14" s="9">
        <v>1337759</v>
      </c>
      <c r="E14" s="9">
        <v>1353774</v>
      </c>
      <c r="F14" s="9">
        <v>1364286</v>
      </c>
      <c r="G14" s="9">
        <v>1375352</v>
      </c>
      <c r="H14" s="9">
        <v>1400741</v>
      </c>
      <c r="I14" s="9">
        <v>1440000</v>
      </c>
      <c r="J14" s="9">
        <v>1486067</v>
      </c>
      <c r="K14" s="9">
        <v>1544980</v>
      </c>
      <c r="L14" s="9">
        <v>1598344</v>
      </c>
      <c r="M14" s="9">
        <v>1645590</v>
      </c>
    </row>
    <row r="15" spans="1:13" x14ac:dyDescent="0.2">
      <c r="A15" s="8" t="s">
        <v>14</v>
      </c>
      <c r="B15" s="9">
        <v>1187854</v>
      </c>
      <c r="C15" s="9">
        <v>1187858</v>
      </c>
      <c r="D15" s="9">
        <v>1201064</v>
      </c>
      <c r="E15" s="9">
        <v>1255425</v>
      </c>
      <c r="F15" s="9">
        <v>1319787</v>
      </c>
      <c r="G15" s="9">
        <v>1366094</v>
      </c>
      <c r="H15" s="9">
        <v>1400989</v>
      </c>
      <c r="I15" s="9">
        <v>1428204</v>
      </c>
      <c r="J15" s="9">
        <v>1448539</v>
      </c>
      <c r="K15" s="9">
        <v>1461164</v>
      </c>
      <c r="L15" s="9">
        <v>1468036</v>
      </c>
      <c r="M15" s="9">
        <v>1486103</v>
      </c>
    </row>
    <row r="16" spans="1:13" x14ac:dyDescent="0.2">
      <c r="A16" s="8" t="s">
        <v>15</v>
      </c>
      <c r="B16" s="9">
        <v>1104686</v>
      </c>
      <c r="C16" s="9">
        <v>1104692</v>
      </c>
      <c r="D16" s="9">
        <v>1108560</v>
      </c>
      <c r="E16" s="9">
        <v>1136399</v>
      </c>
      <c r="F16" s="9">
        <v>1157132</v>
      </c>
      <c r="G16" s="9">
        <v>1175949</v>
      </c>
      <c r="H16" s="9">
        <v>1207612</v>
      </c>
      <c r="I16" s="9">
        <v>1259158</v>
      </c>
      <c r="J16" s="9">
        <v>1313165</v>
      </c>
      <c r="K16" s="9">
        <v>1375964</v>
      </c>
      <c r="L16" s="9">
        <v>1417961</v>
      </c>
      <c r="M16" s="9">
        <v>1447456</v>
      </c>
    </row>
    <row r="17" spans="1:13" x14ac:dyDescent="0.2">
      <c r="A17" s="8" t="s">
        <v>16</v>
      </c>
      <c r="B17" s="9">
        <v>1004381</v>
      </c>
      <c r="C17" s="9">
        <v>1004384</v>
      </c>
      <c r="D17" s="9">
        <v>1012153</v>
      </c>
      <c r="E17" s="9">
        <v>1029944</v>
      </c>
      <c r="F17" s="9">
        <v>1050918</v>
      </c>
      <c r="G17" s="9">
        <v>1086237</v>
      </c>
      <c r="H17" s="9">
        <v>1124412</v>
      </c>
      <c r="I17" s="9">
        <v>1145513</v>
      </c>
      <c r="J17" s="9">
        <v>1171924</v>
      </c>
      <c r="K17" s="9">
        <v>1190733</v>
      </c>
      <c r="L17" s="9">
        <v>1205086</v>
      </c>
      <c r="M17" s="9">
        <v>1231402</v>
      </c>
    </row>
    <row r="18" spans="1:13" x14ac:dyDescent="0.2">
      <c r="A18" s="8" t="s">
        <v>17</v>
      </c>
      <c r="B18" s="9">
        <v>863022</v>
      </c>
      <c r="C18" s="9">
        <v>863025</v>
      </c>
      <c r="D18" s="9">
        <v>871091</v>
      </c>
      <c r="E18" s="9">
        <v>911632</v>
      </c>
      <c r="F18" s="9">
        <v>948239</v>
      </c>
      <c r="G18" s="9">
        <v>982244</v>
      </c>
      <c r="H18" s="9">
        <v>1009429</v>
      </c>
      <c r="I18" s="9">
        <v>1040115</v>
      </c>
      <c r="J18" s="9">
        <v>1058927</v>
      </c>
      <c r="K18" s="9">
        <v>1079280</v>
      </c>
      <c r="L18" s="9">
        <v>1110383</v>
      </c>
      <c r="M18" s="9">
        <v>1143030</v>
      </c>
    </row>
    <row r="19" spans="1:13" x14ac:dyDescent="0.2">
      <c r="A19" s="8" t="s">
        <v>18</v>
      </c>
      <c r="B19" s="9">
        <v>703072</v>
      </c>
      <c r="C19" s="9">
        <v>703073</v>
      </c>
      <c r="D19" s="9">
        <v>715540</v>
      </c>
      <c r="E19" s="9">
        <v>761684</v>
      </c>
      <c r="F19" s="9">
        <v>793796</v>
      </c>
      <c r="G19" s="9">
        <v>825728</v>
      </c>
      <c r="H19" s="9">
        <v>858994</v>
      </c>
      <c r="I19" s="9">
        <v>892076</v>
      </c>
      <c r="J19" s="9">
        <v>933397</v>
      </c>
      <c r="K19" s="9">
        <v>969359</v>
      </c>
      <c r="L19" s="9">
        <v>999984</v>
      </c>
      <c r="M19" s="9">
        <v>1023018</v>
      </c>
    </row>
    <row r="20" spans="1:13" x14ac:dyDescent="0.2">
      <c r="A20" s="8" t="s">
        <v>19</v>
      </c>
      <c r="B20" s="9">
        <v>483289</v>
      </c>
      <c r="C20" s="9">
        <v>483289</v>
      </c>
      <c r="D20" s="9">
        <v>490650</v>
      </c>
      <c r="E20" s="9">
        <v>520795</v>
      </c>
      <c r="F20" s="9">
        <v>564679</v>
      </c>
      <c r="G20" s="9">
        <v>614566</v>
      </c>
      <c r="H20" s="9">
        <v>666632</v>
      </c>
      <c r="I20" s="9">
        <v>724558</v>
      </c>
      <c r="J20" s="9">
        <v>771163</v>
      </c>
      <c r="K20" s="9">
        <v>803541</v>
      </c>
      <c r="L20" s="9">
        <v>833135</v>
      </c>
      <c r="M20" s="9">
        <v>862595</v>
      </c>
    </row>
    <row r="21" spans="1:13" x14ac:dyDescent="0.2">
      <c r="A21" s="8" t="s">
        <v>20</v>
      </c>
      <c r="B21" s="9">
        <v>360665</v>
      </c>
      <c r="C21" s="9">
        <v>360668</v>
      </c>
      <c r="D21" s="9">
        <v>365515</v>
      </c>
      <c r="E21" s="9">
        <v>386381</v>
      </c>
      <c r="F21" s="9">
        <v>410101</v>
      </c>
      <c r="G21" s="9">
        <v>432260</v>
      </c>
      <c r="H21" s="9">
        <v>458864</v>
      </c>
      <c r="I21" s="9">
        <v>486378</v>
      </c>
      <c r="J21" s="9">
        <v>516108</v>
      </c>
      <c r="K21" s="9">
        <v>558727</v>
      </c>
      <c r="L21" s="9">
        <v>605599</v>
      </c>
      <c r="M21" s="9">
        <v>653253</v>
      </c>
    </row>
    <row r="22" spans="1:13" x14ac:dyDescent="0.2">
      <c r="A22" s="8" t="s">
        <v>21</v>
      </c>
      <c r="B22" s="9">
        <v>255316</v>
      </c>
      <c r="C22" s="9">
        <v>255318</v>
      </c>
      <c r="D22" s="9">
        <v>257792</v>
      </c>
      <c r="E22" s="9">
        <v>272604</v>
      </c>
      <c r="F22" s="9">
        <v>288957</v>
      </c>
      <c r="G22" s="9">
        <v>305721</v>
      </c>
      <c r="H22" s="9">
        <v>324866</v>
      </c>
      <c r="I22" s="9">
        <v>346327</v>
      </c>
      <c r="J22" s="9">
        <v>366244</v>
      </c>
      <c r="K22" s="9">
        <v>388451</v>
      </c>
      <c r="L22" s="9">
        <v>408691</v>
      </c>
      <c r="M22" s="9">
        <v>432416</v>
      </c>
    </row>
    <row r="23" spans="1:13" x14ac:dyDescent="0.2">
      <c r="A23" s="8" t="s">
        <v>22</v>
      </c>
      <c r="B23" s="9">
        <v>171393</v>
      </c>
      <c r="C23" s="9">
        <v>171398</v>
      </c>
      <c r="D23" s="9">
        <v>174012</v>
      </c>
      <c r="E23" s="9">
        <v>184236</v>
      </c>
      <c r="F23" s="9">
        <v>194162</v>
      </c>
      <c r="G23" s="9">
        <v>205455</v>
      </c>
      <c r="H23" s="9">
        <v>216224</v>
      </c>
      <c r="I23" s="9">
        <v>227364</v>
      </c>
      <c r="J23" s="9">
        <v>241130</v>
      </c>
      <c r="K23" s="9">
        <v>255820</v>
      </c>
      <c r="L23" s="9">
        <v>270752</v>
      </c>
      <c r="M23" s="9">
        <v>287130</v>
      </c>
    </row>
    <row r="24" spans="1:13" x14ac:dyDescent="0.2">
      <c r="A24" s="8" t="s">
        <v>23</v>
      </c>
      <c r="B24" s="9">
        <v>139717</v>
      </c>
      <c r="C24" s="9">
        <v>139724</v>
      </c>
      <c r="D24" s="9">
        <v>143040</v>
      </c>
      <c r="E24" s="9">
        <v>156935</v>
      </c>
      <c r="F24" s="9">
        <v>171796</v>
      </c>
      <c r="G24" s="9">
        <v>186809</v>
      </c>
      <c r="H24" s="9">
        <v>203182</v>
      </c>
      <c r="I24" s="9">
        <v>221547</v>
      </c>
      <c r="J24" s="9">
        <v>239104</v>
      </c>
      <c r="K24" s="9">
        <v>256688</v>
      </c>
      <c r="L24" s="9">
        <v>275761</v>
      </c>
      <c r="M24" s="9">
        <v>294076</v>
      </c>
    </row>
    <row r="25" spans="1:13" x14ac:dyDescent="0.2">
      <c r="A25" s="8"/>
      <c r="B25" s="9"/>
      <c r="C25" s="9"/>
      <c r="D25" s="9"/>
      <c r="E25" s="9"/>
      <c r="F25" s="9"/>
      <c r="G25" s="9"/>
      <c r="H25" s="9"/>
      <c r="I25" s="9"/>
      <c r="J25" s="9"/>
      <c r="K25" s="9"/>
      <c r="L25" s="9"/>
      <c r="M25" s="9"/>
    </row>
    <row r="26" spans="1:13" x14ac:dyDescent="0.2">
      <c r="A26" s="8" t="s">
        <v>24</v>
      </c>
      <c r="B26" s="9">
        <v>3410894</v>
      </c>
      <c r="C26" s="9">
        <v>3410902</v>
      </c>
      <c r="D26" s="9">
        <v>3422815</v>
      </c>
      <c r="E26" s="9">
        <v>3472633</v>
      </c>
      <c r="F26" s="9">
        <v>3527031</v>
      </c>
      <c r="G26" s="9">
        <v>3591369</v>
      </c>
      <c r="H26" s="9">
        <v>3656534</v>
      </c>
      <c r="I26" s="9">
        <v>3730230</v>
      </c>
      <c r="J26" s="9">
        <v>3793858</v>
      </c>
      <c r="K26" s="9">
        <v>3847946</v>
      </c>
      <c r="L26" s="9">
        <v>3867757</v>
      </c>
      <c r="M26" s="9">
        <v>3881610</v>
      </c>
    </row>
    <row r="27" spans="1:13" x14ac:dyDescent="0.2">
      <c r="A27" s="10" t="s">
        <v>25</v>
      </c>
      <c r="B27" s="9">
        <v>947543</v>
      </c>
      <c r="C27" s="9">
        <v>947544</v>
      </c>
      <c r="D27" s="9">
        <v>947493</v>
      </c>
      <c r="E27" s="9">
        <v>946794</v>
      </c>
      <c r="F27" s="9">
        <v>949223</v>
      </c>
      <c r="G27" s="9">
        <v>957491</v>
      </c>
      <c r="H27" s="9">
        <v>972830</v>
      </c>
      <c r="I27" s="9">
        <v>994928</v>
      </c>
      <c r="J27" s="9">
        <v>1018888</v>
      </c>
      <c r="K27" s="9">
        <v>1031153</v>
      </c>
      <c r="L27" s="9">
        <v>1022638</v>
      </c>
      <c r="M27" s="9">
        <v>1015050</v>
      </c>
    </row>
    <row r="28" spans="1:13" x14ac:dyDescent="0.2">
      <c r="A28" s="10" t="s">
        <v>26</v>
      </c>
      <c r="B28" s="9">
        <v>1707480</v>
      </c>
      <c r="C28" s="9">
        <v>1707481</v>
      </c>
      <c r="D28" s="9">
        <v>1715866</v>
      </c>
      <c r="E28" s="9">
        <v>1754032</v>
      </c>
      <c r="F28" s="9">
        <v>1795409</v>
      </c>
      <c r="G28" s="9">
        <v>1842059</v>
      </c>
      <c r="H28" s="9">
        <v>1873229</v>
      </c>
      <c r="I28" s="9">
        <v>1900839</v>
      </c>
      <c r="J28" s="9">
        <v>1922731</v>
      </c>
      <c r="K28" s="9">
        <v>1936762</v>
      </c>
      <c r="L28" s="9">
        <v>1949940</v>
      </c>
      <c r="M28" s="9">
        <v>1960182</v>
      </c>
    </row>
    <row r="29" spans="1:13" x14ac:dyDescent="0.2">
      <c r="A29" s="10" t="s">
        <v>27</v>
      </c>
      <c r="B29" s="9">
        <v>755871</v>
      </c>
      <c r="C29" s="9">
        <v>755877</v>
      </c>
      <c r="D29" s="9">
        <v>759456</v>
      </c>
      <c r="E29" s="9">
        <v>771807</v>
      </c>
      <c r="F29" s="9">
        <v>782399</v>
      </c>
      <c r="G29" s="9">
        <v>791819</v>
      </c>
      <c r="H29" s="9">
        <v>810475</v>
      </c>
      <c r="I29" s="9">
        <v>834463</v>
      </c>
      <c r="J29" s="9">
        <v>852239</v>
      </c>
      <c r="K29" s="9">
        <v>880031</v>
      </c>
      <c r="L29" s="9">
        <v>895179</v>
      </c>
      <c r="M29" s="9">
        <v>906378</v>
      </c>
    </row>
    <row r="30" spans="1:13" x14ac:dyDescent="0.2">
      <c r="A30" s="8" t="s">
        <v>28</v>
      </c>
      <c r="B30" s="9">
        <v>10338242</v>
      </c>
      <c r="C30" s="9">
        <v>10338344</v>
      </c>
      <c r="D30" s="9">
        <v>10407584</v>
      </c>
      <c r="E30" s="9">
        <v>10727488</v>
      </c>
      <c r="F30" s="9">
        <v>11038366</v>
      </c>
      <c r="G30" s="9">
        <v>11343572</v>
      </c>
      <c r="H30" s="9">
        <v>11677267</v>
      </c>
      <c r="I30" s="9">
        <v>12016340</v>
      </c>
      <c r="J30" s="9">
        <v>12352342</v>
      </c>
      <c r="K30" s="9">
        <v>12653064</v>
      </c>
      <c r="L30" s="9">
        <v>12872410</v>
      </c>
      <c r="M30" s="9">
        <v>13093782</v>
      </c>
    </row>
    <row r="31" spans="1:13" x14ac:dyDescent="0.2">
      <c r="A31" s="10" t="s">
        <v>29</v>
      </c>
      <c r="B31" s="9">
        <v>1579140</v>
      </c>
      <c r="C31" s="9">
        <v>1579194</v>
      </c>
      <c r="D31" s="9">
        <v>1585824</v>
      </c>
      <c r="E31" s="9">
        <v>1626471</v>
      </c>
      <c r="F31" s="9">
        <v>1668277</v>
      </c>
      <c r="G31" s="9">
        <v>1701013</v>
      </c>
      <c r="H31" s="9">
        <v>1729117</v>
      </c>
      <c r="I31" s="9">
        <v>1748993</v>
      </c>
      <c r="J31" s="9">
        <v>1759312</v>
      </c>
      <c r="K31" s="9">
        <v>1768616</v>
      </c>
      <c r="L31" s="9">
        <v>1772317</v>
      </c>
      <c r="M31" s="9">
        <v>1782827</v>
      </c>
    </row>
    <row r="32" spans="1:13" x14ac:dyDescent="0.2">
      <c r="A32" s="10" t="s">
        <v>30</v>
      </c>
      <c r="B32" s="9">
        <v>5083941</v>
      </c>
      <c r="C32" s="9">
        <v>5083976</v>
      </c>
      <c r="D32" s="9">
        <v>5114416</v>
      </c>
      <c r="E32" s="9">
        <v>5261358</v>
      </c>
      <c r="F32" s="9">
        <v>5420004</v>
      </c>
      <c r="G32" s="9">
        <v>5572401</v>
      </c>
      <c r="H32" s="9">
        <v>5747703</v>
      </c>
      <c r="I32" s="9">
        <v>5930485</v>
      </c>
      <c r="J32" s="9">
        <v>6115617</v>
      </c>
      <c r="K32" s="9">
        <v>6269112</v>
      </c>
      <c r="L32" s="9">
        <v>6366679</v>
      </c>
      <c r="M32" s="9">
        <v>6466049</v>
      </c>
    </row>
    <row r="33" spans="1:13" x14ac:dyDescent="0.2">
      <c r="A33" s="10" t="s">
        <v>31</v>
      </c>
      <c r="B33" s="9">
        <v>3675161</v>
      </c>
      <c r="C33" s="9">
        <v>3675174</v>
      </c>
      <c r="D33" s="9">
        <v>3707344</v>
      </c>
      <c r="E33" s="9">
        <v>3839659</v>
      </c>
      <c r="F33" s="9">
        <v>3950085</v>
      </c>
      <c r="G33" s="9">
        <v>4070158</v>
      </c>
      <c r="H33" s="9">
        <v>4200447</v>
      </c>
      <c r="I33" s="9">
        <v>4336862</v>
      </c>
      <c r="J33" s="9">
        <v>4477413</v>
      </c>
      <c r="K33" s="9">
        <v>4615336</v>
      </c>
      <c r="L33" s="9">
        <v>4733414</v>
      </c>
      <c r="M33" s="9">
        <v>4844906</v>
      </c>
    </row>
    <row r="34" spans="1:13" x14ac:dyDescent="0.2">
      <c r="A34" s="8" t="s">
        <v>32</v>
      </c>
      <c r="B34" s="9">
        <v>1410380</v>
      </c>
      <c r="C34" s="9">
        <v>1410397</v>
      </c>
      <c r="D34" s="9">
        <v>1431009</v>
      </c>
      <c r="E34" s="9">
        <v>1520951</v>
      </c>
      <c r="F34" s="9">
        <v>1629695</v>
      </c>
      <c r="G34" s="9">
        <v>1744811</v>
      </c>
      <c r="H34" s="9">
        <v>1869768</v>
      </c>
      <c r="I34" s="9">
        <v>2006174</v>
      </c>
      <c r="J34" s="9">
        <v>2133749</v>
      </c>
      <c r="K34" s="9">
        <v>2263227</v>
      </c>
      <c r="L34" s="9">
        <v>2393938</v>
      </c>
      <c r="M34" s="9">
        <v>2529470</v>
      </c>
    </row>
    <row r="35" spans="1:13" x14ac:dyDescent="0.2">
      <c r="A35" s="8" t="s">
        <v>23</v>
      </c>
      <c r="B35" s="9">
        <v>139717</v>
      </c>
      <c r="C35" s="9">
        <v>139724</v>
      </c>
      <c r="D35" s="9">
        <v>143040</v>
      </c>
      <c r="E35" s="9">
        <v>156935</v>
      </c>
      <c r="F35" s="9">
        <v>171796</v>
      </c>
      <c r="G35" s="9">
        <v>186809</v>
      </c>
      <c r="H35" s="9">
        <v>203182</v>
      </c>
      <c r="I35" s="9">
        <v>221547</v>
      </c>
      <c r="J35" s="9">
        <v>239104</v>
      </c>
      <c r="K35" s="9">
        <v>256688</v>
      </c>
      <c r="L35" s="9">
        <v>275761</v>
      </c>
      <c r="M35" s="9">
        <v>294076</v>
      </c>
    </row>
    <row r="36" spans="1:13" x14ac:dyDescent="0.2">
      <c r="A36" s="8"/>
      <c r="B36" s="9"/>
      <c r="C36" s="9"/>
      <c r="D36" s="9"/>
      <c r="E36" s="9"/>
      <c r="F36" s="9"/>
      <c r="G36" s="9"/>
      <c r="H36" s="9"/>
      <c r="I36" s="9"/>
      <c r="J36" s="9"/>
      <c r="K36" s="9"/>
      <c r="L36" s="9"/>
      <c r="M36" s="9"/>
    </row>
    <row r="37" spans="1:13" x14ac:dyDescent="0.2">
      <c r="A37" s="8" t="s">
        <v>33</v>
      </c>
      <c r="B37" s="9">
        <v>12130239</v>
      </c>
      <c r="C37" s="9">
        <v>12130360</v>
      </c>
      <c r="D37" s="9">
        <v>12222423</v>
      </c>
      <c r="E37" s="9">
        <v>12638235</v>
      </c>
      <c r="F37" s="9">
        <v>13065432</v>
      </c>
      <c r="G37" s="9">
        <v>13492810</v>
      </c>
      <c r="H37" s="9">
        <v>13955973</v>
      </c>
      <c r="I37" s="9">
        <v>14434830</v>
      </c>
      <c r="J37" s="9">
        <v>14912309</v>
      </c>
      <c r="K37" s="9">
        <v>15361607</v>
      </c>
      <c r="L37" s="9">
        <v>15712181</v>
      </c>
      <c r="M37" s="9">
        <v>16075664</v>
      </c>
    </row>
    <row r="38" spans="1:13" x14ac:dyDescent="0.2">
      <c r="A38" s="8" t="s">
        <v>34</v>
      </c>
      <c r="B38" s="9">
        <v>11748622</v>
      </c>
      <c r="C38" s="9">
        <v>11748741</v>
      </c>
      <c r="D38" s="9">
        <v>11838593</v>
      </c>
      <c r="E38" s="9">
        <v>12248439</v>
      </c>
      <c r="F38" s="9">
        <v>12668061</v>
      </c>
      <c r="G38" s="9">
        <v>13088383</v>
      </c>
      <c r="H38" s="9">
        <v>13547035</v>
      </c>
      <c r="I38" s="9">
        <v>14022514</v>
      </c>
      <c r="J38" s="9">
        <v>14486091</v>
      </c>
      <c r="K38" s="9">
        <v>14916291</v>
      </c>
      <c r="L38" s="9">
        <v>15266348</v>
      </c>
      <c r="M38" s="9">
        <v>15623252</v>
      </c>
    </row>
    <row r="39" spans="1:13" x14ac:dyDescent="0.2">
      <c r="A39" s="8" t="s">
        <v>35</v>
      </c>
      <c r="B39" s="9">
        <v>7231855</v>
      </c>
      <c r="C39" s="9">
        <v>7231949</v>
      </c>
      <c r="D39" s="9">
        <v>7271565</v>
      </c>
      <c r="E39" s="9">
        <v>7469904</v>
      </c>
      <c r="F39" s="9">
        <v>7679539</v>
      </c>
      <c r="G39" s="9">
        <v>7873305</v>
      </c>
      <c r="H39" s="9">
        <v>8082607</v>
      </c>
      <c r="I39" s="9">
        <v>8301635</v>
      </c>
      <c r="J39" s="9">
        <v>8518327</v>
      </c>
      <c r="K39" s="9">
        <v>8696423</v>
      </c>
      <c r="L39" s="9">
        <v>8809667</v>
      </c>
      <c r="M39" s="9">
        <v>8929324</v>
      </c>
    </row>
    <row r="40" spans="1:13" x14ac:dyDescent="0.2">
      <c r="A40" s="8"/>
      <c r="B40" s="9"/>
      <c r="C40" s="9"/>
      <c r="D40" s="9"/>
      <c r="E40" s="9"/>
      <c r="F40" s="9"/>
      <c r="G40" s="9"/>
      <c r="H40" s="9"/>
      <c r="I40" s="9"/>
      <c r="J40" s="9"/>
      <c r="K40" s="9"/>
      <c r="L40" s="9"/>
      <c r="M40" s="9"/>
    </row>
    <row r="41" spans="1:13" x14ac:dyDescent="0.2">
      <c r="A41" s="11" t="s">
        <v>36</v>
      </c>
      <c r="B41" s="12">
        <v>35.1</v>
      </c>
      <c r="C41" s="12">
        <v>35.1</v>
      </c>
      <c r="D41" s="12">
        <v>35.200000000000003</v>
      </c>
      <c r="E41" s="12">
        <v>35.4</v>
      </c>
      <c r="F41" s="12">
        <v>35.6</v>
      </c>
      <c r="G41" s="12">
        <v>35.799999999999997</v>
      </c>
      <c r="H41" s="12">
        <v>36</v>
      </c>
      <c r="I41" s="12">
        <v>36.1</v>
      </c>
      <c r="J41" s="12">
        <v>36.299999999999997</v>
      </c>
      <c r="K41" s="12">
        <v>36.6</v>
      </c>
      <c r="L41" s="12">
        <v>36.9</v>
      </c>
      <c r="M41" s="12">
        <v>37.200000000000003</v>
      </c>
    </row>
    <row r="42" spans="1:13" s="15" customFormat="1" x14ac:dyDescent="0.2">
      <c r="A42" s="13" t="s">
        <v>37</v>
      </c>
      <c r="B42" s="14">
        <v>7218477</v>
      </c>
      <c r="C42" s="14">
        <v>7218565</v>
      </c>
      <c r="D42" s="14">
        <v>7267213</v>
      </c>
      <c r="E42" s="14">
        <v>7484579</v>
      </c>
      <c r="F42" s="14">
        <v>7711570</v>
      </c>
      <c r="G42" s="14">
        <v>7944164</v>
      </c>
      <c r="H42" s="14">
        <v>8195622</v>
      </c>
      <c r="I42" s="14">
        <v>8460363</v>
      </c>
      <c r="J42" s="14">
        <v>8714985</v>
      </c>
      <c r="K42" s="14">
        <v>8948460</v>
      </c>
      <c r="L42" s="14">
        <v>9127842</v>
      </c>
      <c r="M42" s="14">
        <v>9307605</v>
      </c>
    </row>
    <row r="43" spans="1:13" x14ac:dyDescent="0.2">
      <c r="A43" s="8" t="s">
        <v>25</v>
      </c>
      <c r="B43" s="9">
        <v>482729</v>
      </c>
      <c r="C43" s="9">
        <v>482729</v>
      </c>
      <c r="D43" s="9">
        <v>482843</v>
      </c>
      <c r="E43" s="9">
        <v>483078</v>
      </c>
      <c r="F43" s="9">
        <v>484507</v>
      </c>
      <c r="G43" s="9">
        <v>489963</v>
      </c>
      <c r="H43" s="9">
        <v>498963</v>
      </c>
      <c r="I43" s="9">
        <v>511338</v>
      </c>
      <c r="J43" s="9">
        <v>523815</v>
      </c>
      <c r="K43" s="9">
        <v>530388</v>
      </c>
      <c r="L43" s="9">
        <v>525930</v>
      </c>
      <c r="M43" s="9">
        <v>521862</v>
      </c>
    </row>
    <row r="44" spans="1:13" x14ac:dyDescent="0.2">
      <c r="A44" s="8" t="s">
        <v>38</v>
      </c>
      <c r="B44" s="9">
        <v>485353</v>
      </c>
      <c r="C44" s="9">
        <v>485354</v>
      </c>
      <c r="D44" s="9">
        <v>487013</v>
      </c>
      <c r="E44" s="9">
        <v>496500</v>
      </c>
      <c r="F44" s="9">
        <v>510629</v>
      </c>
      <c r="G44" s="9">
        <v>521028</v>
      </c>
      <c r="H44" s="9">
        <v>527339</v>
      </c>
      <c r="I44" s="9">
        <v>534648</v>
      </c>
      <c r="J44" s="9">
        <v>537493</v>
      </c>
      <c r="K44" s="9">
        <v>540657</v>
      </c>
      <c r="L44" s="9">
        <v>544637</v>
      </c>
      <c r="M44" s="9">
        <v>550386</v>
      </c>
    </row>
    <row r="45" spans="1:13" x14ac:dyDescent="0.2">
      <c r="A45" s="8" t="s">
        <v>39</v>
      </c>
      <c r="B45" s="9">
        <v>464836</v>
      </c>
      <c r="C45" s="9">
        <v>464837</v>
      </c>
      <c r="D45" s="9">
        <v>467967</v>
      </c>
      <c r="E45" s="9">
        <v>479533</v>
      </c>
      <c r="F45" s="9">
        <v>488692</v>
      </c>
      <c r="G45" s="9">
        <v>503441</v>
      </c>
      <c r="H45" s="9">
        <v>519958</v>
      </c>
      <c r="I45" s="9">
        <v>532008</v>
      </c>
      <c r="J45" s="9">
        <v>540566</v>
      </c>
      <c r="K45" s="9">
        <v>553467</v>
      </c>
      <c r="L45" s="9">
        <v>561224</v>
      </c>
      <c r="M45" s="9">
        <v>564500</v>
      </c>
    </row>
    <row r="46" spans="1:13" x14ac:dyDescent="0.2">
      <c r="A46" s="8" t="s">
        <v>40</v>
      </c>
      <c r="B46" s="9">
        <v>512485</v>
      </c>
      <c r="C46" s="9">
        <v>512500</v>
      </c>
      <c r="D46" s="9">
        <v>511823</v>
      </c>
      <c r="E46" s="9">
        <v>511780</v>
      </c>
      <c r="F46" s="9">
        <v>515611</v>
      </c>
      <c r="G46" s="9">
        <v>522375</v>
      </c>
      <c r="H46" s="9">
        <v>529066</v>
      </c>
      <c r="I46" s="9">
        <v>540327</v>
      </c>
      <c r="J46" s="9">
        <v>551734</v>
      </c>
      <c r="K46" s="9">
        <v>559082</v>
      </c>
      <c r="L46" s="9">
        <v>568401</v>
      </c>
      <c r="M46" s="9">
        <v>580384</v>
      </c>
    </row>
    <row r="47" spans="1:13" x14ac:dyDescent="0.2">
      <c r="A47" s="8" t="s">
        <v>41</v>
      </c>
      <c r="B47" s="9">
        <v>580878</v>
      </c>
      <c r="C47" s="9">
        <v>580910</v>
      </c>
      <c r="D47" s="9">
        <v>586319</v>
      </c>
      <c r="E47" s="9">
        <v>611341</v>
      </c>
      <c r="F47" s="9">
        <v>632809</v>
      </c>
      <c r="G47" s="9">
        <v>646585</v>
      </c>
      <c r="H47" s="9">
        <v>656515</v>
      </c>
      <c r="I47" s="9">
        <v>662081</v>
      </c>
      <c r="J47" s="9">
        <v>665078</v>
      </c>
      <c r="K47" s="9">
        <v>667360</v>
      </c>
      <c r="L47" s="9">
        <v>663001</v>
      </c>
      <c r="M47" s="9">
        <v>658274</v>
      </c>
    </row>
    <row r="48" spans="1:13" x14ac:dyDescent="0.2">
      <c r="A48" s="8" t="s">
        <v>42</v>
      </c>
      <c r="B48" s="9">
        <v>608926</v>
      </c>
      <c r="C48" s="9">
        <v>608942</v>
      </c>
      <c r="D48" s="9">
        <v>613643</v>
      </c>
      <c r="E48" s="9">
        <v>636625</v>
      </c>
      <c r="F48" s="9">
        <v>655456</v>
      </c>
      <c r="G48" s="9">
        <v>677938</v>
      </c>
      <c r="H48" s="9">
        <v>709429</v>
      </c>
      <c r="I48" s="9">
        <v>744328</v>
      </c>
      <c r="J48" s="9">
        <v>777702</v>
      </c>
      <c r="K48" s="9">
        <v>801924</v>
      </c>
      <c r="L48" s="9">
        <v>808682</v>
      </c>
      <c r="M48" s="9">
        <v>807951</v>
      </c>
    </row>
    <row r="49" spans="1:13" x14ac:dyDescent="0.2">
      <c r="A49" s="8" t="s">
        <v>43</v>
      </c>
      <c r="B49" s="9">
        <v>601578</v>
      </c>
      <c r="C49" s="9">
        <v>601583</v>
      </c>
      <c r="D49" s="9">
        <v>603475</v>
      </c>
      <c r="E49" s="9">
        <v>619389</v>
      </c>
      <c r="F49" s="9">
        <v>645667</v>
      </c>
      <c r="G49" s="9">
        <v>674009</v>
      </c>
      <c r="H49" s="9">
        <v>704097</v>
      </c>
      <c r="I49" s="9">
        <v>732493</v>
      </c>
      <c r="J49" s="9">
        <v>764078</v>
      </c>
      <c r="K49" s="9">
        <v>786356</v>
      </c>
      <c r="L49" s="9">
        <v>804539</v>
      </c>
      <c r="M49" s="9">
        <v>827587</v>
      </c>
    </row>
    <row r="50" spans="1:13" x14ac:dyDescent="0.2">
      <c r="A50" s="8" t="s">
        <v>44</v>
      </c>
      <c r="B50" s="9">
        <v>628225</v>
      </c>
      <c r="C50" s="9">
        <v>628228</v>
      </c>
      <c r="D50" s="9">
        <v>630349</v>
      </c>
      <c r="E50" s="9">
        <v>637677</v>
      </c>
      <c r="F50" s="9">
        <v>641108</v>
      </c>
      <c r="G50" s="9">
        <v>645123</v>
      </c>
      <c r="H50" s="9">
        <v>655695</v>
      </c>
      <c r="I50" s="9">
        <v>673289</v>
      </c>
      <c r="J50" s="9">
        <v>695130</v>
      </c>
      <c r="K50" s="9">
        <v>725400</v>
      </c>
      <c r="L50" s="9">
        <v>753263</v>
      </c>
      <c r="M50" s="9">
        <v>779335</v>
      </c>
    </row>
    <row r="51" spans="1:13" x14ac:dyDescent="0.2">
      <c r="A51" s="8" t="s">
        <v>45</v>
      </c>
      <c r="B51" s="9">
        <v>558166</v>
      </c>
      <c r="C51" s="9">
        <v>558167</v>
      </c>
      <c r="D51" s="9">
        <v>564233</v>
      </c>
      <c r="E51" s="9">
        <v>588565</v>
      </c>
      <c r="F51" s="9">
        <v>618039</v>
      </c>
      <c r="G51" s="9">
        <v>639560</v>
      </c>
      <c r="H51" s="9">
        <v>655986</v>
      </c>
      <c r="I51" s="9">
        <v>669077</v>
      </c>
      <c r="J51" s="9">
        <v>678191</v>
      </c>
      <c r="K51" s="9">
        <v>682737</v>
      </c>
      <c r="L51" s="9">
        <v>685156</v>
      </c>
      <c r="M51" s="9">
        <v>692781</v>
      </c>
    </row>
    <row r="52" spans="1:13" x14ac:dyDescent="0.2">
      <c r="A52" s="8" t="s">
        <v>46</v>
      </c>
      <c r="B52" s="9">
        <v>517871</v>
      </c>
      <c r="C52" s="9">
        <v>517874</v>
      </c>
      <c r="D52" s="9">
        <v>520111</v>
      </c>
      <c r="E52" s="9">
        <v>533854</v>
      </c>
      <c r="F52" s="9">
        <v>542870</v>
      </c>
      <c r="G52" s="9">
        <v>550581</v>
      </c>
      <c r="H52" s="9">
        <v>565612</v>
      </c>
      <c r="I52" s="9">
        <v>588882</v>
      </c>
      <c r="J52" s="9">
        <v>613596</v>
      </c>
      <c r="K52" s="9">
        <v>642581</v>
      </c>
      <c r="L52" s="9">
        <v>662379</v>
      </c>
      <c r="M52" s="9">
        <v>676325</v>
      </c>
    </row>
    <row r="53" spans="1:13" x14ac:dyDescent="0.2">
      <c r="A53" s="8" t="s">
        <v>47</v>
      </c>
      <c r="B53" s="9">
        <v>463406</v>
      </c>
      <c r="C53" s="9">
        <v>463408</v>
      </c>
      <c r="D53" s="9">
        <v>467281</v>
      </c>
      <c r="E53" s="9">
        <v>476174</v>
      </c>
      <c r="F53" s="9">
        <v>487266</v>
      </c>
      <c r="G53" s="9">
        <v>504299</v>
      </c>
      <c r="H53" s="9">
        <v>522227</v>
      </c>
      <c r="I53" s="9">
        <v>532946</v>
      </c>
      <c r="J53" s="9">
        <v>546345</v>
      </c>
      <c r="K53" s="9">
        <v>554746</v>
      </c>
      <c r="L53" s="9">
        <v>560767</v>
      </c>
      <c r="M53" s="9">
        <v>573499</v>
      </c>
    </row>
    <row r="54" spans="1:13" x14ac:dyDescent="0.2">
      <c r="A54" s="8" t="s">
        <v>48</v>
      </c>
      <c r="B54" s="9">
        <v>389362</v>
      </c>
      <c r="C54" s="9">
        <v>389362</v>
      </c>
      <c r="D54" s="9">
        <v>393127</v>
      </c>
      <c r="E54" s="9">
        <v>412751</v>
      </c>
      <c r="F54" s="9">
        <v>430421</v>
      </c>
      <c r="G54" s="9">
        <v>446924</v>
      </c>
      <c r="H54" s="9">
        <v>459893</v>
      </c>
      <c r="I54" s="9">
        <v>474901</v>
      </c>
      <c r="J54" s="9">
        <v>483707</v>
      </c>
      <c r="K54" s="9">
        <v>494152</v>
      </c>
      <c r="L54" s="9">
        <v>509588</v>
      </c>
      <c r="M54" s="9">
        <v>525283</v>
      </c>
    </row>
    <row r="55" spans="1:13" x14ac:dyDescent="0.2">
      <c r="A55" s="8" t="s">
        <v>49</v>
      </c>
      <c r="B55" s="9">
        <v>315688</v>
      </c>
      <c r="C55" s="9">
        <v>315688</v>
      </c>
      <c r="D55" s="9">
        <v>321035</v>
      </c>
      <c r="E55" s="9">
        <v>340122</v>
      </c>
      <c r="F55" s="9">
        <v>354215</v>
      </c>
      <c r="G55" s="9">
        <v>367951</v>
      </c>
      <c r="H55" s="9">
        <v>382673</v>
      </c>
      <c r="I55" s="9">
        <v>397394</v>
      </c>
      <c r="J55" s="9">
        <v>417136</v>
      </c>
      <c r="K55" s="9">
        <v>434033</v>
      </c>
      <c r="L55" s="9">
        <v>448655</v>
      </c>
      <c r="M55" s="9">
        <v>459796</v>
      </c>
    </row>
    <row r="56" spans="1:13" x14ac:dyDescent="0.2">
      <c r="A56" s="8" t="s">
        <v>50</v>
      </c>
      <c r="B56" s="9">
        <v>219379</v>
      </c>
      <c r="C56" s="9">
        <v>219379</v>
      </c>
      <c r="D56" s="9">
        <v>222370</v>
      </c>
      <c r="E56" s="9">
        <v>235247</v>
      </c>
      <c r="F56" s="9">
        <v>253861</v>
      </c>
      <c r="G56" s="9">
        <v>274909</v>
      </c>
      <c r="H56" s="9">
        <v>296838</v>
      </c>
      <c r="I56" s="9">
        <v>321254</v>
      </c>
      <c r="J56" s="9">
        <v>339755</v>
      </c>
      <c r="K56" s="9">
        <v>353231</v>
      </c>
      <c r="L56" s="9">
        <v>365705</v>
      </c>
      <c r="M56" s="9">
        <v>378674</v>
      </c>
    </row>
    <row r="57" spans="1:13" x14ac:dyDescent="0.2">
      <c r="A57" s="8" t="s">
        <v>51</v>
      </c>
      <c r="B57" s="9">
        <v>163134</v>
      </c>
      <c r="C57" s="9">
        <v>163136</v>
      </c>
      <c r="D57" s="9">
        <v>165541</v>
      </c>
      <c r="E57" s="9">
        <v>175025</v>
      </c>
      <c r="F57" s="9">
        <v>185144</v>
      </c>
      <c r="G57" s="9">
        <v>194843</v>
      </c>
      <c r="H57" s="9">
        <v>205709</v>
      </c>
      <c r="I57" s="9">
        <v>216856</v>
      </c>
      <c r="J57" s="9">
        <v>229503</v>
      </c>
      <c r="K57" s="9">
        <v>247495</v>
      </c>
      <c r="L57" s="9">
        <v>267021</v>
      </c>
      <c r="M57" s="9">
        <v>286774</v>
      </c>
    </row>
    <row r="58" spans="1:13" x14ac:dyDescent="0.2">
      <c r="A58" s="8" t="s">
        <v>52</v>
      </c>
      <c r="B58" s="9">
        <v>107559</v>
      </c>
      <c r="C58" s="9">
        <v>107561</v>
      </c>
      <c r="D58" s="9">
        <v>108916</v>
      </c>
      <c r="E58" s="9">
        <v>116553</v>
      </c>
      <c r="F58" s="9">
        <v>124992</v>
      </c>
      <c r="G58" s="9">
        <v>133865</v>
      </c>
      <c r="H58" s="9">
        <v>143398</v>
      </c>
      <c r="I58" s="9">
        <v>153677</v>
      </c>
      <c r="J58" s="9">
        <v>162659</v>
      </c>
      <c r="K58" s="9">
        <v>172045</v>
      </c>
      <c r="L58" s="9">
        <v>180915</v>
      </c>
      <c r="M58" s="9">
        <v>190490</v>
      </c>
    </row>
    <row r="59" spans="1:13" x14ac:dyDescent="0.2">
      <c r="A59" s="8" t="s">
        <v>53</v>
      </c>
      <c r="B59" s="9">
        <v>67047</v>
      </c>
      <c r="C59" s="9">
        <v>67050</v>
      </c>
      <c r="D59" s="9">
        <v>68159</v>
      </c>
      <c r="E59" s="9">
        <v>72584</v>
      </c>
      <c r="F59" s="9">
        <v>77129</v>
      </c>
      <c r="G59" s="9">
        <v>82281</v>
      </c>
      <c r="H59" s="9">
        <v>87804</v>
      </c>
      <c r="I59" s="9">
        <v>93601</v>
      </c>
      <c r="J59" s="9">
        <v>100640</v>
      </c>
      <c r="K59" s="9">
        <v>108065</v>
      </c>
      <c r="L59" s="9">
        <v>115768</v>
      </c>
      <c r="M59" s="9">
        <v>123778</v>
      </c>
    </row>
    <row r="60" spans="1:13" x14ac:dyDescent="0.2">
      <c r="A60" s="8" t="s">
        <v>54</v>
      </c>
      <c r="B60" s="9">
        <v>51855</v>
      </c>
      <c r="C60" s="9">
        <v>51857</v>
      </c>
      <c r="D60" s="9">
        <v>53008</v>
      </c>
      <c r="E60" s="9">
        <v>57781</v>
      </c>
      <c r="F60" s="9">
        <v>63154</v>
      </c>
      <c r="G60" s="9">
        <v>68489</v>
      </c>
      <c r="H60" s="9">
        <v>74420</v>
      </c>
      <c r="I60" s="9">
        <v>81263</v>
      </c>
      <c r="J60" s="9">
        <v>87857</v>
      </c>
      <c r="K60" s="9">
        <v>94741</v>
      </c>
      <c r="L60" s="9">
        <v>102211</v>
      </c>
      <c r="M60" s="9">
        <v>109926</v>
      </c>
    </row>
    <row r="61" spans="1:13" x14ac:dyDescent="0.2">
      <c r="A61" s="8"/>
      <c r="B61" s="9"/>
      <c r="C61" s="9"/>
      <c r="D61" s="9"/>
      <c r="E61" s="9"/>
      <c r="F61" s="9"/>
      <c r="G61" s="9"/>
      <c r="H61" s="9"/>
      <c r="I61" s="9"/>
      <c r="J61" s="9"/>
      <c r="K61" s="9"/>
      <c r="L61" s="9"/>
      <c r="M61" s="9"/>
    </row>
    <row r="62" spans="1:13" x14ac:dyDescent="0.2">
      <c r="A62" s="8" t="s">
        <v>55</v>
      </c>
      <c r="B62" s="9">
        <v>1724699</v>
      </c>
      <c r="C62" s="9">
        <v>1724704</v>
      </c>
      <c r="D62" s="9">
        <v>1730538</v>
      </c>
      <c r="E62" s="9">
        <v>1755868</v>
      </c>
      <c r="F62" s="9">
        <v>1783432</v>
      </c>
      <c r="G62" s="9">
        <v>1817307</v>
      </c>
      <c r="H62" s="9">
        <v>1851637</v>
      </c>
      <c r="I62" s="9">
        <v>1891102</v>
      </c>
      <c r="J62" s="9">
        <v>1925605</v>
      </c>
      <c r="K62" s="9">
        <v>1955294</v>
      </c>
      <c r="L62" s="9">
        <v>1967860</v>
      </c>
      <c r="M62" s="9">
        <v>1977006</v>
      </c>
    </row>
    <row r="63" spans="1:13" x14ac:dyDescent="0.2">
      <c r="A63" s="10" t="s">
        <v>56</v>
      </c>
      <c r="B63" s="9">
        <v>482729</v>
      </c>
      <c r="C63" s="9">
        <v>482729</v>
      </c>
      <c r="D63" s="9">
        <v>482843</v>
      </c>
      <c r="E63" s="9">
        <v>483078</v>
      </c>
      <c r="F63" s="9">
        <v>484507</v>
      </c>
      <c r="G63" s="9">
        <v>489963</v>
      </c>
      <c r="H63" s="9">
        <v>498963</v>
      </c>
      <c r="I63" s="9">
        <v>511338</v>
      </c>
      <c r="J63" s="9">
        <v>523815</v>
      </c>
      <c r="K63" s="9">
        <v>530388</v>
      </c>
      <c r="L63" s="9">
        <v>525930</v>
      </c>
      <c r="M63" s="9">
        <v>521862</v>
      </c>
    </row>
    <row r="64" spans="1:13" x14ac:dyDescent="0.2">
      <c r="A64" s="10" t="s">
        <v>57</v>
      </c>
      <c r="B64" s="9">
        <v>855368</v>
      </c>
      <c r="C64" s="9">
        <v>855369</v>
      </c>
      <c r="D64" s="9">
        <v>859751</v>
      </c>
      <c r="E64" s="9">
        <v>880373</v>
      </c>
      <c r="F64" s="9">
        <v>903060</v>
      </c>
      <c r="G64" s="9">
        <v>927646</v>
      </c>
      <c r="H64" s="9">
        <v>944250</v>
      </c>
      <c r="I64" s="9">
        <v>959749</v>
      </c>
      <c r="J64" s="9">
        <v>973388</v>
      </c>
      <c r="K64" s="9">
        <v>983499</v>
      </c>
      <c r="L64" s="9">
        <v>993568</v>
      </c>
      <c r="M64" s="9">
        <v>1001552</v>
      </c>
    </row>
    <row r="65" spans="1:13" x14ac:dyDescent="0.2">
      <c r="A65" s="10" t="s">
        <v>58</v>
      </c>
      <c r="B65" s="9">
        <v>386602</v>
      </c>
      <c r="C65" s="9">
        <v>386606</v>
      </c>
      <c r="D65" s="9">
        <v>387944</v>
      </c>
      <c r="E65" s="9">
        <v>392417</v>
      </c>
      <c r="F65" s="9">
        <v>395865</v>
      </c>
      <c r="G65" s="9">
        <v>399698</v>
      </c>
      <c r="H65" s="9">
        <v>408424</v>
      </c>
      <c r="I65" s="9">
        <v>420015</v>
      </c>
      <c r="J65" s="9">
        <v>428402</v>
      </c>
      <c r="K65" s="9">
        <v>441407</v>
      </c>
      <c r="L65" s="9">
        <v>448362</v>
      </c>
      <c r="M65" s="9">
        <v>453592</v>
      </c>
    </row>
    <row r="66" spans="1:13" x14ac:dyDescent="0.2">
      <c r="A66" s="8" t="s">
        <v>59</v>
      </c>
      <c r="B66" s="9">
        <v>4884804</v>
      </c>
      <c r="C66" s="9">
        <v>4884878</v>
      </c>
      <c r="D66" s="9">
        <v>4918681</v>
      </c>
      <c r="E66" s="9">
        <v>5071521</v>
      </c>
      <c r="F66" s="9">
        <v>5223858</v>
      </c>
      <c r="G66" s="9">
        <v>5372470</v>
      </c>
      <c r="H66" s="9">
        <v>5535816</v>
      </c>
      <c r="I66" s="9">
        <v>5702610</v>
      </c>
      <c r="J66" s="9">
        <v>5868966</v>
      </c>
      <c r="K66" s="9">
        <v>6017589</v>
      </c>
      <c r="L66" s="9">
        <v>6128362</v>
      </c>
      <c r="M66" s="9">
        <v>6240957</v>
      </c>
    </row>
    <row r="67" spans="1:13" x14ac:dyDescent="0.2">
      <c r="A67" s="10" t="s">
        <v>60</v>
      </c>
      <c r="B67" s="9">
        <v>801582</v>
      </c>
      <c r="C67" s="9">
        <v>801626</v>
      </c>
      <c r="D67" s="9">
        <v>805427</v>
      </c>
      <c r="E67" s="9">
        <v>826364</v>
      </c>
      <c r="F67" s="9">
        <v>848816</v>
      </c>
      <c r="G67" s="9">
        <v>866085</v>
      </c>
      <c r="H67" s="9">
        <v>880204</v>
      </c>
      <c r="I67" s="9">
        <v>889300</v>
      </c>
      <c r="J67" s="9">
        <v>893081</v>
      </c>
      <c r="K67" s="9">
        <v>895660</v>
      </c>
      <c r="L67" s="9">
        <v>895333</v>
      </c>
      <c r="M67" s="9">
        <v>898400</v>
      </c>
    </row>
    <row r="68" spans="1:13" x14ac:dyDescent="0.2">
      <c r="A68" s="10" t="s">
        <v>61</v>
      </c>
      <c r="B68" s="9">
        <v>2396895</v>
      </c>
      <c r="C68" s="9">
        <v>2396920</v>
      </c>
      <c r="D68" s="9">
        <v>2411700</v>
      </c>
      <c r="E68" s="9">
        <v>2482256</v>
      </c>
      <c r="F68" s="9">
        <v>2560270</v>
      </c>
      <c r="G68" s="9">
        <v>2636630</v>
      </c>
      <c r="H68" s="9">
        <v>2725207</v>
      </c>
      <c r="I68" s="9">
        <v>2819187</v>
      </c>
      <c r="J68" s="9">
        <v>2915101</v>
      </c>
      <c r="K68" s="9">
        <v>2996417</v>
      </c>
      <c r="L68" s="9">
        <v>3051640</v>
      </c>
      <c r="M68" s="9">
        <v>3107654</v>
      </c>
    </row>
    <row r="69" spans="1:13" x14ac:dyDescent="0.2">
      <c r="A69" s="10" t="s">
        <v>62</v>
      </c>
      <c r="B69" s="9">
        <v>1686327</v>
      </c>
      <c r="C69" s="9">
        <v>1686332</v>
      </c>
      <c r="D69" s="9">
        <v>1701554</v>
      </c>
      <c r="E69" s="9">
        <v>1762901</v>
      </c>
      <c r="F69" s="9">
        <v>1814772</v>
      </c>
      <c r="G69" s="9">
        <v>1869755</v>
      </c>
      <c r="H69" s="9">
        <v>1930405</v>
      </c>
      <c r="I69" s="9">
        <v>1994123</v>
      </c>
      <c r="J69" s="9">
        <v>2060784</v>
      </c>
      <c r="K69" s="9">
        <v>2125512</v>
      </c>
      <c r="L69" s="9">
        <v>2181389</v>
      </c>
      <c r="M69" s="9">
        <v>2234903</v>
      </c>
    </row>
    <row r="70" spans="1:13" x14ac:dyDescent="0.2">
      <c r="A70" s="8" t="s">
        <v>63</v>
      </c>
      <c r="B70" s="9">
        <v>608974</v>
      </c>
      <c r="C70" s="9">
        <v>608983</v>
      </c>
      <c r="D70" s="9">
        <v>617994</v>
      </c>
      <c r="E70" s="9">
        <v>657190</v>
      </c>
      <c r="F70" s="9">
        <v>704280</v>
      </c>
      <c r="G70" s="9">
        <v>754387</v>
      </c>
      <c r="H70" s="9">
        <v>808169</v>
      </c>
      <c r="I70" s="9">
        <v>866651</v>
      </c>
      <c r="J70" s="9">
        <v>920414</v>
      </c>
      <c r="K70" s="9">
        <v>975577</v>
      </c>
      <c r="L70" s="9">
        <v>1031620</v>
      </c>
      <c r="M70" s="9">
        <v>1089642</v>
      </c>
    </row>
    <row r="71" spans="1:13" x14ac:dyDescent="0.2">
      <c r="A71" s="8" t="s">
        <v>54</v>
      </c>
      <c r="B71" s="9">
        <v>51855</v>
      </c>
      <c r="C71" s="9">
        <v>51857</v>
      </c>
      <c r="D71" s="9">
        <v>53008</v>
      </c>
      <c r="E71" s="9">
        <v>57781</v>
      </c>
      <c r="F71" s="9">
        <v>63154</v>
      </c>
      <c r="G71" s="9">
        <v>68489</v>
      </c>
      <c r="H71" s="9">
        <v>74420</v>
      </c>
      <c r="I71" s="9">
        <v>81263</v>
      </c>
      <c r="J71" s="9">
        <v>87857</v>
      </c>
      <c r="K71" s="9">
        <v>94741</v>
      </c>
      <c r="L71" s="9">
        <v>102211</v>
      </c>
      <c r="M71" s="9">
        <v>109926</v>
      </c>
    </row>
    <row r="72" spans="1:13" x14ac:dyDescent="0.2">
      <c r="A72" s="8"/>
      <c r="B72" s="9"/>
      <c r="C72" s="9"/>
      <c r="D72" s="9"/>
      <c r="E72" s="9"/>
      <c r="F72" s="9"/>
      <c r="G72" s="9"/>
      <c r="H72" s="9"/>
      <c r="I72" s="9"/>
      <c r="J72" s="9"/>
      <c r="K72" s="9"/>
      <c r="L72" s="9"/>
      <c r="M72" s="9"/>
    </row>
    <row r="73" spans="1:13" x14ac:dyDescent="0.2">
      <c r="A73" s="8" t="s">
        <v>64</v>
      </c>
      <c r="B73" s="9">
        <v>5689879</v>
      </c>
      <c r="C73" s="9">
        <v>5689964</v>
      </c>
      <c r="D73" s="9">
        <v>5733903</v>
      </c>
      <c r="E73" s="9">
        <v>5928125</v>
      </c>
      <c r="F73" s="9">
        <v>6129967</v>
      </c>
      <c r="G73" s="9">
        <v>6331310</v>
      </c>
      <c r="H73" s="9">
        <v>6550069</v>
      </c>
      <c r="I73" s="9">
        <v>6776837</v>
      </c>
      <c r="J73" s="9">
        <v>7003818</v>
      </c>
      <c r="K73" s="9">
        <v>7217064</v>
      </c>
      <c r="L73" s="9">
        <v>7383706</v>
      </c>
      <c r="M73" s="9">
        <v>7556838</v>
      </c>
    </row>
    <row r="74" spans="1:13" x14ac:dyDescent="0.2">
      <c r="A74" s="8" t="s">
        <v>65</v>
      </c>
      <c r="B74" s="9">
        <v>5493778</v>
      </c>
      <c r="C74" s="9">
        <v>5493861</v>
      </c>
      <c r="D74" s="9">
        <v>5536675</v>
      </c>
      <c r="E74" s="9">
        <v>5728711</v>
      </c>
      <c r="F74" s="9">
        <v>5928138</v>
      </c>
      <c r="G74" s="9">
        <v>6126857</v>
      </c>
      <c r="H74" s="9">
        <v>6343985</v>
      </c>
      <c r="I74" s="9">
        <v>6569261</v>
      </c>
      <c r="J74" s="9">
        <v>6789380</v>
      </c>
      <c r="K74" s="9">
        <v>6993166</v>
      </c>
      <c r="L74" s="9">
        <v>7159982</v>
      </c>
      <c r="M74" s="9">
        <v>7330599</v>
      </c>
    </row>
    <row r="75" spans="1:13" x14ac:dyDescent="0.2">
      <c r="A75" s="8" t="s">
        <v>66</v>
      </c>
      <c r="B75" s="9">
        <v>3490258</v>
      </c>
      <c r="C75" s="9">
        <v>3490330</v>
      </c>
      <c r="D75" s="9">
        <v>3509842</v>
      </c>
      <c r="E75" s="9">
        <v>3605377</v>
      </c>
      <c r="F75" s="9">
        <v>3708690</v>
      </c>
      <c r="G75" s="9">
        <v>3805590</v>
      </c>
      <c r="H75" s="9">
        <v>3910788</v>
      </c>
      <c r="I75" s="9">
        <v>4021595</v>
      </c>
      <c r="J75" s="9">
        <v>4131913</v>
      </c>
      <c r="K75" s="9">
        <v>4222859</v>
      </c>
      <c r="L75" s="9">
        <v>4283042</v>
      </c>
      <c r="M75" s="9">
        <v>4346312</v>
      </c>
    </row>
    <row r="76" spans="1:13" x14ac:dyDescent="0.2">
      <c r="A76" s="8"/>
      <c r="B76" s="9"/>
      <c r="C76" s="9"/>
      <c r="D76" s="9"/>
      <c r="E76" s="9"/>
      <c r="F76" s="9"/>
      <c r="G76" s="9"/>
      <c r="H76" s="9"/>
      <c r="I76" s="9"/>
      <c r="J76" s="9"/>
      <c r="K76" s="9"/>
      <c r="L76" s="9"/>
      <c r="M76" s="9"/>
    </row>
    <row r="77" spans="1:13" x14ac:dyDescent="0.2">
      <c r="A77" s="11" t="s">
        <v>67</v>
      </c>
      <c r="B77" s="12">
        <v>34</v>
      </c>
      <c r="C77" s="12">
        <v>34</v>
      </c>
      <c r="D77" s="12">
        <v>34</v>
      </c>
      <c r="E77" s="12">
        <v>34.200000000000003</v>
      </c>
      <c r="F77" s="12">
        <v>34.4</v>
      </c>
      <c r="G77" s="12">
        <v>34.5</v>
      </c>
      <c r="H77" s="12">
        <v>34.700000000000003</v>
      </c>
      <c r="I77" s="12">
        <v>34.799999999999997</v>
      </c>
      <c r="J77" s="12">
        <v>35</v>
      </c>
      <c r="K77" s="12">
        <v>35.200000000000003</v>
      </c>
      <c r="L77" s="12">
        <v>35.6</v>
      </c>
      <c r="M77" s="12">
        <v>35.9</v>
      </c>
    </row>
    <row r="78" spans="1:13" s="15" customFormat="1" x14ac:dyDescent="0.2">
      <c r="A78" s="13" t="s">
        <v>68</v>
      </c>
      <c r="B78" s="14">
        <v>7941039</v>
      </c>
      <c r="C78" s="14">
        <v>7941078</v>
      </c>
      <c r="D78" s="14">
        <v>7994195</v>
      </c>
      <c r="E78" s="14">
        <v>8236493</v>
      </c>
      <c r="F78" s="14">
        <v>8483522</v>
      </c>
      <c r="G78" s="14">
        <v>8735588</v>
      </c>
      <c r="H78" s="14">
        <v>9007947</v>
      </c>
      <c r="I78" s="14">
        <v>9292381</v>
      </c>
      <c r="J78" s="14">
        <v>9564964</v>
      </c>
      <c r="K78" s="14">
        <v>9815777</v>
      </c>
      <c r="L78" s="14">
        <v>10006263</v>
      </c>
      <c r="M78" s="14">
        <v>10197257</v>
      </c>
    </row>
    <row r="79" spans="1:13" x14ac:dyDescent="0.2">
      <c r="A79" s="8" t="s">
        <v>25</v>
      </c>
      <c r="B79" s="9">
        <v>464814</v>
      </c>
      <c r="C79" s="9">
        <v>464815</v>
      </c>
      <c r="D79" s="9">
        <v>464650</v>
      </c>
      <c r="E79" s="9">
        <v>463716</v>
      </c>
      <c r="F79" s="9">
        <v>464716</v>
      </c>
      <c r="G79" s="9">
        <v>467528</v>
      </c>
      <c r="H79" s="9">
        <v>473867</v>
      </c>
      <c r="I79" s="9">
        <v>483590</v>
      </c>
      <c r="J79" s="9">
        <v>495073</v>
      </c>
      <c r="K79" s="9">
        <v>500765</v>
      </c>
      <c r="L79" s="9">
        <v>496708</v>
      </c>
      <c r="M79" s="9">
        <v>493188</v>
      </c>
    </row>
    <row r="80" spans="1:13" x14ac:dyDescent="0.2">
      <c r="A80" s="8" t="s">
        <v>38</v>
      </c>
      <c r="B80" s="9">
        <v>486737</v>
      </c>
      <c r="C80" s="9">
        <v>486737</v>
      </c>
      <c r="D80" s="9">
        <v>487814</v>
      </c>
      <c r="E80" s="9">
        <v>494479</v>
      </c>
      <c r="F80" s="9">
        <v>504148</v>
      </c>
      <c r="G80" s="9">
        <v>510881</v>
      </c>
      <c r="H80" s="9">
        <v>513814</v>
      </c>
      <c r="I80" s="9">
        <v>517159</v>
      </c>
      <c r="J80" s="9">
        <v>517363</v>
      </c>
      <c r="K80" s="9">
        <v>519078</v>
      </c>
      <c r="L80" s="9">
        <v>519911</v>
      </c>
      <c r="M80" s="9">
        <v>522824</v>
      </c>
    </row>
    <row r="81" spans="1:13" x14ac:dyDescent="0.2">
      <c r="A81" s="8" t="s">
        <v>39</v>
      </c>
      <c r="B81" s="9">
        <v>457651</v>
      </c>
      <c r="C81" s="9">
        <v>457651</v>
      </c>
      <c r="D81" s="9">
        <v>461203</v>
      </c>
      <c r="E81" s="9">
        <v>473252</v>
      </c>
      <c r="F81" s="9">
        <v>483081</v>
      </c>
      <c r="G81" s="9">
        <v>498637</v>
      </c>
      <c r="H81" s="9">
        <v>516806</v>
      </c>
      <c r="I81" s="9">
        <v>529330</v>
      </c>
      <c r="J81" s="9">
        <v>536150</v>
      </c>
      <c r="K81" s="9">
        <v>544896</v>
      </c>
      <c r="L81" s="9">
        <v>548676</v>
      </c>
      <c r="M81" s="9">
        <v>548402</v>
      </c>
    </row>
    <row r="82" spans="1:13" x14ac:dyDescent="0.2">
      <c r="A82" s="8" t="s">
        <v>40</v>
      </c>
      <c r="B82" s="9">
        <v>486242</v>
      </c>
      <c r="C82" s="9">
        <v>486248</v>
      </c>
      <c r="D82" s="9">
        <v>486354</v>
      </c>
      <c r="E82" s="9">
        <v>488809</v>
      </c>
      <c r="F82" s="9">
        <v>496615</v>
      </c>
      <c r="G82" s="9">
        <v>506982</v>
      </c>
      <c r="H82" s="9">
        <v>517202</v>
      </c>
      <c r="I82" s="9">
        <v>531218</v>
      </c>
      <c r="J82" s="9">
        <v>544464</v>
      </c>
      <c r="K82" s="9">
        <v>553613</v>
      </c>
      <c r="L82" s="9">
        <v>564514</v>
      </c>
      <c r="M82" s="9">
        <v>578033</v>
      </c>
    </row>
    <row r="83" spans="1:13" x14ac:dyDescent="0.2">
      <c r="A83" s="8" t="s">
        <v>41</v>
      </c>
      <c r="B83" s="9">
        <v>568309</v>
      </c>
      <c r="C83" s="9">
        <v>568315</v>
      </c>
      <c r="D83" s="9">
        <v>572653</v>
      </c>
      <c r="E83" s="9">
        <v>596616</v>
      </c>
      <c r="F83" s="9">
        <v>614500</v>
      </c>
      <c r="G83" s="9">
        <v>624962</v>
      </c>
      <c r="H83" s="9">
        <v>632121</v>
      </c>
      <c r="I83" s="9">
        <v>637524</v>
      </c>
      <c r="J83" s="9">
        <v>641434</v>
      </c>
      <c r="K83" s="9">
        <v>647256</v>
      </c>
      <c r="L83" s="9">
        <v>647072</v>
      </c>
      <c r="M83" s="9">
        <v>646584</v>
      </c>
    </row>
    <row r="84" spans="1:13" x14ac:dyDescent="0.2">
      <c r="A84" s="8" t="s">
        <v>42</v>
      </c>
      <c r="B84" s="9">
        <v>669727</v>
      </c>
      <c r="C84" s="9">
        <v>669728</v>
      </c>
      <c r="D84" s="9">
        <v>672312</v>
      </c>
      <c r="E84" s="9">
        <v>688176</v>
      </c>
      <c r="F84" s="9">
        <v>699801</v>
      </c>
      <c r="G84" s="9">
        <v>716568</v>
      </c>
      <c r="H84" s="9">
        <v>744505</v>
      </c>
      <c r="I84" s="9">
        <v>774120</v>
      </c>
      <c r="J84" s="9">
        <v>804300</v>
      </c>
      <c r="K84" s="9">
        <v>824197</v>
      </c>
      <c r="L84" s="9">
        <v>824563</v>
      </c>
      <c r="M84" s="9">
        <v>817605</v>
      </c>
    </row>
    <row r="85" spans="1:13" x14ac:dyDescent="0.2">
      <c r="A85" s="8" t="s">
        <v>43</v>
      </c>
      <c r="B85" s="9">
        <v>682350</v>
      </c>
      <c r="C85" s="9">
        <v>682353</v>
      </c>
      <c r="D85" s="9">
        <v>686163</v>
      </c>
      <c r="E85" s="9">
        <v>707969</v>
      </c>
      <c r="F85" s="9">
        <v>735007</v>
      </c>
      <c r="G85" s="9">
        <v>762440</v>
      </c>
      <c r="H85" s="9">
        <v>787942</v>
      </c>
      <c r="I85" s="9">
        <v>811340</v>
      </c>
      <c r="J85" s="9">
        <v>834931</v>
      </c>
      <c r="K85" s="9">
        <v>850491</v>
      </c>
      <c r="L85" s="9">
        <v>862515</v>
      </c>
      <c r="M85" s="9">
        <v>881213</v>
      </c>
    </row>
    <row r="86" spans="1:13" x14ac:dyDescent="0.2">
      <c r="A86" s="8" t="s">
        <v>44</v>
      </c>
      <c r="B86" s="9">
        <v>705281</v>
      </c>
      <c r="C86" s="9">
        <v>705284</v>
      </c>
      <c r="D86" s="9">
        <v>707410</v>
      </c>
      <c r="E86" s="9">
        <v>716097</v>
      </c>
      <c r="F86" s="9">
        <v>723178</v>
      </c>
      <c r="G86" s="9">
        <v>730229</v>
      </c>
      <c r="H86" s="9">
        <v>745046</v>
      </c>
      <c r="I86" s="9">
        <v>766711</v>
      </c>
      <c r="J86" s="9">
        <v>790937</v>
      </c>
      <c r="K86" s="9">
        <v>819580</v>
      </c>
      <c r="L86" s="9">
        <v>845081</v>
      </c>
      <c r="M86" s="9">
        <v>866255</v>
      </c>
    </row>
    <row r="87" spans="1:13" x14ac:dyDescent="0.2">
      <c r="A87" s="8" t="s">
        <v>45</v>
      </c>
      <c r="B87" s="9">
        <v>629688</v>
      </c>
      <c r="C87" s="9">
        <v>629691</v>
      </c>
      <c r="D87" s="9">
        <v>636831</v>
      </c>
      <c r="E87" s="9">
        <v>666860</v>
      </c>
      <c r="F87" s="9">
        <v>701748</v>
      </c>
      <c r="G87" s="9">
        <v>726534</v>
      </c>
      <c r="H87" s="9">
        <v>745003</v>
      </c>
      <c r="I87" s="9">
        <v>759127</v>
      </c>
      <c r="J87" s="9">
        <v>770348</v>
      </c>
      <c r="K87" s="9">
        <v>778427</v>
      </c>
      <c r="L87" s="9">
        <v>782880</v>
      </c>
      <c r="M87" s="9">
        <v>793322</v>
      </c>
    </row>
    <row r="88" spans="1:13" x14ac:dyDescent="0.2">
      <c r="A88" s="8" t="s">
        <v>46</v>
      </c>
      <c r="B88" s="9">
        <v>586815</v>
      </c>
      <c r="C88" s="9">
        <v>586818</v>
      </c>
      <c r="D88" s="9">
        <v>588449</v>
      </c>
      <c r="E88" s="9">
        <v>602545</v>
      </c>
      <c r="F88" s="9">
        <v>614262</v>
      </c>
      <c r="G88" s="9">
        <v>625368</v>
      </c>
      <c r="H88" s="9">
        <v>642000</v>
      </c>
      <c r="I88" s="9">
        <v>670276</v>
      </c>
      <c r="J88" s="9">
        <v>699569</v>
      </c>
      <c r="K88" s="9">
        <v>733383</v>
      </c>
      <c r="L88" s="9">
        <v>755582</v>
      </c>
      <c r="M88" s="9">
        <v>771131</v>
      </c>
    </row>
    <row r="89" spans="1:13" x14ac:dyDescent="0.2">
      <c r="A89" s="8" t="s">
        <v>47</v>
      </c>
      <c r="B89" s="9">
        <v>540975</v>
      </c>
      <c r="C89" s="9">
        <v>540976</v>
      </c>
      <c r="D89" s="9">
        <v>544872</v>
      </c>
      <c r="E89" s="9">
        <v>553770</v>
      </c>
      <c r="F89" s="9">
        <v>563652</v>
      </c>
      <c r="G89" s="9">
        <v>581938</v>
      </c>
      <c r="H89" s="9">
        <v>602185</v>
      </c>
      <c r="I89" s="9">
        <v>612567</v>
      </c>
      <c r="J89" s="9">
        <v>625579</v>
      </c>
      <c r="K89" s="9">
        <v>635987</v>
      </c>
      <c r="L89" s="9">
        <v>644319</v>
      </c>
      <c r="M89" s="9">
        <v>657903</v>
      </c>
    </row>
    <row r="90" spans="1:13" x14ac:dyDescent="0.2">
      <c r="A90" s="8" t="s">
        <v>48</v>
      </c>
      <c r="B90" s="9">
        <v>473660</v>
      </c>
      <c r="C90" s="9">
        <v>473663</v>
      </c>
      <c r="D90" s="9">
        <v>477964</v>
      </c>
      <c r="E90" s="9">
        <v>498881</v>
      </c>
      <c r="F90" s="9">
        <v>517818</v>
      </c>
      <c r="G90" s="9">
        <v>535320</v>
      </c>
      <c r="H90" s="9">
        <v>549536</v>
      </c>
      <c r="I90" s="9">
        <v>565214</v>
      </c>
      <c r="J90" s="9">
        <v>575220</v>
      </c>
      <c r="K90" s="9">
        <v>585128</v>
      </c>
      <c r="L90" s="9">
        <v>600795</v>
      </c>
      <c r="M90" s="9">
        <v>617747</v>
      </c>
    </row>
    <row r="91" spans="1:13" x14ac:dyDescent="0.2">
      <c r="A91" s="8" t="s">
        <v>49</v>
      </c>
      <c r="B91" s="9">
        <v>387384</v>
      </c>
      <c r="C91" s="9">
        <v>387385</v>
      </c>
      <c r="D91" s="9">
        <v>394505</v>
      </c>
      <c r="E91" s="9">
        <v>421562</v>
      </c>
      <c r="F91" s="9">
        <v>439581</v>
      </c>
      <c r="G91" s="9">
        <v>457777</v>
      </c>
      <c r="H91" s="9">
        <v>476321</v>
      </c>
      <c r="I91" s="9">
        <v>494682</v>
      </c>
      <c r="J91" s="9">
        <v>516261</v>
      </c>
      <c r="K91" s="9">
        <v>535326</v>
      </c>
      <c r="L91" s="9">
        <v>551329</v>
      </c>
      <c r="M91" s="9">
        <v>563222</v>
      </c>
    </row>
    <row r="92" spans="1:13" x14ac:dyDescent="0.2">
      <c r="A92" s="8" t="s">
        <v>50</v>
      </c>
      <c r="B92" s="9">
        <v>263910</v>
      </c>
      <c r="C92" s="9">
        <v>263910</v>
      </c>
      <c r="D92" s="9">
        <v>268280</v>
      </c>
      <c r="E92" s="9">
        <v>285548</v>
      </c>
      <c r="F92" s="9">
        <v>310818</v>
      </c>
      <c r="G92" s="9">
        <v>339657</v>
      </c>
      <c r="H92" s="9">
        <v>369794</v>
      </c>
      <c r="I92" s="9">
        <v>403304</v>
      </c>
      <c r="J92" s="9">
        <v>431408</v>
      </c>
      <c r="K92" s="9">
        <v>450310</v>
      </c>
      <c r="L92" s="9">
        <v>467430</v>
      </c>
      <c r="M92" s="9">
        <v>483921</v>
      </c>
    </row>
    <row r="93" spans="1:13" x14ac:dyDescent="0.2">
      <c r="A93" s="8" t="s">
        <v>51</v>
      </c>
      <c r="B93" s="9">
        <v>197531</v>
      </c>
      <c r="C93" s="9">
        <v>197532</v>
      </c>
      <c r="D93" s="9">
        <v>199974</v>
      </c>
      <c r="E93" s="9">
        <v>211356</v>
      </c>
      <c r="F93" s="9">
        <v>224957</v>
      </c>
      <c r="G93" s="9">
        <v>237417</v>
      </c>
      <c r="H93" s="9">
        <v>253155</v>
      </c>
      <c r="I93" s="9">
        <v>269522</v>
      </c>
      <c r="J93" s="9">
        <v>286605</v>
      </c>
      <c r="K93" s="9">
        <v>311232</v>
      </c>
      <c r="L93" s="9">
        <v>338578</v>
      </c>
      <c r="M93" s="9">
        <v>366479</v>
      </c>
    </row>
    <row r="94" spans="1:13" x14ac:dyDescent="0.2">
      <c r="A94" s="8" t="s">
        <v>52</v>
      </c>
      <c r="B94" s="9">
        <v>147757</v>
      </c>
      <c r="C94" s="9">
        <v>147757</v>
      </c>
      <c r="D94" s="9">
        <v>148876</v>
      </c>
      <c r="E94" s="9">
        <v>156051</v>
      </c>
      <c r="F94" s="9">
        <v>163965</v>
      </c>
      <c r="G94" s="9">
        <v>171856</v>
      </c>
      <c r="H94" s="9">
        <v>181468</v>
      </c>
      <c r="I94" s="9">
        <v>192650</v>
      </c>
      <c r="J94" s="9">
        <v>203585</v>
      </c>
      <c r="K94" s="9">
        <v>216406</v>
      </c>
      <c r="L94" s="9">
        <v>227776</v>
      </c>
      <c r="M94" s="9">
        <v>241926</v>
      </c>
    </row>
    <row r="95" spans="1:13" x14ac:dyDescent="0.2">
      <c r="A95" s="8" t="s">
        <v>53</v>
      </c>
      <c r="B95" s="9">
        <v>104346</v>
      </c>
      <c r="C95" s="9">
        <v>104348</v>
      </c>
      <c r="D95" s="9">
        <v>105853</v>
      </c>
      <c r="E95" s="9">
        <v>111652</v>
      </c>
      <c r="F95" s="9">
        <v>117033</v>
      </c>
      <c r="G95" s="9">
        <v>123174</v>
      </c>
      <c r="H95" s="9">
        <v>128420</v>
      </c>
      <c r="I95" s="9">
        <v>133763</v>
      </c>
      <c r="J95" s="9">
        <v>140490</v>
      </c>
      <c r="K95" s="9">
        <v>147755</v>
      </c>
      <c r="L95" s="9">
        <v>154984</v>
      </c>
      <c r="M95" s="9">
        <v>163352</v>
      </c>
    </row>
    <row r="96" spans="1:13" x14ac:dyDescent="0.2">
      <c r="A96" s="8" t="s">
        <v>54</v>
      </c>
      <c r="B96" s="9">
        <v>87862</v>
      </c>
      <c r="C96" s="9">
        <v>87867</v>
      </c>
      <c r="D96" s="9">
        <v>90032</v>
      </c>
      <c r="E96" s="9">
        <v>99154</v>
      </c>
      <c r="F96" s="9">
        <v>108642</v>
      </c>
      <c r="G96" s="9">
        <v>118320</v>
      </c>
      <c r="H96" s="9">
        <v>128762</v>
      </c>
      <c r="I96" s="9">
        <v>140284</v>
      </c>
      <c r="J96" s="9">
        <v>151247</v>
      </c>
      <c r="K96" s="9">
        <v>161947</v>
      </c>
      <c r="L96" s="9">
        <v>173550</v>
      </c>
      <c r="M96" s="9">
        <v>184150</v>
      </c>
    </row>
    <row r="97" spans="1:13" x14ac:dyDescent="0.2">
      <c r="A97" s="8"/>
      <c r="B97" s="9"/>
      <c r="C97" s="9"/>
      <c r="D97" s="9"/>
      <c r="E97" s="9"/>
      <c r="F97" s="9"/>
      <c r="G97" s="9"/>
      <c r="H97" s="9"/>
      <c r="I97" s="9"/>
      <c r="J97" s="9"/>
      <c r="K97" s="9"/>
      <c r="L97" s="9"/>
      <c r="M97" s="9"/>
    </row>
    <row r="98" spans="1:13" x14ac:dyDescent="0.2">
      <c r="A98" s="8" t="s">
        <v>55</v>
      </c>
      <c r="B98" s="9">
        <v>1686195</v>
      </c>
      <c r="C98" s="9">
        <v>1686198</v>
      </c>
      <c r="D98" s="9">
        <v>1692277</v>
      </c>
      <c r="E98" s="9">
        <v>1716765</v>
      </c>
      <c r="F98" s="9">
        <v>1743599</v>
      </c>
      <c r="G98" s="9">
        <v>1774062</v>
      </c>
      <c r="H98" s="9">
        <v>1804897</v>
      </c>
      <c r="I98" s="9">
        <v>1839128</v>
      </c>
      <c r="J98" s="9">
        <v>1868253</v>
      </c>
      <c r="K98" s="9">
        <v>1892652</v>
      </c>
      <c r="L98" s="9">
        <v>1899897</v>
      </c>
      <c r="M98" s="9">
        <v>1904604</v>
      </c>
    </row>
    <row r="99" spans="1:13" x14ac:dyDescent="0.2">
      <c r="A99" s="10" t="s">
        <v>56</v>
      </c>
      <c r="B99" s="9">
        <v>464814</v>
      </c>
      <c r="C99" s="9">
        <v>464815</v>
      </c>
      <c r="D99" s="9">
        <v>464650</v>
      </c>
      <c r="E99" s="9">
        <v>463716</v>
      </c>
      <c r="F99" s="9">
        <v>464716</v>
      </c>
      <c r="G99" s="9">
        <v>467528</v>
      </c>
      <c r="H99" s="9">
        <v>473867</v>
      </c>
      <c r="I99" s="9">
        <v>483590</v>
      </c>
      <c r="J99" s="9">
        <v>495073</v>
      </c>
      <c r="K99" s="9">
        <v>500765</v>
      </c>
      <c r="L99" s="9">
        <v>496708</v>
      </c>
      <c r="M99" s="9">
        <v>493188</v>
      </c>
    </row>
    <row r="100" spans="1:13" x14ac:dyDescent="0.2">
      <c r="A100" s="10" t="s">
        <v>57</v>
      </c>
      <c r="B100" s="9">
        <v>852112</v>
      </c>
      <c r="C100" s="9">
        <v>852112</v>
      </c>
      <c r="D100" s="9">
        <v>856115</v>
      </c>
      <c r="E100" s="9">
        <v>873659</v>
      </c>
      <c r="F100" s="9">
        <v>892349</v>
      </c>
      <c r="G100" s="9">
        <v>914413</v>
      </c>
      <c r="H100" s="9">
        <v>928979</v>
      </c>
      <c r="I100" s="9">
        <v>941090</v>
      </c>
      <c r="J100" s="9">
        <v>949343</v>
      </c>
      <c r="K100" s="9">
        <v>953263</v>
      </c>
      <c r="L100" s="9">
        <v>956372</v>
      </c>
      <c r="M100" s="9">
        <v>958630</v>
      </c>
    </row>
    <row r="101" spans="1:13" x14ac:dyDescent="0.2">
      <c r="A101" s="10" t="s">
        <v>58</v>
      </c>
      <c r="B101" s="9">
        <v>369269</v>
      </c>
      <c r="C101" s="9">
        <v>369271</v>
      </c>
      <c r="D101" s="9">
        <v>371512</v>
      </c>
      <c r="E101" s="9">
        <v>379390</v>
      </c>
      <c r="F101" s="9">
        <v>386534</v>
      </c>
      <c r="G101" s="9">
        <v>392121</v>
      </c>
      <c r="H101" s="9">
        <v>402051</v>
      </c>
      <c r="I101" s="9">
        <v>414448</v>
      </c>
      <c r="J101" s="9">
        <v>423837</v>
      </c>
      <c r="K101" s="9">
        <v>438624</v>
      </c>
      <c r="L101" s="9">
        <v>446817</v>
      </c>
      <c r="M101" s="9">
        <v>452786</v>
      </c>
    </row>
    <row r="102" spans="1:13" x14ac:dyDescent="0.2">
      <c r="A102" s="8" t="s">
        <v>59</v>
      </c>
      <c r="B102" s="9">
        <v>5453438</v>
      </c>
      <c r="C102" s="9">
        <v>5453466</v>
      </c>
      <c r="D102" s="9">
        <v>5488903</v>
      </c>
      <c r="E102" s="9">
        <v>5655967</v>
      </c>
      <c r="F102" s="9">
        <v>5814508</v>
      </c>
      <c r="G102" s="9">
        <v>5971102</v>
      </c>
      <c r="H102" s="9">
        <v>6141451</v>
      </c>
      <c r="I102" s="9">
        <v>6313730</v>
      </c>
      <c r="J102" s="9">
        <v>6483376</v>
      </c>
      <c r="K102" s="9">
        <v>6635475</v>
      </c>
      <c r="L102" s="9">
        <v>6744048</v>
      </c>
      <c r="M102" s="9">
        <v>6852825</v>
      </c>
    </row>
    <row r="103" spans="1:13" x14ac:dyDescent="0.2">
      <c r="A103" s="10" t="s">
        <v>60</v>
      </c>
      <c r="B103" s="9">
        <v>777558</v>
      </c>
      <c r="C103" s="9">
        <v>777568</v>
      </c>
      <c r="D103" s="9">
        <v>780397</v>
      </c>
      <c r="E103" s="9">
        <v>800107</v>
      </c>
      <c r="F103" s="9">
        <v>819461</v>
      </c>
      <c r="G103" s="9">
        <v>834928</v>
      </c>
      <c r="H103" s="9">
        <v>848913</v>
      </c>
      <c r="I103" s="9">
        <v>859693</v>
      </c>
      <c r="J103" s="9">
        <v>866231</v>
      </c>
      <c r="K103" s="9">
        <v>872956</v>
      </c>
      <c r="L103" s="9">
        <v>876984</v>
      </c>
      <c r="M103" s="9">
        <v>884427</v>
      </c>
    </row>
    <row r="104" spans="1:13" x14ac:dyDescent="0.2">
      <c r="A104" s="10" t="s">
        <v>61</v>
      </c>
      <c r="B104" s="9">
        <v>2687046</v>
      </c>
      <c r="C104" s="9">
        <v>2687056</v>
      </c>
      <c r="D104" s="9">
        <v>2702716</v>
      </c>
      <c r="E104" s="9">
        <v>2779102</v>
      </c>
      <c r="F104" s="9">
        <v>2859734</v>
      </c>
      <c r="G104" s="9">
        <v>2935771</v>
      </c>
      <c r="H104" s="9">
        <v>3022496</v>
      </c>
      <c r="I104" s="9">
        <v>3111298</v>
      </c>
      <c r="J104" s="9">
        <v>3200516</v>
      </c>
      <c r="K104" s="9">
        <v>3272695</v>
      </c>
      <c r="L104" s="9">
        <v>3315039</v>
      </c>
      <c r="M104" s="9">
        <v>3358395</v>
      </c>
    </row>
    <row r="105" spans="1:13" x14ac:dyDescent="0.2">
      <c r="A105" s="10" t="s">
        <v>62</v>
      </c>
      <c r="B105" s="9">
        <v>1988834</v>
      </c>
      <c r="C105" s="9">
        <v>1988842</v>
      </c>
      <c r="D105" s="9">
        <v>2005790</v>
      </c>
      <c r="E105" s="9">
        <v>2076758</v>
      </c>
      <c r="F105" s="9">
        <v>2135313</v>
      </c>
      <c r="G105" s="9">
        <v>2200403</v>
      </c>
      <c r="H105" s="9">
        <v>2270042</v>
      </c>
      <c r="I105" s="9">
        <v>2342739</v>
      </c>
      <c r="J105" s="9">
        <v>2416629</v>
      </c>
      <c r="K105" s="9">
        <v>2489824</v>
      </c>
      <c r="L105" s="9">
        <v>2552025</v>
      </c>
      <c r="M105" s="9">
        <v>2610003</v>
      </c>
    </row>
    <row r="106" spans="1:13" x14ac:dyDescent="0.2">
      <c r="A106" s="8" t="s">
        <v>63</v>
      </c>
      <c r="B106" s="9">
        <v>801406</v>
      </c>
      <c r="C106" s="9">
        <v>801414</v>
      </c>
      <c r="D106" s="9">
        <v>813015</v>
      </c>
      <c r="E106" s="9">
        <v>863761</v>
      </c>
      <c r="F106" s="9">
        <v>925415</v>
      </c>
      <c r="G106" s="9">
        <v>990424</v>
      </c>
      <c r="H106" s="9">
        <v>1061599</v>
      </c>
      <c r="I106" s="9">
        <v>1139523</v>
      </c>
      <c r="J106" s="9">
        <v>1213335</v>
      </c>
      <c r="K106" s="9">
        <v>1287650</v>
      </c>
      <c r="L106" s="9">
        <v>1362318</v>
      </c>
      <c r="M106" s="9">
        <v>1439828</v>
      </c>
    </row>
    <row r="107" spans="1:13" x14ac:dyDescent="0.2">
      <c r="A107" s="8" t="s">
        <v>54</v>
      </c>
      <c r="B107" s="9">
        <v>87862</v>
      </c>
      <c r="C107" s="9">
        <v>87867</v>
      </c>
      <c r="D107" s="9">
        <v>90032</v>
      </c>
      <c r="E107" s="9">
        <v>99154</v>
      </c>
      <c r="F107" s="9">
        <v>108642</v>
      </c>
      <c r="G107" s="9">
        <v>118320</v>
      </c>
      <c r="H107" s="9">
        <v>128762</v>
      </c>
      <c r="I107" s="9">
        <v>140284</v>
      </c>
      <c r="J107" s="9">
        <v>151247</v>
      </c>
      <c r="K107" s="9">
        <v>161947</v>
      </c>
      <c r="L107" s="9">
        <v>173550</v>
      </c>
      <c r="M107" s="9">
        <v>184150</v>
      </c>
    </row>
    <row r="108" spans="1:13" x14ac:dyDescent="0.2">
      <c r="A108" s="8"/>
      <c r="B108" s="9"/>
      <c r="C108" s="9"/>
      <c r="D108" s="9"/>
      <c r="E108" s="9"/>
      <c r="F108" s="9"/>
      <c r="G108" s="9"/>
      <c r="H108" s="9"/>
      <c r="I108" s="9"/>
      <c r="J108" s="9"/>
      <c r="K108" s="9"/>
      <c r="L108" s="9"/>
      <c r="M108" s="9"/>
    </row>
    <row r="109" spans="1:13" x14ac:dyDescent="0.2">
      <c r="A109" s="8" t="s">
        <v>64</v>
      </c>
      <c r="B109" s="9">
        <v>6440360</v>
      </c>
      <c r="C109" s="9">
        <v>6440396</v>
      </c>
      <c r="D109" s="9">
        <v>6488520</v>
      </c>
      <c r="E109" s="9">
        <v>6710110</v>
      </c>
      <c r="F109" s="9">
        <v>6935465</v>
      </c>
      <c r="G109" s="9">
        <v>7161500</v>
      </c>
      <c r="H109" s="9">
        <v>7405904</v>
      </c>
      <c r="I109" s="9">
        <v>7657993</v>
      </c>
      <c r="J109" s="9">
        <v>7908491</v>
      </c>
      <c r="K109" s="9">
        <v>8144543</v>
      </c>
      <c r="L109" s="9">
        <v>8328475</v>
      </c>
      <c r="M109" s="9">
        <v>8518826</v>
      </c>
    </row>
    <row r="110" spans="1:13" x14ac:dyDescent="0.2">
      <c r="A110" s="8" t="s">
        <v>65</v>
      </c>
      <c r="B110" s="9">
        <v>6254844</v>
      </c>
      <c r="C110" s="9">
        <v>6254880</v>
      </c>
      <c r="D110" s="9">
        <v>6301918</v>
      </c>
      <c r="E110" s="9">
        <v>6519728</v>
      </c>
      <c r="F110" s="9">
        <v>6739923</v>
      </c>
      <c r="G110" s="9">
        <v>6961526</v>
      </c>
      <c r="H110" s="9">
        <v>7203050</v>
      </c>
      <c r="I110" s="9">
        <v>7453253</v>
      </c>
      <c r="J110" s="9">
        <v>7696711</v>
      </c>
      <c r="K110" s="9">
        <v>7923125</v>
      </c>
      <c r="L110" s="9">
        <v>8106366</v>
      </c>
      <c r="M110" s="9">
        <v>8292653</v>
      </c>
    </row>
    <row r="111" spans="1:13" x14ac:dyDescent="0.2">
      <c r="A111" s="8" t="s">
        <v>66</v>
      </c>
      <c r="B111" s="9">
        <v>3741597</v>
      </c>
      <c r="C111" s="9">
        <v>3741619</v>
      </c>
      <c r="D111" s="9">
        <v>3761723</v>
      </c>
      <c r="E111" s="9">
        <v>3864527</v>
      </c>
      <c r="F111" s="9">
        <v>3970849</v>
      </c>
      <c r="G111" s="9">
        <v>4067715</v>
      </c>
      <c r="H111" s="9">
        <v>4171819</v>
      </c>
      <c r="I111" s="9">
        <v>4280040</v>
      </c>
      <c r="J111" s="9">
        <v>4386414</v>
      </c>
      <c r="K111" s="9">
        <v>4473564</v>
      </c>
      <c r="L111" s="9">
        <v>4526625</v>
      </c>
      <c r="M111" s="9">
        <v>4583012</v>
      </c>
    </row>
    <row r="112" spans="1:13" x14ac:dyDescent="0.2">
      <c r="A112" s="8"/>
      <c r="B112" s="9"/>
      <c r="C112" s="9"/>
      <c r="D112" s="9"/>
      <c r="E112" s="9"/>
      <c r="F112" s="9"/>
      <c r="G112" s="9"/>
      <c r="H112" s="9"/>
      <c r="I112" s="9"/>
      <c r="J112" s="9"/>
      <c r="K112" s="9"/>
      <c r="L112" s="9"/>
      <c r="M112" s="9"/>
    </row>
    <row r="113" spans="1:13" x14ac:dyDescent="0.2">
      <c r="A113" s="11" t="s">
        <v>67</v>
      </c>
      <c r="B113" s="12">
        <v>36.1</v>
      </c>
      <c r="C113" s="12">
        <v>36.1</v>
      </c>
      <c r="D113" s="12">
        <v>36.200000000000003</v>
      </c>
      <c r="E113" s="12">
        <v>36.5</v>
      </c>
      <c r="F113" s="12">
        <v>36.700000000000003</v>
      </c>
      <c r="G113" s="12">
        <v>36.9</v>
      </c>
      <c r="H113" s="12">
        <v>37.1</v>
      </c>
      <c r="I113" s="12">
        <v>37.299999999999997</v>
      </c>
      <c r="J113" s="12">
        <v>37.5</v>
      </c>
      <c r="K113" s="12">
        <v>37.799999999999997</v>
      </c>
      <c r="L113" s="12">
        <v>38.1</v>
      </c>
      <c r="M113" s="12">
        <v>38.5</v>
      </c>
    </row>
    <row r="114" spans="1:13" s="7" customFormat="1" ht="33.950000000000003" customHeight="1" x14ac:dyDescent="0.25">
      <c r="A114" s="16" t="s">
        <v>69</v>
      </c>
      <c r="B114" s="6">
        <v>14661516</v>
      </c>
      <c r="C114" s="6">
        <v>14661639</v>
      </c>
      <c r="D114" s="6">
        <v>14760994</v>
      </c>
      <c r="E114" s="6">
        <v>15210462</v>
      </c>
      <c r="F114" s="6">
        <v>15673926</v>
      </c>
      <c r="G114" s="6">
        <v>16147839</v>
      </c>
      <c r="H114" s="6">
        <v>16660735</v>
      </c>
      <c r="I114" s="6">
        <v>17198200</v>
      </c>
      <c r="J114" s="6">
        <v>17713306</v>
      </c>
      <c r="K114" s="6">
        <v>18186249</v>
      </c>
      <c r="L114" s="6">
        <v>18545428</v>
      </c>
      <c r="M114" s="6">
        <v>18905879</v>
      </c>
    </row>
    <row r="115" spans="1:13" x14ac:dyDescent="0.2">
      <c r="A115" s="8" t="s">
        <v>25</v>
      </c>
      <c r="B115" s="9">
        <v>890168</v>
      </c>
      <c r="C115" s="9">
        <v>890169</v>
      </c>
      <c r="D115" s="9">
        <v>890303</v>
      </c>
      <c r="E115" s="9">
        <v>890694</v>
      </c>
      <c r="F115" s="9">
        <v>894493</v>
      </c>
      <c r="G115" s="9">
        <v>903851</v>
      </c>
      <c r="H115" s="9">
        <v>920216</v>
      </c>
      <c r="I115" s="9">
        <v>942347</v>
      </c>
      <c r="J115" s="9">
        <v>964722</v>
      </c>
      <c r="K115" s="9">
        <v>975972</v>
      </c>
      <c r="L115" s="9">
        <v>967016</v>
      </c>
      <c r="M115" s="9">
        <v>959256</v>
      </c>
    </row>
    <row r="116" spans="1:13" x14ac:dyDescent="0.2">
      <c r="A116" s="8" t="s">
        <v>38</v>
      </c>
      <c r="B116" s="9">
        <v>921576</v>
      </c>
      <c r="C116" s="9">
        <v>921577</v>
      </c>
      <c r="D116" s="9">
        <v>924158</v>
      </c>
      <c r="E116" s="9">
        <v>938808</v>
      </c>
      <c r="F116" s="9">
        <v>960697</v>
      </c>
      <c r="G116" s="9">
        <v>976365</v>
      </c>
      <c r="H116" s="9">
        <v>984252</v>
      </c>
      <c r="I116" s="9">
        <v>994285</v>
      </c>
      <c r="J116" s="9">
        <v>998329</v>
      </c>
      <c r="K116" s="9">
        <v>1004494</v>
      </c>
      <c r="L116" s="9">
        <v>1010315</v>
      </c>
      <c r="M116" s="9">
        <v>1019975</v>
      </c>
    </row>
    <row r="117" spans="1:13" x14ac:dyDescent="0.2">
      <c r="A117" s="8" t="s">
        <v>39</v>
      </c>
      <c r="B117" s="9">
        <v>875733</v>
      </c>
      <c r="C117" s="9">
        <v>875734</v>
      </c>
      <c r="D117" s="9">
        <v>882301</v>
      </c>
      <c r="E117" s="9">
        <v>905336</v>
      </c>
      <c r="F117" s="9">
        <v>923697</v>
      </c>
      <c r="G117" s="9">
        <v>952991</v>
      </c>
      <c r="H117" s="9">
        <v>986675</v>
      </c>
      <c r="I117" s="9">
        <v>1010112</v>
      </c>
      <c r="J117" s="9">
        <v>1024003</v>
      </c>
      <c r="K117" s="9">
        <v>1043777</v>
      </c>
      <c r="L117" s="9">
        <v>1053901</v>
      </c>
      <c r="M117" s="9">
        <v>1055572</v>
      </c>
    </row>
    <row r="118" spans="1:13" x14ac:dyDescent="0.2">
      <c r="A118" s="8" t="s">
        <v>40</v>
      </c>
      <c r="B118" s="9">
        <v>951156</v>
      </c>
      <c r="C118" s="9">
        <v>951174</v>
      </c>
      <c r="D118" s="9">
        <v>950691</v>
      </c>
      <c r="E118" s="9">
        <v>953990</v>
      </c>
      <c r="F118" s="9">
        <v>965838</v>
      </c>
      <c r="G118" s="9">
        <v>982633</v>
      </c>
      <c r="H118" s="9">
        <v>999049</v>
      </c>
      <c r="I118" s="9">
        <v>1023787</v>
      </c>
      <c r="J118" s="9">
        <v>1047745</v>
      </c>
      <c r="K118" s="9">
        <v>1063554</v>
      </c>
      <c r="L118" s="9">
        <v>1082742</v>
      </c>
      <c r="M118" s="9">
        <v>1107305</v>
      </c>
    </row>
    <row r="119" spans="1:13" x14ac:dyDescent="0.2">
      <c r="A119" s="8" t="s">
        <v>41</v>
      </c>
      <c r="B119" s="9">
        <v>1102319</v>
      </c>
      <c r="C119" s="9">
        <v>1102356</v>
      </c>
      <c r="D119" s="9">
        <v>1111754</v>
      </c>
      <c r="E119" s="9">
        <v>1159196</v>
      </c>
      <c r="F119" s="9">
        <v>1197770</v>
      </c>
      <c r="G119" s="9">
        <v>1221761</v>
      </c>
      <c r="H119" s="9">
        <v>1239219</v>
      </c>
      <c r="I119" s="9">
        <v>1250816</v>
      </c>
      <c r="J119" s="9">
        <v>1258611</v>
      </c>
      <c r="K119" s="9">
        <v>1266852</v>
      </c>
      <c r="L119" s="9">
        <v>1262054</v>
      </c>
      <c r="M119" s="9">
        <v>1256369</v>
      </c>
    </row>
    <row r="120" spans="1:13" x14ac:dyDescent="0.2">
      <c r="A120" s="8" t="s">
        <v>42</v>
      </c>
      <c r="B120" s="9">
        <v>1234465</v>
      </c>
      <c r="C120" s="9">
        <v>1234482</v>
      </c>
      <c r="D120" s="9">
        <v>1241752</v>
      </c>
      <c r="E120" s="9">
        <v>1280365</v>
      </c>
      <c r="F120" s="9">
        <v>1310488</v>
      </c>
      <c r="G120" s="9">
        <v>1349136</v>
      </c>
      <c r="H120" s="9">
        <v>1407256</v>
      </c>
      <c r="I120" s="9">
        <v>1470195</v>
      </c>
      <c r="J120" s="9">
        <v>1532037</v>
      </c>
      <c r="K120" s="9">
        <v>1575418</v>
      </c>
      <c r="L120" s="9">
        <v>1582429</v>
      </c>
      <c r="M120" s="9">
        <v>1575091</v>
      </c>
    </row>
    <row r="121" spans="1:13" x14ac:dyDescent="0.2">
      <c r="A121" s="8" t="s">
        <v>43</v>
      </c>
      <c r="B121" s="9">
        <v>1242353</v>
      </c>
      <c r="C121" s="9">
        <v>1242361</v>
      </c>
      <c r="D121" s="9">
        <v>1247803</v>
      </c>
      <c r="E121" s="9">
        <v>1284578</v>
      </c>
      <c r="F121" s="9">
        <v>1337023</v>
      </c>
      <c r="G121" s="9">
        <v>1392137</v>
      </c>
      <c r="H121" s="9">
        <v>1447166</v>
      </c>
      <c r="I121" s="9">
        <v>1498924</v>
      </c>
      <c r="J121" s="9">
        <v>1553787</v>
      </c>
      <c r="K121" s="9">
        <v>1591272</v>
      </c>
      <c r="L121" s="9">
        <v>1620813</v>
      </c>
      <c r="M121" s="9">
        <v>1661341</v>
      </c>
    </row>
    <row r="122" spans="1:13" x14ac:dyDescent="0.2">
      <c r="A122" s="8" t="s">
        <v>44</v>
      </c>
      <c r="B122" s="9">
        <v>1296949</v>
      </c>
      <c r="C122" s="9">
        <v>1296955</v>
      </c>
      <c r="D122" s="9">
        <v>1300980</v>
      </c>
      <c r="E122" s="9">
        <v>1316163</v>
      </c>
      <c r="F122" s="9">
        <v>1325515</v>
      </c>
      <c r="G122" s="9">
        <v>1335522</v>
      </c>
      <c r="H122" s="9">
        <v>1359784</v>
      </c>
      <c r="I122" s="9">
        <v>1397742</v>
      </c>
      <c r="J122" s="9">
        <v>1442842</v>
      </c>
      <c r="K122" s="9">
        <v>1500976</v>
      </c>
      <c r="L122" s="9">
        <v>1553744</v>
      </c>
      <c r="M122" s="9">
        <v>1600457</v>
      </c>
    </row>
    <row r="123" spans="1:13" x14ac:dyDescent="0.2">
      <c r="A123" s="8" t="s">
        <v>45</v>
      </c>
      <c r="B123" s="9">
        <v>1156084</v>
      </c>
      <c r="C123" s="9">
        <v>1156088</v>
      </c>
      <c r="D123" s="9">
        <v>1168951</v>
      </c>
      <c r="E123" s="9">
        <v>1222015</v>
      </c>
      <c r="F123" s="9">
        <v>1285195</v>
      </c>
      <c r="G123" s="9">
        <v>1330476</v>
      </c>
      <c r="H123" s="9">
        <v>1364703</v>
      </c>
      <c r="I123" s="9">
        <v>1391199</v>
      </c>
      <c r="J123" s="9">
        <v>1410650</v>
      </c>
      <c r="K123" s="9">
        <v>1422132</v>
      </c>
      <c r="L123" s="9">
        <v>1428023</v>
      </c>
      <c r="M123" s="9">
        <v>1445094</v>
      </c>
    </row>
    <row r="124" spans="1:13" x14ac:dyDescent="0.2">
      <c r="A124" s="8" t="s">
        <v>46</v>
      </c>
      <c r="B124" s="9">
        <v>1077585</v>
      </c>
      <c r="C124" s="9">
        <v>1077591</v>
      </c>
      <c r="D124" s="9">
        <v>1081323</v>
      </c>
      <c r="E124" s="9">
        <v>1108338</v>
      </c>
      <c r="F124" s="9">
        <v>1128208</v>
      </c>
      <c r="G124" s="9">
        <v>1146303</v>
      </c>
      <c r="H124" s="9">
        <v>1176925</v>
      </c>
      <c r="I124" s="9">
        <v>1227174</v>
      </c>
      <c r="J124" s="9">
        <v>1279884</v>
      </c>
      <c r="K124" s="9">
        <v>1341518</v>
      </c>
      <c r="L124" s="9">
        <v>1382446</v>
      </c>
      <c r="M124" s="9">
        <v>1411300</v>
      </c>
    </row>
    <row r="125" spans="1:13" x14ac:dyDescent="0.2">
      <c r="A125" s="8" t="s">
        <v>47</v>
      </c>
      <c r="B125" s="9">
        <v>982751</v>
      </c>
      <c r="C125" s="9">
        <v>982754</v>
      </c>
      <c r="D125" s="9">
        <v>990207</v>
      </c>
      <c r="E125" s="9">
        <v>1007011</v>
      </c>
      <c r="F125" s="9">
        <v>1026923</v>
      </c>
      <c r="G125" s="9">
        <v>1060977</v>
      </c>
      <c r="H125" s="9">
        <v>1098272</v>
      </c>
      <c r="I125" s="9">
        <v>1118451</v>
      </c>
      <c r="J125" s="9">
        <v>1144051</v>
      </c>
      <c r="K125" s="9">
        <v>1162071</v>
      </c>
      <c r="L125" s="9">
        <v>1175772</v>
      </c>
      <c r="M125" s="9">
        <v>1201079</v>
      </c>
    </row>
    <row r="126" spans="1:13" x14ac:dyDescent="0.2">
      <c r="A126" s="8" t="s">
        <v>48</v>
      </c>
      <c r="B126" s="9">
        <v>847293</v>
      </c>
      <c r="C126" s="9">
        <v>847296</v>
      </c>
      <c r="D126" s="9">
        <v>855126</v>
      </c>
      <c r="E126" s="9">
        <v>894496</v>
      </c>
      <c r="F126" s="9">
        <v>930024</v>
      </c>
      <c r="G126" s="9">
        <v>963041</v>
      </c>
      <c r="H126" s="9">
        <v>988972</v>
      </c>
      <c r="I126" s="9">
        <v>1018399</v>
      </c>
      <c r="J126" s="9">
        <v>1036221</v>
      </c>
      <c r="K126" s="9">
        <v>1055503</v>
      </c>
      <c r="L126" s="9">
        <v>1085359</v>
      </c>
      <c r="M126" s="9">
        <v>1117164</v>
      </c>
    </row>
    <row r="127" spans="1:13" x14ac:dyDescent="0.2">
      <c r="A127" s="8" t="s">
        <v>49</v>
      </c>
      <c r="B127" s="9">
        <v>692091</v>
      </c>
      <c r="C127" s="9">
        <v>692092</v>
      </c>
      <c r="D127" s="9">
        <v>704305</v>
      </c>
      <c r="E127" s="9">
        <v>749451</v>
      </c>
      <c r="F127" s="9">
        <v>780862</v>
      </c>
      <c r="G127" s="9">
        <v>812009</v>
      </c>
      <c r="H127" s="9">
        <v>844392</v>
      </c>
      <c r="I127" s="9">
        <v>876458</v>
      </c>
      <c r="J127" s="9">
        <v>916647</v>
      </c>
      <c r="K127" s="9">
        <v>951535</v>
      </c>
      <c r="L127" s="9">
        <v>981173</v>
      </c>
      <c r="M127" s="9">
        <v>1003002</v>
      </c>
    </row>
    <row r="128" spans="1:13" x14ac:dyDescent="0.2">
      <c r="A128" s="8" t="s">
        <v>50</v>
      </c>
      <c r="B128" s="9">
        <v>476113</v>
      </c>
      <c r="C128" s="9">
        <v>476113</v>
      </c>
      <c r="D128" s="9">
        <v>483389</v>
      </c>
      <c r="E128" s="9">
        <v>513025</v>
      </c>
      <c r="F128" s="9">
        <v>556153</v>
      </c>
      <c r="G128" s="9">
        <v>605285</v>
      </c>
      <c r="H128" s="9">
        <v>656555</v>
      </c>
      <c r="I128" s="9">
        <v>713659</v>
      </c>
      <c r="J128" s="9">
        <v>759313</v>
      </c>
      <c r="K128" s="9">
        <v>791025</v>
      </c>
      <c r="L128" s="9">
        <v>819892</v>
      </c>
      <c r="M128" s="9">
        <v>848563</v>
      </c>
    </row>
    <row r="129" spans="1:13" x14ac:dyDescent="0.2">
      <c r="A129" s="8" t="s">
        <v>51</v>
      </c>
      <c r="B129" s="9">
        <v>355696</v>
      </c>
      <c r="C129" s="9">
        <v>355699</v>
      </c>
      <c r="D129" s="9">
        <v>360463</v>
      </c>
      <c r="E129" s="9">
        <v>381025</v>
      </c>
      <c r="F129" s="9">
        <v>404462</v>
      </c>
      <c r="G129" s="9">
        <v>426220</v>
      </c>
      <c r="H129" s="9">
        <v>452441</v>
      </c>
      <c r="I129" s="9">
        <v>479502</v>
      </c>
      <c r="J129" s="9">
        <v>508731</v>
      </c>
      <c r="K129" s="9">
        <v>550614</v>
      </c>
      <c r="L129" s="9">
        <v>596758</v>
      </c>
      <c r="M129" s="9">
        <v>643700</v>
      </c>
    </row>
    <row r="130" spans="1:13" x14ac:dyDescent="0.2">
      <c r="A130" s="8" t="s">
        <v>52</v>
      </c>
      <c r="B130" s="9">
        <v>251919</v>
      </c>
      <c r="C130" s="9">
        <v>251921</v>
      </c>
      <c r="D130" s="9">
        <v>254336</v>
      </c>
      <c r="E130" s="9">
        <v>268929</v>
      </c>
      <c r="F130" s="9">
        <v>285059</v>
      </c>
      <c r="G130" s="9">
        <v>301607</v>
      </c>
      <c r="H130" s="9">
        <v>320498</v>
      </c>
      <c r="I130" s="9">
        <v>341669</v>
      </c>
      <c r="J130" s="9">
        <v>361312</v>
      </c>
      <c r="K130" s="9">
        <v>383266</v>
      </c>
      <c r="L130" s="9">
        <v>403127</v>
      </c>
      <c r="M130" s="9">
        <v>426489</v>
      </c>
    </row>
    <row r="131" spans="1:13" x14ac:dyDescent="0.2">
      <c r="A131" s="8" t="s">
        <v>53</v>
      </c>
      <c r="B131" s="9">
        <v>169240</v>
      </c>
      <c r="C131" s="9">
        <v>169245</v>
      </c>
      <c r="D131" s="9">
        <v>171852</v>
      </c>
      <c r="E131" s="9">
        <v>181987</v>
      </c>
      <c r="F131" s="9">
        <v>191742</v>
      </c>
      <c r="G131" s="9">
        <v>202861</v>
      </c>
      <c r="H131" s="9">
        <v>213496</v>
      </c>
      <c r="I131" s="9">
        <v>224416</v>
      </c>
      <c r="J131" s="9">
        <v>237960</v>
      </c>
      <c r="K131" s="9">
        <v>252440</v>
      </c>
      <c r="L131" s="9">
        <v>267179</v>
      </c>
      <c r="M131" s="9">
        <v>283340</v>
      </c>
    </row>
    <row r="132" spans="1:13" x14ac:dyDescent="0.2">
      <c r="A132" s="8" t="s">
        <v>54</v>
      </c>
      <c r="B132" s="9">
        <v>138025</v>
      </c>
      <c r="C132" s="9">
        <v>138032</v>
      </c>
      <c r="D132" s="9">
        <v>141300</v>
      </c>
      <c r="E132" s="9">
        <v>155055</v>
      </c>
      <c r="F132" s="9">
        <v>169777</v>
      </c>
      <c r="G132" s="9">
        <v>184664</v>
      </c>
      <c r="H132" s="9">
        <v>200864</v>
      </c>
      <c r="I132" s="9">
        <v>219065</v>
      </c>
      <c r="J132" s="9">
        <v>236461</v>
      </c>
      <c r="K132" s="9">
        <v>253830</v>
      </c>
      <c r="L132" s="9">
        <v>272685</v>
      </c>
      <c r="M132" s="9">
        <v>290782</v>
      </c>
    </row>
    <row r="133" spans="1:13" x14ac:dyDescent="0.2">
      <c r="A133" s="8"/>
      <c r="B133" s="9"/>
      <c r="C133" s="9"/>
      <c r="D133" s="9"/>
      <c r="E133" s="9"/>
      <c r="F133" s="9"/>
      <c r="G133" s="9"/>
      <c r="H133" s="9"/>
      <c r="I133" s="9"/>
      <c r="J133" s="9"/>
      <c r="K133" s="9"/>
      <c r="L133" s="9"/>
      <c r="M133" s="9"/>
    </row>
    <row r="134" spans="1:13" x14ac:dyDescent="0.2">
      <c r="A134" s="8" t="s">
        <v>55</v>
      </c>
      <c r="B134" s="9">
        <v>3228739</v>
      </c>
      <c r="C134" s="9">
        <v>3228745</v>
      </c>
      <c r="D134" s="9">
        <v>3240540</v>
      </c>
      <c r="E134" s="9">
        <v>3289294</v>
      </c>
      <c r="F134" s="9">
        <v>3342347</v>
      </c>
      <c r="G134" s="9">
        <v>3405128</v>
      </c>
      <c r="H134" s="9">
        <v>3468491</v>
      </c>
      <c r="I134" s="9">
        <v>3539944</v>
      </c>
      <c r="J134" s="9">
        <v>3601066</v>
      </c>
      <c r="K134" s="9">
        <v>3653226</v>
      </c>
      <c r="L134" s="9">
        <v>3671530</v>
      </c>
      <c r="M134" s="9">
        <v>3684072</v>
      </c>
    </row>
    <row r="135" spans="1:13" x14ac:dyDescent="0.2">
      <c r="A135" s="10" t="s">
        <v>56</v>
      </c>
      <c r="B135" s="9">
        <v>890168</v>
      </c>
      <c r="C135" s="9">
        <v>890169</v>
      </c>
      <c r="D135" s="9">
        <v>890303</v>
      </c>
      <c r="E135" s="9">
        <v>890694</v>
      </c>
      <c r="F135" s="9">
        <v>894493</v>
      </c>
      <c r="G135" s="9">
        <v>903851</v>
      </c>
      <c r="H135" s="9">
        <v>920216</v>
      </c>
      <c r="I135" s="9">
        <v>942347</v>
      </c>
      <c r="J135" s="9">
        <v>964722</v>
      </c>
      <c r="K135" s="9">
        <v>975972</v>
      </c>
      <c r="L135" s="9">
        <v>967016</v>
      </c>
      <c r="M135" s="9">
        <v>959256</v>
      </c>
    </row>
    <row r="136" spans="1:13" x14ac:dyDescent="0.2">
      <c r="A136" s="10" t="s">
        <v>57</v>
      </c>
      <c r="B136" s="9">
        <v>1619386</v>
      </c>
      <c r="C136" s="9">
        <v>1619387</v>
      </c>
      <c r="D136" s="9">
        <v>1627450</v>
      </c>
      <c r="E136" s="9">
        <v>1663664</v>
      </c>
      <c r="F136" s="9">
        <v>1702630</v>
      </c>
      <c r="G136" s="9">
        <v>1747033</v>
      </c>
      <c r="H136" s="9">
        <v>1775958</v>
      </c>
      <c r="I136" s="9">
        <v>1801843</v>
      </c>
      <c r="J136" s="9">
        <v>1823408</v>
      </c>
      <c r="K136" s="9">
        <v>1837348</v>
      </c>
      <c r="L136" s="9">
        <v>1850303</v>
      </c>
      <c r="M136" s="9">
        <v>1860476</v>
      </c>
    </row>
    <row r="137" spans="1:13" x14ac:dyDescent="0.2">
      <c r="A137" s="10" t="s">
        <v>58</v>
      </c>
      <c r="B137" s="9">
        <v>719185</v>
      </c>
      <c r="C137" s="9">
        <v>719189</v>
      </c>
      <c r="D137" s="9">
        <v>722787</v>
      </c>
      <c r="E137" s="9">
        <v>734936</v>
      </c>
      <c r="F137" s="9">
        <v>745224</v>
      </c>
      <c r="G137" s="9">
        <v>754244</v>
      </c>
      <c r="H137" s="9">
        <v>772317</v>
      </c>
      <c r="I137" s="9">
        <v>795754</v>
      </c>
      <c r="J137" s="9">
        <v>812936</v>
      </c>
      <c r="K137" s="9">
        <v>839906</v>
      </c>
      <c r="L137" s="9">
        <v>854211</v>
      </c>
      <c r="M137" s="9">
        <v>864340</v>
      </c>
    </row>
    <row r="138" spans="1:13" x14ac:dyDescent="0.2">
      <c r="A138" s="8" t="s">
        <v>59</v>
      </c>
      <c r="B138" s="9">
        <v>10041784</v>
      </c>
      <c r="C138" s="9">
        <v>10041884</v>
      </c>
      <c r="D138" s="9">
        <v>10109114</v>
      </c>
      <c r="E138" s="9">
        <v>10421147</v>
      </c>
      <c r="F138" s="9">
        <v>10724386</v>
      </c>
      <c r="G138" s="9">
        <v>11022074</v>
      </c>
      <c r="H138" s="9">
        <v>11348390</v>
      </c>
      <c r="I138" s="9">
        <v>11679945</v>
      </c>
      <c r="J138" s="9">
        <v>12008463</v>
      </c>
      <c r="K138" s="9">
        <v>12301848</v>
      </c>
      <c r="L138" s="9">
        <v>12514257</v>
      </c>
      <c r="M138" s="9">
        <v>12728933</v>
      </c>
    </row>
    <row r="139" spans="1:13" x14ac:dyDescent="0.2">
      <c r="A139" s="10" t="s">
        <v>60</v>
      </c>
      <c r="B139" s="9">
        <v>1512213</v>
      </c>
      <c r="C139" s="9">
        <v>1512265</v>
      </c>
      <c r="D139" s="9">
        <v>1518667</v>
      </c>
      <c r="E139" s="9">
        <v>1558730</v>
      </c>
      <c r="F139" s="9">
        <v>1600148</v>
      </c>
      <c r="G139" s="9">
        <v>1632473</v>
      </c>
      <c r="H139" s="9">
        <v>1660920</v>
      </c>
      <c r="I139" s="9">
        <v>1681403</v>
      </c>
      <c r="J139" s="9">
        <v>1692344</v>
      </c>
      <c r="K139" s="9">
        <v>1701423</v>
      </c>
      <c r="L139" s="9">
        <v>1704498</v>
      </c>
      <c r="M139" s="9">
        <v>1714405</v>
      </c>
    </row>
    <row r="140" spans="1:13" x14ac:dyDescent="0.2">
      <c r="A140" s="10" t="s">
        <v>61</v>
      </c>
      <c r="B140" s="9">
        <v>4929851</v>
      </c>
      <c r="C140" s="9">
        <v>4929886</v>
      </c>
      <c r="D140" s="9">
        <v>4959486</v>
      </c>
      <c r="E140" s="9">
        <v>5103121</v>
      </c>
      <c r="F140" s="9">
        <v>5258221</v>
      </c>
      <c r="G140" s="9">
        <v>5407271</v>
      </c>
      <c r="H140" s="9">
        <v>5578909</v>
      </c>
      <c r="I140" s="9">
        <v>5758060</v>
      </c>
      <c r="J140" s="9">
        <v>5939316</v>
      </c>
      <c r="K140" s="9">
        <v>6089798</v>
      </c>
      <c r="L140" s="9">
        <v>6185009</v>
      </c>
      <c r="M140" s="9">
        <v>6281983</v>
      </c>
    </row>
    <row r="141" spans="1:13" x14ac:dyDescent="0.2">
      <c r="A141" s="10" t="s">
        <v>62</v>
      </c>
      <c r="B141" s="9">
        <v>3599720</v>
      </c>
      <c r="C141" s="9">
        <v>3599733</v>
      </c>
      <c r="D141" s="9">
        <v>3630961</v>
      </c>
      <c r="E141" s="9">
        <v>3759296</v>
      </c>
      <c r="F141" s="9">
        <v>3866017</v>
      </c>
      <c r="G141" s="9">
        <v>3982330</v>
      </c>
      <c r="H141" s="9">
        <v>4108561</v>
      </c>
      <c r="I141" s="9">
        <v>4240482</v>
      </c>
      <c r="J141" s="9">
        <v>4376803</v>
      </c>
      <c r="K141" s="9">
        <v>4510627</v>
      </c>
      <c r="L141" s="9">
        <v>4624750</v>
      </c>
      <c r="M141" s="9">
        <v>4732545</v>
      </c>
    </row>
    <row r="142" spans="1:13" x14ac:dyDescent="0.2">
      <c r="A142" s="8" t="s">
        <v>63</v>
      </c>
      <c r="B142" s="9">
        <v>1390993</v>
      </c>
      <c r="C142" s="9">
        <v>1391010</v>
      </c>
      <c r="D142" s="9">
        <v>1411340</v>
      </c>
      <c r="E142" s="9">
        <v>1500021</v>
      </c>
      <c r="F142" s="9">
        <v>1607193</v>
      </c>
      <c r="G142" s="9">
        <v>1720637</v>
      </c>
      <c r="H142" s="9">
        <v>1843854</v>
      </c>
      <c r="I142" s="9">
        <v>1978311</v>
      </c>
      <c r="J142" s="9">
        <v>2103777</v>
      </c>
      <c r="K142" s="9">
        <v>2231175</v>
      </c>
      <c r="L142" s="9">
        <v>2359641</v>
      </c>
      <c r="M142" s="9">
        <v>2492874</v>
      </c>
    </row>
    <row r="143" spans="1:13" x14ac:dyDescent="0.2">
      <c r="A143" s="8" t="s">
        <v>54</v>
      </c>
      <c r="B143" s="9">
        <v>138025</v>
      </c>
      <c r="C143" s="9">
        <v>138032</v>
      </c>
      <c r="D143" s="9">
        <v>141300</v>
      </c>
      <c r="E143" s="9">
        <v>155055</v>
      </c>
      <c r="F143" s="9">
        <v>169777</v>
      </c>
      <c r="G143" s="9">
        <v>184664</v>
      </c>
      <c r="H143" s="9">
        <v>200864</v>
      </c>
      <c r="I143" s="9">
        <v>219065</v>
      </c>
      <c r="J143" s="9">
        <v>236461</v>
      </c>
      <c r="K143" s="9">
        <v>253830</v>
      </c>
      <c r="L143" s="9">
        <v>272685</v>
      </c>
      <c r="M143" s="9">
        <v>290782</v>
      </c>
    </row>
    <row r="144" spans="1:13" x14ac:dyDescent="0.2">
      <c r="A144" s="8"/>
      <c r="B144" s="9"/>
      <c r="C144" s="9"/>
      <c r="D144" s="9"/>
      <c r="E144" s="9"/>
      <c r="F144" s="9"/>
      <c r="G144" s="9"/>
      <c r="H144" s="9"/>
      <c r="I144" s="9"/>
      <c r="J144" s="9"/>
      <c r="K144" s="9"/>
      <c r="L144" s="9"/>
      <c r="M144" s="9"/>
    </row>
    <row r="145" spans="1:13" x14ac:dyDescent="0.2">
      <c r="A145" s="8" t="s">
        <v>64</v>
      </c>
      <c r="B145" s="9">
        <v>11796022</v>
      </c>
      <c r="C145" s="9">
        <v>11796140</v>
      </c>
      <c r="D145" s="9">
        <v>11885973</v>
      </c>
      <c r="E145" s="9">
        <v>12292491</v>
      </c>
      <c r="F145" s="9">
        <v>12710433</v>
      </c>
      <c r="G145" s="9">
        <v>13128573</v>
      </c>
      <c r="H145" s="9">
        <v>13582380</v>
      </c>
      <c r="I145" s="9">
        <v>14051370</v>
      </c>
      <c r="J145" s="9">
        <v>14518868</v>
      </c>
      <c r="K145" s="9">
        <v>14958581</v>
      </c>
      <c r="L145" s="9">
        <v>15299805</v>
      </c>
      <c r="M145" s="9">
        <v>15653659</v>
      </c>
    </row>
    <row r="146" spans="1:13" x14ac:dyDescent="0.2">
      <c r="A146" s="8" t="s">
        <v>65</v>
      </c>
      <c r="B146" s="9">
        <v>11432777</v>
      </c>
      <c r="C146" s="9">
        <v>11432894</v>
      </c>
      <c r="D146" s="9">
        <v>11520454</v>
      </c>
      <c r="E146" s="9">
        <v>11921168</v>
      </c>
      <c r="F146" s="9">
        <v>12331579</v>
      </c>
      <c r="G146" s="9">
        <v>12742711</v>
      </c>
      <c r="H146" s="9">
        <v>13192244</v>
      </c>
      <c r="I146" s="9">
        <v>13658256</v>
      </c>
      <c r="J146" s="9">
        <v>14112240</v>
      </c>
      <c r="K146" s="9">
        <v>14533023</v>
      </c>
      <c r="L146" s="9">
        <v>14873898</v>
      </c>
      <c r="M146" s="9">
        <v>15221807</v>
      </c>
    </row>
    <row r="147" spans="1:13" x14ac:dyDescent="0.2">
      <c r="A147" s="8" t="s">
        <v>66</v>
      </c>
      <c r="B147" s="9">
        <v>6983326</v>
      </c>
      <c r="C147" s="9">
        <v>6983416</v>
      </c>
      <c r="D147" s="9">
        <v>7021931</v>
      </c>
      <c r="E147" s="9">
        <v>7216307</v>
      </c>
      <c r="F147" s="9">
        <v>7421829</v>
      </c>
      <c r="G147" s="9">
        <v>7611665</v>
      </c>
      <c r="H147" s="9">
        <v>7817177</v>
      </c>
      <c r="I147" s="9">
        <v>8032663</v>
      </c>
      <c r="J147" s="9">
        <v>8245672</v>
      </c>
      <c r="K147" s="9">
        <v>8420204</v>
      </c>
      <c r="L147" s="9">
        <v>8529805</v>
      </c>
      <c r="M147" s="9">
        <v>8645657</v>
      </c>
    </row>
    <row r="148" spans="1:13" x14ac:dyDescent="0.2">
      <c r="A148" s="8"/>
      <c r="B148" s="9"/>
      <c r="C148" s="9"/>
      <c r="D148" s="9"/>
      <c r="E148" s="9"/>
      <c r="F148" s="9"/>
      <c r="G148" s="9"/>
      <c r="H148" s="9"/>
      <c r="I148" s="9"/>
      <c r="J148" s="9"/>
      <c r="K148" s="9"/>
      <c r="L148" s="9"/>
      <c r="M148" s="9"/>
    </row>
    <row r="149" spans="1:13" x14ac:dyDescent="0.2">
      <c r="A149" s="11" t="s">
        <v>67</v>
      </c>
      <c r="B149" s="12">
        <v>35.4</v>
      </c>
      <c r="C149" s="12">
        <v>35.4</v>
      </c>
      <c r="D149" s="12">
        <v>35.5</v>
      </c>
      <c r="E149" s="12">
        <v>35.799999999999997</v>
      </c>
      <c r="F149" s="12">
        <v>36</v>
      </c>
      <c r="G149" s="12">
        <v>36.1</v>
      </c>
      <c r="H149" s="12">
        <v>36.299999999999997</v>
      </c>
      <c r="I149" s="12">
        <v>36.4</v>
      </c>
      <c r="J149" s="12">
        <v>36.6</v>
      </c>
      <c r="K149" s="12">
        <v>36.799999999999997</v>
      </c>
      <c r="L149" s="12">
        <v>37.200000000000003</v>
      </c>
      <c r="M149" s="12">
        <v>37.5</v>
      </c>
    </row>
    <row r="150" spans="1:13" s="15" customFormat="1" x14ac:dyDescent="0.2">
      <c r="A150" s="13" t="s">
        <v>70</v>
      </c>
      <c r="B150" s="14">
        <v>6969823</v>
      </c>
      <c r="C150" s="14">
        <v>6969907</v>
      </c>
      <c r="D150" s="14">
        <v>7017356</v>
      </c>
      <c r="E150" s="14">
        <v>7229728</v>
      </c>
      <c r="F150" s="14">
        <v>7451505</v>
      </c>
      <c r="G150" s="14">
        <v>7678895</v>
      </c>
      <c r="H150" s="14">
        <v>7925069</v>
      </c>
      <c r="I150" s="14">
        <v>8183982</v>
      </c>
      <c r="J150" s="14">
        <v>8432483</v>
      </c>
      <c r="K150" s="14">
        <v>8660217</v>
      </c>
      <c r="L150" s="14">
        <v>8834259</v>
      </c>
      <c r="M150" s="14">
        <v>9008809</v>
      </c>
    </row>
    <row r="151" spans="1:13" x14ac:dyDescent="0.2">
      <c r="A151" s="8" t="s">
        <v>56</v>
      </c>
      <c r="B151" s="9">
        <v>453183</v>
      </c>
      <c r="C151" s="9">
        <v>453183</v>
      </c>
      <c r="D151" s="9">
        <v>453396</v>
      </c>
      <c r="E151" s="9">
        <v>454284</v>
      </c>
      <c r="F151" s="9">
        <v>456481</v>
      </c>
      <c r="G151" s="9">
        <v>462534</v>
      </c>
      <c r="H151" s="9">
        <v>472123</v>
      </c>
      <c r="I151" s="9">
        <v>484567</v>
      </c>
      <c r="J151" s="9">
        <v>496205</v>
      </c>
      <c r="K151" s="9">
        <v>502239</v>
      </c>
      <c r="L151" s="9">
        <v>497467</v>
      </c>
      <c r="M151" s="9">
        <v>493292</v>
      </c>
    </row>
    <row r="152" spans="1:13" x14ac:dyDescent="0.2">
      <c r="A152" s="8" t="s">
        <v>71</v>
      </c>
      <c r="B152" s="9">
        <v>459460</v>
      </c>
      <c r="C152" s="9">
        <v>459461</v>
      </c>
      <c r="D152" s="9">
        <v>461025</v>
      </c>
      <c r="E152" s="9">
        <v>469664</v>
      </c>
      <c r="F152" s="9">
        <v>482755</v>
      </c>
      <c r="G152" s="9">
        <v>492426</v>
      </c>
      <c r="H152" s="9">
        <v>498055</v>
      </c>
      <c r="I152" s="9">
        <v>505078</v>
      </c>
      <c r="J152" s="9">
        <v>508548</v>
      </c>
      <c r="K152" s="9">
        <v>512442</v>
      </c>
      <c r="L152" s="9">
        <v>516964</v>
      </c>
      <c r="M152" s="9">
        <v>523236</v>
      </c>
    </row>
    <row r="153" spans="1:13" x14ac:dyDescent="0.2">
      <c r="A153" s="8" t="s">
        <v>72</v>
      </c>
      <c r="B153" s="9">
        <v>441164</v>
      </c>
      <c r="C153" s="9">
        <v>441165</v>
      </c>
      <c r="D153" s="9">
        <v>444249</v>
      </c>
      <c r="E153" s="9">
        <v>455415</v>
      </c>
      <c r="F153" s="9">
        <v>464223</v>
      </c>
      <c r="G153" s="9">
        <v>478388</v>
      </c>
      <c r="H153" s="9">
        <v>494327</v>
      </c>
      <c r="I153" s="9">
        <v>505755</v>
      </c>
      <c r="J153" s="9">
        <v>513480</v>
      </c>
      <c r="K153" s="9">
        <v>525356</v>
      </c>
      <c r="L153" s="9">
        <v>532419</v>
      </c>
      <c r="M153" s="9">
        <v>535036</v>
      </c>
    </row>
    <row r="154" spans="1:13" x14ac:dyDescent="0.2">
      <c r="A154" s="8" t="s">
        <v>73</v>
      </c>
      <c r="B154" s="9">
        <v>488446</v>
      </c>
      <c r="C154" s="9">
        <v>488458</v>
      </c>
      <c r="D154" s="9">
        <v>487839</v>
      </c>
      <c r="E154" s="9">
        <v>488239</v>
      </c>
      <c r="F154" s="9">
        <v>492137</v>
      </c>
      <c r="G154" s="9">
        <v>498730</v>
      </c>
      <c r="H154" s="9">
        <v>505118</v>
      </c>
      <c r="I154" s="9">
        <v>516104</v>
      </c>
      <c r="J154" s="9">
        <v>527005</v>
      </c>
      <c r="K154" s="9">
        <v>533948</v>
      </c>
      <c r="L154" s="9">
        <v>542697</v>
      </c>
      <c r="M154" s="9">
        <v>554140</v>
      </c>
    </row>
    <row r="155" spans="1:13" x14ac:dyDescent="0.2">
      <c r="A155" s="8" t="s">
        <v>74</v>
      </c>
      <c r="B155" s="9">
        <v>557102</v>
      </c>
      <c r="C155" s="9">
        <v>557133</v>
      </c>
      <c r="D155" s="9">
        <v>562334</v>
      </c>
      <c r="E155" s="9">
        <v>586687</v>
      </c>
      <c r="F155" s="9">
        <v>607813</v>
      </c>
      <c r="G155" s="9">
        <v>621465</v>
      </c>
      <c r="H155" s="9">
        <v>631580</v>
      </c>
      <c r="I155" s="9">
        <v>637421</v>
      </c>
      <c r="J155" s="9">
        <v>640834</v>
      </c>
      <c r="K155" s="9">
        <v>643092</v>
      </c>
      <c r="L155" s="9">
        <v>638566</v>
      </c>
      <c r="M155" s="9">
        <v>633525</v>
      </c>
    </row>
    <row r="156" spans="1:13" x14ac:dyDescent="0.2">
      <c r="A156" s="8" t="s">
        <v>75</v>
      </c>
      <c r="B156" s="9">
        <v>586156</v>
      </c>
      <c r="C156" s="9">
        <v>586172</v>
      </c>
      <c r="D156" s="9">
        <v>590920</v>
      </c>
      <c r="E156" s="9">
        <v>613906</v>
      </c>
      <c r="F156" s="9">
        <v>632581</v>
      </c>
      <c r="G156" s="9">
        <v>654849</v>
      </c>
      <c r="H156" s="9">
        <v>685879</v>
      </c>
      <c r="I156" s="9">
        <v>719974</v>
      </c>
      <c r="J156" s="9">
        <v>752597</v>
      </c>
      <c r="K156" s="9">
        <v>776551</v>
      </c>
      <c r="L156" s="9">
        <v>783273</v>
      </c>
      <c r="M156" s="9">
        <v>782670</v>
      </c>
    </row>
    <row r="157" spans="1:13" x14ac:dyDescent="0.2">
      <c r="A157" s="8" t="s">
        <v>76</v>
      </c>
      <c r="B157" s="9">
        <v>580524</v>
      </c>
      <c r="C157" s="9">
        <v>580529</v>
      </c>
      <c r="D157" s="9">
        <v>582241</v>
      </c>
      <c r="E157" s="9">
        <v>597583</v>
      </c>
      <c r="F157" s="9">
        <v>623518</v>
      </c>
      <c r="G157" s="9">
        <v>651482</v>
      </c>
      <c r="H157" s="9">
        <v>681239</v>
      </c>
      <c r="I157" s="9">
        <v>709692</v>
      </c>
      <c r="J157" s="9">
        <v>741094</v>
      </c>
      <c r="K157" s="9">
        <v>763126</v>
      </c>
      <c r="L157" s="9">
        <v>781025</v>
      </c>
      <c r="M157" s="9">
        <v>803656</v>
      </c>
    </row>
    <row r="158" spans="1:13" x14ac:dyDescent="0.2">
      <c r="A158" s="8" t="s">
        <v>77</v>
      </c>
      <c r="B158" s="9">
        <v>610013</v>
      </c>
      <c r="C158" s="9">
        <v>610016</v>
      </c>
      <c r="D158" s="9">
        <v>612000</v>
      </c>
      <c r="E158" s="9">
        <v>618940</v>
      </c>
      <c r="F158" s="9">
        <v>621730</v>
      </c>
      <c r="G158" s="9">
        <v>625205</v>
      </c>
      <c r="H158" s="9">
        <v>635169</v>
      </c>
      <c r="I158" s="9">
        <v>652045</v>
      </c>
      <c r="J158" s="9">
        <v>673322</v>
      </c>
      <c r="K158" s="9">
        <v>703264</v>
      </c>
      <c r="L158" s="9">
        <v>730722</v>
      </c>
      <c r="M158" s="9">
        <v>756389</v>
      </c>
    </row>
    <row r="159" spans="1:13" x14ac:dyDescent="0.2">
      <c r="A159" s="8" t="s">
        <v>78</v>
      </c>
      <c r="B159" s="9">
        <v>542480</v>
      </c>
      <c r="C159" s="9">
        <v>542481</v>
      </c>
      <c r="D159" s="9">
        <v>548390</v>
      </c>
      <c r="E159" s="9">
        <v>571968</v>
      </c>
      <c r="F159" s="9">
        <v>600863</v>
      </c>
      <c r="G159" s="9">
        <v>621974</v>
      </c>
      <c r="H159" s="9">
        <v>638052</v>
      </c>
      <c r="I159" s="9">
        <v>650732</v>
      </c>
      <c r="J159" s="9">
        <v>659458</v>
      </c>
      <c r="K159" s="9">
        <v>663393</v>
      </c>
      <c r="L159" s="9">
        <v>665299</v>
      </c>
      <c r="M159" s="9">
        <v>672370</v>
      </c>
    </row>
    <row r="160" spans="1:13" x14ac:dyDescent="0.2">
      <c r="A160" s="8" t="s">
        <v>79</v>
      </c>
      <c r="B160" s="9">
        <v>504636</v>
      </c>
      <c r="C160" s="9">
        <v>504639</v>
      </c>
      <c r="D160" s="9">
        <v>506811</v>
      </c>
      <c r="E160" s="9">
        <v>520176</v>
      </c>
      <c r="F160" s="9">
        <v>528655</v>
      </c>
      <c r="G160" s="9">
        <v>535952</v>
      </c>
      <c r="H160" s="9">
        <v>550527</v>
      </c>
      <c r="I160" s="9">
        <v>573169</v>
      </c>
      <c r="J160" s="9">
        <v>597148</v>
      </c>
      <c r="K160" s="9">
        <v>625581</v>
      </c>
      <c r="L160" s="9">
        <v>644943</v>
      </c>
      <c r="M160" s="9">
        <v>658574</v>
      </c>
    </row>
    <row r="161" spans="1:13" x14ac:dyDescent="0.2">
      <c r="A161" s="8" t="s">
        <v>80</v>
      </c>
      <c r="B161" s="9">
        <v>453011</v>
      </c>
      <c r="C161" s="9">
        <v>453013</v>
      </c>
      <c r="D161" s="9">
        <v>456721</v>
      </c>
      <c r="E161" s="9">
        <v>465079</v>
      </c>
      <c r="F161" s="9">
        <v>475711</v>
      </c>
      <c r="G161" s="9">
        <v>492178</v>
      </c>
      <c r="H161" s="9">
        <v>509642</v>
      </c>
      <c r="I161" s="9">
        <v>519847</v>
      </c>
      <c r="J161" s="9">
        <v>532852</v>
      </c>
      <c r="K161" s="9">
        <v>540741</v>
      </c>
      <c r="L161" s="9">
        <v>546392</v>
      </c>
      <c r="M161" s="9">
        <v>558679</v>
      </c>
    </row>
    <row r="162" spans="1:13" x14ac:dyDescent="0.2">
      <c r="A162" s="8" t="s">
        <v>81</v>
      </c>
      <c r="B162" s="9">
        <v>382017</v>
      </c>
      <c r="C162" s="9">
        <v>382017</v>
      </c>
      <c r="D162" s="9">
        <v>385678</v>
      </c>
      <c r="E162" s="9">
        <v>404724</v>
      </c>
      <c r="F162" s="9">
        <v>421838</v>
      </c>
      <c r="G162" s="9">
        <v>437845</v>
      </c>
      <c r="H162" s="9">
        <v>450138</v>
      </c>
      <c r="I162" s="9">
        <v>464539</v>
      </c>
      <c r="J162" s="9">
        <v>472823</v>
      </c>
      <c r="K162" s="9">
        <v>482793</v>
      </c>
      <c r="L162" s="9">
        <v>497659</v>
      </c>
      <c r="M162" s="9">
        <v>512885</v>
      </c>
    </row>
    <row r="163" spans="1:13" x14ac:dyDescent="0.2">
      <c r="A163" s="8" t="s">
        <v>82</v>
      </c>
      <c r="B163" s="9">
        <v>310740</v>
      </c>
      <c r="C163" s="9">
        <v>310740</v>
      </c>
      <c r="D163" s="9">
        <v>315961</v>
      </c>
      <c r="E163" s="9">
        <v>334599</v>
      </c>
      <c r="F163" s="9">
        <v>348324</v>
      </c>
      <c r="G163" s="9">
        <v>361625</v>
      </c>
      <c r="H163" s="9">
        <v>375997</v>
      </c>
      <c r="I163" s="9">
        <v>390170</v>
      </c>
      <c r="J163" s="9">
        <v>409341</v>
      </c>
      <c r="K163" s="9">
        <v>425679</v>
      </c>
      <c r="L163" s="9">
        <v>439816</v>
      </c>
      <c r="M163" s="9">
        <v>450307</v>
      </c>
    </row>
    <row r="164" spans="1:13" x14ac:dyDescent="0.2">
      <c r="A164" s="8" t="s">
        <v>83</v>
      </c>
      <c r="B164" s="9">
        <v>216164</v>
      </c>
      <c r="C164" s="9">
        <v>216164</v>
      </c>
      <c r="D164" s="9">
        <v>219125</v>
      </c>
      <c r="E164" s="9">
        <v>231788</v>
      </c>
      <c r="F164" s="9">
        <v>250068</v>
      </c>
      <c r="G164" s="9">
        <v>270783</v>
      </c>
      <c r="H164" s="9">
        <v>292273</v>
      </c>
      <c r="I164" s="9">
        <v>316393</v>
      </c>
      <c r="J164" s="9">
        <v>334484</v>
      </c>
      <c r="K164" s="9">
        <v>347624</v>
      </c>
      <c r="L164" s="9">
        <v>359708</v>
      </c>
      <c r="M164" s="9">
        <v>372379</v>
      </c>
    </row>
    <row r="165" spans="1:13" x14ac:dyDescent="0.2">
      <c r="A165" s="8" t="s">
        <v>84</v>
      </c>
      <c r="B165" s="9">
        <v>161001</v>
      </c>
      <c r="C165" s="9">
        <v>161003</v>
      </c>
      <c r="D165" s="9">
        <v>163363</v>
      </c>
      <c r="E165" s="9">
        <v>172712</v>
      </c>
      <c r="F165" s="9">
        <v>182696</v>
      </c>
      <c r="G165" s="9">
        <v>192206</v>
      </c>
      <c r="H165" s="9">
        <v>202934</v>
      </c>
      <c r="I165" s="9">
        <v>213863</v>
      </c>
      <c r="J165" s="9">
        <v>226306</v>
      </c>
      <c r="K165" s="9">
        <v>243985</v>
      </c>
      <c r="L165" s="9">
        <v>263215</v>
      </c>
      <c r="M165" s="9">
        <v>282576</v>
      </c>
    </row>
    <row r="166" spans="1:13" x14ac:dyDescent="0.2">
      <c r="A166" s="8" t="s">
        <v>85</v>
      </c>
      <c r="B166" s="9">
        <v>106209</v>
      </c>
      <c r="C166" s="9">
        <v>106211</v>
      </c>
      <c r="D166" s="9">
        <v>107536</v>
      </c>
      <c r="E166" s="9">
        <v>115069</v>
      </c>
      <c r="F166" s="9">
        <v>123426</v>
      </c>
      <c r="G166" s="9">
        <v>132199</v>
      </c>
      <c r="H166" s="9">
        <v>141618</v>
      </c>
      <c r="I166" s="9">
        <v>151746</v>
      </c>
      <c r="J166" s="9">
        <v>160610</v>
      </c>
      <c r="K166" s="9">
        <v>169877</v>
      </c>
      <c r="L166" s="9">
        <v>178568</v>
      </c>
      <c r="M166" s="9">
        <v>188019</v>
      </c>
    </row>
    <row r="167" spans="1:13" x14ac:dyDescent="0.2">
      <c r="A167" s="8" t="s">
        <v>86</v>
      </c>
      <c r="B167" s="9">
        <v>66269</v>
      </c>
      <c r="C167" s="9">
        <v>66272</v>
      </c>
      <c r="D167" s="9">
        <v>67377</v>
      </c>
      <c r="E167" s="9">
        <v>71769</v>
      </c>
      <c r="F167" s="9">
        <v>76227</v>
      </c>
      <c r="G167" s="9">
        <v>81290</v>
      </c>
      <c r="H167" s="9">
        <v>86771</v>
      </c>
      <c r="I167" s="9">
        <v>92459</v>
      </c>
      <c r="J167" s="9">
        <v>99405</v>
      </c>
      <c r="K167" s="9">
        <v>106757</v>
      </c>
      <c r="L167" s="9">
        <v>114374</v>
      </c>
      <c r="M167" s="9">
        <v>122285</v>
      </c>
    </row>
    <row r="168" spans="1:13" x14ac:dyDescent="0.2">
      <c r="A168" s="8" t="s">
        <v>87</v>
      </c>
      <c r="B168" s="9">
        <v>51248</v>
      </c>
      <c r="C168" s="9">
        <v>51250</v>
      </c>
      <c r="D168" s="9">
        <v>52390</v>
      </c>
      <c r="E168" s="9">
        <v>57126</v>
      </c>
      <c r="F168" s="9">
        <v>62459</v>
      </c>
      <c r="G168" s="9">
        <v>67764</v>
      </c>
      <c r="H168" s="9">
        <v>73627</v>
      </c>
      <c r="I168" s="9">
        <v>80428</v>
      </c>
      <c r="J168" s="9">
        <v>86971</v>
      </c>
      <c r="K168" s="9">
        <v>93769</v>
      </c>
      <c r="L168" s="9">
        <v>101152</v>
      </c>
      <c r="M168" s="9">
        <v>108791</v>
      </c>
    </row>
    <row r="169" spans="1:13" x14ac:dyDescent="0.2">
      <c r="A169" s="8"/>
      <c r="B169" s="9"/>
      <c r="C169" s="9"/>
      <c r="D169" s="9"/>
      <c r="E169" s="9"/>
      <c r="F169" s="9"/>
      <c r="G169" s="9"/>
      <c r="H169" s="9"/>
      <c r="I169" s="9"/>
      <c r="J169" s="9"/>
      <c r="K169" s="9"/>
      <c r="L169" s="9"/>
      <c r="M169" s="9"/>
    </row>
    <row r="170" spans="1:13" x14ac:dyDescent="0.2">
      <c r="A170" s="8" t="s">
        <v>88</v>
      </c>
      <c r="B170" s="9">
        <v>1631631</v>
      </c>
      <c r="C170" s="9">
        <v>1631634</v>
      </c>
      <c r="D170" s="9">
        <v>1637399</v>
      </c>
      <c r="E170" s="9">
        <v>1662116</v>
      </c>
      <c r="F170" s="9">
        <v>1688944</v>
      </c>
      <c r="G170" s="9">
        <v>1722145</v>
      </c>
      <c r="H170" s="9">
        <v>1755492</v>
      </c>
      <c r="I170" s="9">
        <v>1793783</v>
      </c>
      <c r="J170" s="9">
        <v>1826900</v>
      </c>
      <c r="K170" s="9">
        <v>1855560</v>
      </c>
      <c r="L170" s="9">
        <v>1867378</v>
      </c>
      <c r="M170" s="9">
        <v>1875863</v>
      </c>
    </row>
    <row r="171" spans="1:13" x14ac:dyDescent="0.2">
      <c r="A171" s="10" t="s">
        <v>89</v>
      </c>
      <c r="B171" s="9">
        <v>453183</v>
      </c>
      <c r="C171" s="9">
        <v>453183</v>
      </c>
      <c r="D171" s="9">
        <v>453396</v>
      </c>
      <c r="E171" s="9">
        <v>454284</v>
      </c>
      <c r="F171" s="9">
        <v>456481</v>
      </c>
      <c r="G171" s="9">
        <v>462534</v>
      </c>
      <c r="H171" s="9">
        <v>472123</v>
      </c>
      <c r="I171" s="9">
        <v>484567</v>
      </c>
      <c r="J171" s="9">
        <v>496205</v>
      </c>
      <c r="K171" s="9">
        <v>502239</v>
      </c>
      <c r="L171" s="9">
        <v>497467</v>
      </c>
      <c r="M171" s="9">
        <v>493292</v>
      </c>
    </row>
    <row r="172" spans="1:13" x14ac:dyDescent="0.2">
      <c r="A172" s="10" t="s">
        <v>90</v>
      </c>
      <c r="B172" s="9">
        <v>810414</v>
      </c>
      <c r="C172" s="9">
        <v>810415</v>
      </c>
      <c r="D172" s="9">
        <v>814613</v>
      </c>
      <c r="E172" s="9">
        <v>834094</v>
      </c>
      <c r="F172" s="9">
        <v>855409</v>
      </c>
      <c r="G172" s="9">
        <v>878878</v>
      </c>
      <c r="H172" s="9">
        <v>894320</v>
      </c>
      <c r="I172" s="9">
        <v>908942</v>
      </c>
      <c r="J172" s="9">
        <v>922424</v>
      </c>
      <c r="K172" s="9">
        <v>932466</v>
      </c>
      <c r="L172" s="9">
        <v>942551</v>
      </c>
      <c r="M172" s="9">
        <v>950533</v>
      </c>
    </row>
    <row r="173" spans="1:13" x14ac:dyDescent="0.2">
      <c r="A173" s="10" t="s">
        <v>91</v>
      </c>
      <c r="B173" s="9">
        <v>368034</v>
      </c>
      <c r="C173" s="9">
        <v>368036</v>
      </c>
      <c r="D173" s="9">
        <v>369390</v>
      </c>
      <c r="E173" s="9">
        <v>373738</v>
      </c>
      <c r="F173" s="9">
        <v>377054</v>
      </c>
      <c r="G173" s="9">
        <v>380733</v>
      </c>
      <c r="H173" s="9">
        <v>389049</v>
      </c>
      <c r="I173" s="9">
        <v>400274</v>
      </c>
      <c r="J173" s="9">
        <v>408271</v>
      </c>
      <c r="K173" s="9">
        <v>420855</v>
      </c>
      <c r="L173" s="9">
        <v>427360</v>
      </c>
      <c r="M173" s="9">
        <v>432038</v>
      </c>
    </row>
    <row r="174" spans="1:13" x14ac:dyDescent="0.2">
      <c r="A174" s="8" t="s">
        <v>92</v>
      </c>
      <c r="B174" s="9">
        <v>4737301</v>
      </c>
      <c r="C174" s="9">
        <v>4737373</v>
      </c>
      <c r="D174" s="9">
        <v>4770166</v>
      </c>
      <c r="E174" s="9">
        <v>4919148</v>
      </c>
      <c r="F174" s="9">
        <v>5067685</v>
      </c>
      <c r="G174" s="9">
        <v>5212508</v>
      </c>
      <c r="H174" s="9">
        <v>5372354</v>
      </c>
      <c r="I174" s="9">
        <v>5535310</v>
      </c>
      <c r="J174" s="9">
        <v>5697807</v>
      </c>
      <c r="K174" s="9">
        <v>5842645</v>
      </c>
      <c r="L174" s="9">
        <v>5949864</v>
      </c>
      <c r="M174" s="9">
        <v>6058896</v>
      </c>
    </row>
    <row r="175" spans="1:13" x14ac:dyDescent="0.2">
      <c r="A175" s="10" t="s">
        <v>93</v>
      </c>
      <c r="B175" s="9">
        <v>767724</v>
      </c>
      <c r="C175" s="9">
        <v>767766</v>
      </c>
      <c r="D175" s="9">
        <v>771444</v>
      </c>
      <c r="E175" s="9">
        <v>792173</v>
      </c>
      <c r="F175" s="9">
        <v>814465</v>
      </c>
      <c r="G175" s="9">
        <v>831398</v>
      </c>
      <c r="H175" s="9">
        <v>845711</v>
      </c>
      <c r="I175" s="9">
        <v>855142</v>
      </c>
      <c r="J175" s="9">
        <v>859172</v>
      </c>
      <c r="K175" s="9">
        <v>861517</v>
      </c>
      <c r="L175" s="9">
        <v>860735</v>
      </c>
      <c r="M175" s="9">
        <v>863366</v>
      </c>
    </row>
    <row r="176" spans="1:13" x14ac:dyDescent="0.2">
      <c r="A176" s="10" t="s">
        <v>94</v>
      </c>
      <c r="B176" s="9">
        <v>2319173</v>
      </c>
      <c r="C176" s="9">
        <v>2319198</v>
      </c>
      <c r="D176" s="9">
        <v>2333551</v>
      </c>
      <c r="E176" s="9">
        <v>2402397</v>
      </c>
      <c r="F176" s="9">
        <v>2478692</v>
      </c>
      <c r="G176" s="9">
        <v>2553510</v>
      </c>
      <c r="H176" s="9">
        <v>2640339</v>
      </c>
      <c r="I176" s="9">
        <v>2732443</v>
      </c>
      <c r="J176" s="9">
        <v>2826471</v>
      </c>
      <c r="K176" s="9">
        <v>2906334</v>
      </c>
      <c r="L176" s="9">
        <v>2960319</v>
      </c>
      <c r="M176" s="9">
        <v>3015085</v>
      </c>
    </row>
    <row r="177" spans="1:13" x14ac:dyDescent="0.2">
      <c r="A177" s="10" t="s">
        <v>95</v>
      </c>
      <c r="B177" s="9">
        <v>1650404</v>
      </c>
      <c r="C177" s="9">
        <v>1650409</v>
      </c>
      <c r="D177" s="9">
        <v>1665171</v>
      </c>
      <c r="E177" s="9">
        <v>1724578</v>
      </c>
      <c r="F177" s="9">
        <v>1774528</v>
      </c>
      <c r="G177" s="9">
        <v>1827600</v>
      </c>
      <c r="H177" s="9">
        <v>1886304</v>
      </c>
      <c r="I177" s="9">
        <v>1947725</v>
      </c>
      <c r="J177" s="9">
        <v>2012164</v>
      </c>
      <c r="K177" s="9">
        <v>2074794</v>
      </c>
      <c r="L177" s="9">
        <v>2128810</v>
      </c>
      <c r="M177" s="9">
        <v>2180445</v>
      </c>
    </row>
    <row r="178" spans="1:13" x14ac:dyDescent="0.2">
      <c r="A178" s="8" t="s">
        <v>96</v>
      </c>
      <c r="B178" s="9">
        <v>600891</v>
      </c>
      <c r="C178" s="9">
        <v>600900</v>
      </c>
      <c r="D178" s="9">
        <v>609791</v>
      </c>
      <c r="E178" s="9">
        <v>648464</v>
      </c>
      <c r="F178" s="9">
        <v>694876</v>
      </c>
      <c r="G178" s="9">
        <v>744242</v>
      </c>
      <c r="H178" s="9">
        <v>797223</v>
      </c>
      <c r="I178" s="9">
        <v>854889</v>
      </c>
      <c r="J178" s="9">
        <v>907776</v>
      </c>
      <c r="K178" s="9">
        <v>962012</v>
      </c>
      <c r="L178" s="9">
        <v>1017017</v>
      </c>
      <c r="M178" s="9">
        <v>1074050</v>
      </c>
    </row>
    <row r="179" spans="1:13" x14ac:dyDescent="0.2">
      <c r="A179" s="8" t="s">
        <v>87</v>
      </c>
      <c r="B179" s="9">
        <v>51248</v>
      </c>
      <c r="C179" s="9">
        <v>51250</v>
      </c>
      <c r="D179" s="9">
        <v>52390</v>
      </c>
      <c r="E179" s="9">
        <v>57126</v>
      </c>
      <c r="F179" s="9">
        <v>62459</v>
      </c>
      <c r="G179" s="9">
        <v>67764</v>
      </c>
      <c r="H179" s="9">
        <v>73627</v>
      </c>
      <c r="I179" s="9">
        <v>80428</v>
      </c>
      <c r="J179" s="9">
        <v>86971</v>
      </c>
      <c r="K179" s="9">
        <v>93769</v>
      </c>
      <c r="L179" s="9">
        <v>101152</v>
      </c>
      <c r="M179" s="9">
        <v>108791</v>
      </c>
    </row>
    <row r="180" spans="1:13" x14ac:dyDescent="0.2">
      <c r="A180" s="8"/>
      <c r="B180" s="9"/>
      <c r="C180" s="9"/>
      <c r="D180" s="9"/>
      <c r="E180" s="9"/>
      <c r="F180" s="9"/>
      <c r="G180" s="9"/>
      <c r="H180" s="9"/>
      <c r="I180" s="9"/>
      <c r="J180" s="9"/>
      <c r="K180" s="9"/>
      <c r="L180" s="9"/>
      <c r="M180" s="9"/>
    </row>
    <row r="181" spans="1:13" x14ac:dyDescent="0.2">
      <c r="A181" s="8" t="s">
        <v>97</v>
      </c>
      <c r="B181" s="9">
        <v>5525015</v>
      </c>
      <c r="C181" s="9">
        <v>5525097</v>
      </c>
      <c r="D181" s="9">
        <v>5567959</v>
      </c>
      <c r="E181" s="9">
        <v>5757602</v>
      </c>
      <c r="F181" s="9">
        <v>5954964</v>
      </c>
      <c r="G181" s="9">
        <v>6151840</v>
      </c>
      <c r="H181" s="9">
        <v>6366178</v>
      </c>
      <c r="I181" s="9">
        <v>6588052</v>
      </c>
      <c r="J181" s="9">
        <v>6809997</v>
      </c>
      <c r="K181" s="9">
        <v>7018385</v>
      </c>
      <c r="L181" s="9">
        <v>7180372</v>
      </c>
      <c r="M181" s="9">
        <v>7348698</v>
      </c>
    </row>
    <row r="182" spans="1:13" x14ac:dyDescent="0.2">
      <c r="A182" s="8" t="s">
        <v>98</v>
      </c>
      <c r="B182" s="9">
        <v>5338192</v>
      </c>
      <c r="C182" s="9">
        <v>5338273</v>
      </c>
      <c r="D182" s="9">
        <v>5379957</v>
      </c>
      <c r="E182" s="9">
        <v>5567612</v>
      </c>
      <c r="F182" s="9">
        <v>5762561</v>
      </c>
      <c r="G182" s="9">
        <v>5956750</v>
      </c>
      <c r="H182" s="9">
        <v>6169577</v>
      </c>
      <c r="I182" s="9">
        <v>6390199</v>
      </c>
      <c r="J182" s="9">
        <v>6605583</v>
      </c>
      <c r="K182" s="9">
        <v>6804657</v>
      </c>
      <c r="L182" s="9">
        <v>6966881</v>
      </c>
      <c r="M182" s="9">
        <v>7132946</v>
      </c>
    </row>
    <row r="183" spans="1:13" x14ac:dyDescent="0.2">
      <c r="A183" s="8" t="s">
        <v>99</v>
      </c>
      <c r="B183" s="9">
        <v>3364721</v>
      </c>
      <c r="C183" s="9">
        <v>3364789</v>
      </c>
      <c r="D183" s="9">
        <v>3383724</v>
      </c>
      <c r="E183" s="9">
        <v>3477323</v>
      </c>
      <c r="F183" s="9">
        <v>3578642</v>
      </c>
      <c r="G183" s="9">
        <v>3673705</v>
      </c>
      <c r="H183" s="9">
        <v>3777037</v>
      </c>
      <c r="I183" s="9">
        <v>3885968</v>
      </c>
      <c r="J183" s="9">
        <v>3994310</v>
      </c>
      <c r="K183" s="9">
        <v>4083374</v>
      </c>
      <c r="L183" s="9">
        <v>4141582</v>
      </c>
      <c r="M183" s="9">
        <v>4202750</v>
      </c>
    </row>
    <row r="184" spans="1:13" x14ac:dyDescent="0.2">
      <c r="A184" s="8"/>
      <c r="B184" s="9"/>
      <c r="C184" s="9"/>
      <c r="D184" s="9"/>
      <c r="E184" s="9"/>
      <c r="F184" s="9"/>
      <c r="G184" s="9"/>
      <c r="H184" s="9"/>
      <c r="I184" s="9"/>
      <c r="J184" s="9"/>
      <c r="K184" s="9"/>
      <c r="L184" s="9"/>
      <c r="M184" s="9"/>
    </row>
    <row r="185" spans="1:13" x14ac:dyDescent="0.2">
      <c r="A185" s="11" t="s">
        <v>100</v>
      </c>
      <c r="B185" s="12">
        <v>34.299999999999997</v>
      </c>
      <c r="C185" s="12">
        <v>34.299999999999997</v>
      </c>
      <c r="D185" s="12">
        <v>34.4</v>
      </c>
      <c r="E185" s="12">
        <v>34.6</v>
      </c>
      <c r="F185" s="12">
        <v>34.700000000000003</v>
      </c>
      <c r="G185" s="12">
        <v>34.799999999999997</v>
      </c>
      <c r="H185" s="12">
        <v>35</v>
      </c>
      <c r="I185" s="12">
        <v>35.1</v>
      </c>
      <c r="J185" s="12">
        <v>35.299999999999997</v>
      </c>
      <c r="K185" s="12">
        <v>35.5</v>
      </c>
      <c r="L185" s="12">
        <v>35.799999999999997</v>
      </c>
      <c r="M185" s="12">
        <v>36.1</v>
      </c>
    </row>
    <row r="186" spans="1:13" s="15" customFormat="1" x14ac:dyDescent="0.2">
      <c r="A186" s="13" t="s">
        <v>101</v>
      </c>
      <c r="B186" s="14">
        <v>7691693</v>
      </c>
      <c r="C186" s="14">
        <v>7691732</v>
      </c>
      <c r="D186" s="14">
        <v>7743638</v>
      </c>
      <c r="E186" s="14">
        <v>7980734</v>
      </c>
      <c r="F186" s="14">
        <v>8222421</v>
      </c>
      <c r="G186" s="14">
        <v>8468944</v>
      </c>
      <c r="H186" s="14">
        <v>8735666</v>
      </c>
      <c r="I186" s="14">
        <v>9014218</v>
      </c>
      <c r="J186" s="14">
        <v>9280823</v>
      </c>
      <c r="K186" s="14">
        <v>9526032</v>
      </c>
      <c r="L186" s="14">
        <v>9711169</v>
      </c>
      <c r="M186" s="14">
        <v>9897070</v>
      </c>
    </row>
    <row r="187" spans="1:13" x14ac:dyDescent="0.2">
      <c r="A187" s="8" t="s">
        <v>56</v>
      </c>
      <c r="B187" s="9">
        <v>436985</v>
      </c>
      <c r="C187" s="9">
        <v>436986</v>
      </c>
      <c r="D187" s="9">
        <v>436907</v>
      </c>
      <c r="E187" s="9">
        <v>436410</v>
      </c>
      <c r="F187" s="9">
        <v>438012</v>
      </c>
      <c r="G187" s="9">
        <v>441317</v>
      </c>
      <c r="H187" s="9">
        <v>448093</v>
      </c>
      <c r="I187" s="9">
        <v>457780</v>
      </c>
      <c r="J187" s="9">
        <v>468517</v>
      </c>
      <c r="K187" s="9">
        <v>473733</v>
      </c>
      <c r="L187" s="9">
        <v>469549</v>
      </c>
      <c r="M187" s="9">
        <v>465964</v>
      </c>
    </row>
    <row r="188" spans="1:13" x14ac:dyDescent="0.2">
      <c r="A188" s="8" t="s">
        <v>71</v>
      </c>
      <c r="B188" s="9">
        <v>462116</v>
      </c>
      <c r="C188" s="9">
        <v>462116</v>
      </c>
      <c r="D188" s="9">
        <v>463133</v>
      </c>
      <c r="E188" s="9">
        <v>469144</v>
      </c>
      <c r="F188" s="9">
        <v>477942</v>
      </c>
      <c r="G188" s="9">
        <v>483939</v>
      </c>
      <c r="H188" s="9">
        <v>486197</v>
      </c>
      <c r="I188" s="9">
        <v>489207</v>
      </c>
      <c r="J188" s="9">
        <v>489781</v>
      </c>
      <c r="K188" s="9">
        <v>492052</v>
      </c>
      <c r="L188" s="9">
        <v>493351</v>
      </c>
      <c r="M188" s="9">
        <v>496739</v>
      </c>
    </row>
    <row r="189" spans="1:13" x14ac:dyDescent="0.2">
      <c r="A189" s="8" t="s">
        <v>72</v>
      </c>
      <c r="B189" s="9">
        <v>434569</v>
      </c>
      <c r="C189" s="9">
        <v>434569</v>
      </c>
      <c r="D189" s="9">
        <v>438052</v>
      </c>
      <c r="E189" s="9">
        <v>449921</v>
      </c>
      <c r="F189" s="9">
        <v>459474</v>
      </c>
      <c r="G189" s="9">
        <v>474603</v>
      </c>
      <c r="H189" s="9">
        <v>492348</v>
      </c>
      <c r="I189" s="9">
        <v>504357</v>
      </c>
      <c r="J189" s="9">
        <v>510523</v>
      </c>
      <c r="K189" s="9">
        <v>518421</v>
      </c>
      <c r="L189" s="9">
        <v>521482</v>
      </c>
      <c r="M189" s="9">
        <v>520536</v>
      </c>
    </row>
    <row r="190" spans="1:13" x14ac:dyDescent="0.2">
      <c r="A190" s="8" t="s">
        <v>73</v>
      </c>
      <c r="B190" s="9">
        <v>462710</v>
      </c>
      <c r="C190" s="9">
        <v>462716</v>
      </c>
      <c r="D190" s="9">
        <v>462852</v>
      </c>
      <c r="E190" s="9">
        <v>465751</v>
      </c>
      <c r="F190" s="9">
        <v>473701</v>
      </c>
      <c r="G190" s="9">
        <v>483903</v>
      </c>
      <c r="H190" s="9">
        <v>493931</v>
      </c>
      <c r="I190" s="9">
        <v>507683</v>
      </c>
      <c r="J190" s="9">
        <v>520740</v>
      </c>
      <c r="K190" s="9">
        <v>529606</v>
      </c>
      <c r="L190" s="9">
        <v>540045</v>
      </c>
      <c r="M190" s="9">
        <v>553165</v>
      </c>
    </row>
    <row r="191" spans="1:13" x14ac:dyDescent="0.2">
      <c r="A191" s="8" t="s">
        <v>74</v>
      </c>
      <c r="B191" s="9">
        <v>545217</v>
      </c>
      <c r="C191" s="9">
        <v>545223</v>
      </c>
      <c r="D191" s="9">
        <v>549420</v>
      </c>
      <c r="E191" s="9">
        <v>572509</v>
      </c>
      <c r="F191" s="9">
        <v>589957</v>
      </c>
      <c r="G191" s="9">
        <v>600296</v>
      </c>
      <c r="H191" s="9">
        <v>607639</v>
      </c>
      <c r="I191" s="9">
        <v>613395</v>
      </c>
      <c r="J191" s="9">
        <v>617777</v>
      </c>
      <c r="K191" s="9">
        <v>623760</v>
      </c>
      <c r="L191" s="9">
        <v>623488</v>
      </c>
      <c r="M191" s="9">
        <v>622844</v>
      </c>
    </row>
    <row r="192" spans="1:13" x14ac:dyDescent="0.2">
      <c r="A192" s="8" t="s">
        <v>75</v>
      </c>
      <c r="B192" s="9">
        <v>648309</v>
      </c>
      <c r="C192" s="9">
        <v>648310</v>
      </c>
      <c r="D192" s="9">
        <v>650832</v>
      </c>
      <c r="E192" s="9">
        <v>666459</v>
      </c>
      <c r="F192" s="9">
        <v>677907</v>
      </c>
      <c r="G192" s="9">
        <v>694287</v>
      </c>
      <c r="H192" s="9">
        <v>721377</v>
      </c>
      <c r="I192" s="9">
        <v>750221</v>
      </c>
      <c r="J192" s="9">
        <v>779440</v>
      </c>
      <c r="K192" s="9">
        <v>798867</v>
      </c>
      <c r="L192" s="9">
        <v>799156</v>
      </c>
      <c r="M192" s="9">
        <v>792421</v>
      </c>
    </row>
    <row r="193" spans="1:13" x14ac:dyDescent="0.2">
      <c r="A193" s="8" t="s">
        <v>76</v>
      </c>
      <c r="B193" s="9">
        <v>661829</v>
      </c>
      <c r="C193" s="9">
        <v>661832</v>
      </c>
      <c r="D193" s="9">
        <v>665562</v>
      </c>
      <c r="E193" s="9">
        <v>686995</v>
      </c>
      <c r="F193" s="9">
        <v>713505</v>
      </c>
      <c r="G193" s="9">
        <v>740655</v>
      </c>
      <c r="H193" s="9">
        <v>765927</v>
      </c>
      <c r="I193" s="9">
        <v>789232</v>
      </c>
      <c r="J193" s="9">
        <v>812693</v>
      </c>
      <c r="K193" s="9">
        <v>828146</v>
      </c>
      <c r="L193" s="9">
        <v>839788</v>
      </c>
      <c r="M193" s="9">
        <v>857685</v>
      </c>
    </row>
    <row r="194" spans="1:13" x14ac:dyDescent="0.2">
      <c r="A194" s="8" t="s">
        <v>77</v>
      </c>
      <c r="B194" s="9">
        <v>686936</v>
      </c>
      <c r="C194" s="9">
        <v>686939</v>
      </c>
      <c r="D194" s="9">
        <v>688980</v>
      </c>
      <c r="E194" s="9">
        <v>697223</v>
      </c>
      <c r="F194" s="9">
        <v>703785</v>
      </c>
      <c r="G194" s="9">
        <v>710317</v>
      </c>
      <c r="H194" s="9">
        <v>724615</v>
      </c>
      <c r="I194" s="9">
        <v>745697</v>
      </c>
      <c r="J194" s="9">
        <v>769520</v>
      </c>
      <c r="K194" s="9">
        <v>797712</v>
      </c>
      <c r="L194" s="9">
        <v>823022</v>
      </c>
      <c r="M194" s="9">
        <v>844068</v>
      </c>
    </row>
    <row r="195" spans="1:13" x14ac:dyDescent="0.2">
      <c r="A195" s="8" t="s">
        <v>78</v>
      </c>
      <c r="B195" s="9">
        <v>613604</v>
      </c>
      <c r="C195" s="9">
        <v>613607</v>
      </c>
      <c r="D195" s="9">
        <v>620561</v>
      </c>
      <c r="E195" s="9">
        <v>650047</v>
      </c>
      <c r="F195" s="9">
        <v>684332</v>
      </c>
      <c r="G195" s="9">
        <v>708502</v>
      </c>
      <c r="H195" s="9">
        <v>726651</v>
      </c>
      <c r="I195" s="9">
        <v>740467</v>
      </c>
      <c r="J195" s="9">
        <v>751192</v>
      </c>
      <c r="K195" s="9">
        <v>758739</v>
      </c>
      <c r="L195" s="9">
        <v>762724</v>
      </c>
      <c r="M195" s="9">
        <v>772724</v>
      </c>
    </row>
    <row r="196" spans="1:13" x14ac:dyDescent="0.2">
      <c r="A196" s="8" t="s">
        <v>79</v>
      </c>
      <c r="B196" s="9">
        <v>572949</v>
      </c>
      <c r="C196" s="9">
        <v>572952</v>
      </c>
      <c r="D196" s="9">
        <v>574512</v>
      </c>
      <c r="E196" s="9">
        <v>588162</v>
      </c>
      <c r="F196" s="9">
        <v>599553</v>
      </c>
      <c r="G196" s="9">
        <v>610351</v>
      </c>
      <c r="H196" s="9">
        <v>626398</v>
      </c>
      <c r="I196" s="9">
        <v>654005</v>
      </c>
      <c r="J196" s="9">
        <v>682736</v>
      </c>
      <c r="K196" s="9">
        <v>715937</v>
      </c>
      <c r="L196" s="9">
        <v>737503</v>
      </c>
      <c r="M196" s="9">
        <v>752726</v>
      </c>
    </row>
    <row r="197" spans="1:13" x14ac:dyDescent="0.2">
      <c r="A197" s="8" t="s">
        <v>80</v>
      </c>
      <c r="B197" s="9">
        <v>529740</v>
      </c>
      <c r="C197" s="9">
        <v>529741</v>
      </c>
      <c r="D197" s="9">
        <v>533486</v>
      </c>
      <c r="E197" s="9">
        <v>541932</v>
      </c>
      <c r="F197" s="9">
        <v>551212</v>
      </c>
      <c r="G197" s="9">
        <v>568799</v>
      </c>
      <c r="H197" s="9">
        <v>588630</v>
      </c>
      <c r="I197" s="9">
        <v>598604</v>
      </c>
      <c r="J197" s="9">
        <v>611199</v>
      </c>
      <c r="K197" s="9">
        <v>621330</v>
      </c>
      <c r="L197" s="9">
        <v>629380</v>
      </c>
      <c r="M197" s="9">
        <v>642400</v>
      </c>
    </row>
    <row r="198" spans="1:13" x14ac:dyDescent="0.2">
      <c r="A198" s="8" t="s">
        <v>81</v>
      </c>
      <c r="B198" s="9">
        <v>465276</v>
      </c>
      <c r="C198" s="9">
        <v>465279</v>
      </c>
      <c r="D198" s="9">
        <v>469448</v>
      </c>
      <c r="E198" s="9">
        <v>489772</v>
      </c>
      <c r="F198" s="9">
        <v>508186</v>
      </c>
      <c r="G198" s="9">
        <v>525196</v>
      </c>
      <c r="H198" s="9">
        <v>538834</v>
      </c>
      <c r="I198" s="9">
        <v>553860</v>
      </c>
      <c r="J198" s="9">
        <v>563398</v>
      </c>
      <c r="K198" s="9">
        <v>572710</v>
      </c>
      <c r="L198" s="9">
        <v>587700</v>
      </c>
      <c r="M198" s="9">
        <v>604279</v>
      </c>
    </row>
    <row r="199" spans="1:13" x14ac:dyDescent="0.2">
      <c r="A199" s="8" t="s">
        <v>82</v>
      </c>
      <c r="B199" s="9">
        <v>381351</v>
      </c>
      <c r="C199" s="9">
        <v>381352</v>
      </c>
      <c r="D199" s="9">
        <v>388344</v>
      </c>
      <c r="E199" s="9">
        <v>414852</v>
      </c>
      <c r="F199" s="9">
        <v>432538</v>
      </c>
      <c r="G199" s="9">
        <v>450384</v>
      </c>
      <c r="H199" s="9">
        <v>468395</v>
      </c>
      <c r="I199" s="9">
        <v>486288</v>
      </c>
      <c r="J199" s="9">
        <v>507306</v>
      </c>
      <c r="K199" s="9">
        <v>525856</v>
      </c>
      <c r="L199" s="9">
        <v>541357</v>
      </c>
      <c r="M199" s="9">
        <v>552695</v>
      </c>
    </row>
    <row r="200" spans="1:13" x14ac:dyDescent="0.2">
      <c r="A200" s="8" t="s">
        <v>83</v>
      </c>
      <c r="B200" s="9">
        <v>259949</v>
      </c>
      <c r="C200" s="9">
        <v>259949</v>
      </c>
      <c r="D200" s="9">
        <v>264264</v>
      </c>
      <c r="E200" s="9">
        <v>281237</v>
      </c>
      <c r="F200" s="9">
        <v>306085</v>
      </c>
      <c r="G200" s="9">
        <v>334502</v>
      </c>
      <c r="H200" s="9">
        <v>364282</v>
      </c>
      <c r="I200" s="9">
        <v>397266</v>
      </c>
      <c r="J200" s="9">
        <v>424829</v>
      </c>
      <c r="K200" s="9">
        <v>443401</v>
      </c>
      <c r="L200" s="9">
        <v>460184</v>
      </c>
      <c r="M200" s="9">
        <v>476184</v>
      </c>
    </row>
    <row r="201" spans="1:13" x14ac:dyDescent="0.2">
      <c r="A201" s="8" t="s">
        <v>84</v>
      </c>
      <c r="B201" s="9">
        <v>194695</v>
      </c>
      <c r="C201" s="9">
        <v>194696</v>
      </c>
      <c r="D201" s="9">
        <v>197100</v>
      </c>
      <c r="E201" s="9">
        <v>208313</v>
      </c>
      <c r="F201" s="9">
        <v>221766</v>
      </c>
      <c r="G201" s="9">
        <v>234014</v>
      </c>
      <c r="H201" s="9">
        <v>249507</v>
      </c>
      <c r="I201" s="9">
        <v>265639</v>
      </c>
      <c r="J201" s="9">
        <v>282425</v>
      </c>
      <c r="K201" s="9">
        <v>306629</v>
      </c>
      <c r="L201" s="9">
        <v>333543</v>
      </c>
      <c r="M201" s="9">
        <v>361124</v>
      </c>
    </row>
    <row r="202" spans="1:13" x14ac:dyDescent="0.2">
      <c r="A202" s="8" t="s">
        <v>85</v>
      </c>
      <c r="B202" s="9">
        <v>145710</v>
      </c>
      <c r="C202" s="9">
        <v>145710</v>
      </c>
      <c r="D202" s="9">
        <v>146800</v>
      </c>
      <c r="E202" s="9">
        <v>153860</v>
      </c>
      <c r="F202" s="9">
        <v>161633</v>
      </c>
      <c r="G202" s="9">
        <v>169408</v>
      </c>
      <c r="H202" s="9">
        <v>178880</v>
      </c>
      <c r="I202" s="9">
        <v>189923</v>
      </c>
      <c r="J202" s="9">
        <v>200702</v>
      </c>
      <c r="K202" s="9">
        <v>213389</v>
      </c>
      <c r="L202" s="9">
        <v>224559</v>
      </c>
      <c r="M202" s="9">
        <v>238470</v>
      </c>
    </row>
    <row r="203" spans="1:13" x14ac:dyDescent="0.2">
      <c r="A203" s="8" t="s">
        <v>86</v>
      </c>
      <c r="B203" s="9">
        <v>102971</v>
      </c>
      <c r="C203" s="9">
        <v>102973</v>
      </c>
      <c r="D203" s="9">
        <v>104475</v>
      </c>
      <c r="E203" s="9">
        <v>110218</v>
      </c>
      <c r="F203" s="9">
        <v>115515</v>
      </c>
      <c r="G203" s="9">
        <v>121571</v>
      </c>
      <c r="H203" s="9">
        <v>126725</v>
      </c>
      <c r="I203" s="9">
        <v>131957</v>
      </c>
      <c r="J203" s="9">
        <v>138555</v>
      </c>
      <c r="K203" s="9">
        <v>145683</v>
      </c>
      <c r="L203" s="9">
        <v>152805</v>
      </c>
      <c r="M203" s="9">
        <v>161055</v>
      </c>
    </row>
    <row r="204" spans="1:13" x14ac:dyDescent="0.2">
      <c r="A204" s="8" t="s">
        <v>87</v>
      </c>
      <c r="B204" s="9">
        <v>86777</v>
      </c>
      <c r="C204" s="9">
        <v>86782</v>
      </c>
      <c r="D204" s="9">
        <v>88910</v>
      </c>
      <c r="E204" s="9">
        <v>97929</v>
      </c>
      <c r="F204" s="9">
        <v>107318</v>
      </c>
      <c r="G204" s="9">
        <v>116900</v>
      </c>
      <c r="H204" s="9">
        <v>127237</v>
      </c>
      <c r="I204" s="9">
        <v>138637</v>
      </c>
      <c r="J204" s="9">
        <v>149490</v>
      </c>
      <c r="K204" s="9">
        <v>160061</v>
      </c>
      <c r="L204" s="9">
        <v>171533</v>
      </c>
      <c r="M204" s="9">
        <v>181991</v>
      </c>
    </row>
    <row r="205" spans="1:13" x14ac:dyDescent="0.2">
      <c r="A205" s="8"/>
      <c r="B205" s="9"/>
      <c r="C205" s="9"/>
      <c r="D205" s="9"/>
      <c r="E205" s="9"/>
      <c r="F205" s="9"/>
      <c r="G205" s="9"/>
      <c r="H205" s="9"/>
      <c r="I205" s="9"/>
      <c r="J205" s="9"/>
      <c r="K205" s="9"/>
      <c r="L205" s="9"/>
      <c r="M205" s="9"/>
    </row>
    <row r="206" spans="1:13" x14ac:dyDescent="0.2">
      <c r="A206" s="8" t="s">
        <v>88</v>
      </c>
      <c r="B206" s="9">
        <v>1597108</v>
      </c>
      <c r="C206" s="9">
        <v>1597111</v>
      </c>
      <c r="D206" s="9">
        <v>1603141</v>
      </c>
      <c r="E206" s="9">
        <v>1627178</v>
      </c>
      <c r="F206" s="9">
        <v>1653403</v>
      </c>
      <c r="G206" s="9">
        <v>1682983</v>
      </c>
      <c r="H206" s="9">
        <v>1712999</v>
      </c>
      <c r="I206" s="9">
        <v>1746161</v>
      </c>
      <c r="J206" s="9">
        <v>1774166</v>
      </c>
      <c r="K206" s="9">
        <v>1797666</v>
      </c>
      <c r="L206" s="9">
        <v>1804152</v>
      </c>
      <c r="M206" s="9">
        <v>1808209</v>
      </c>
    </row>
    <row r="207" spans="1:13" x14ac:dyDescent="0.2">
      <c r="A207" s="10" t="s">
        <v>89</v>
      </c>
      <c r="B207" s="9">
        <v>436985</v>
      </c>
      <c r="C207" s="9">
        <v>436986</v>
      </c>
      <c r="D207" s="9">
        <v>436907</v>
      </c>
      <c r="E207" s="9">
        <v>436410</v>
      </c>
      <c r="F207" s="9">
        <v>438012</v>
      </c>
      <c r="G207" s="9">
        <v>441317</v>
      </c>
      <c r="H207" s="9">
        <v>448093</v>
      </c>
      <c r="I207" s="9">
        <v>457780</v>
      </c>
      <c r="J207" s="9">
        <v>468517</v>
      </c>
      <c r="K207" s="9">
        <v>473733</v>
      </c>
      <c r="L207" s="9">
        <v>469549</v>
      </c>
      <c r="M207" s="9">
        <v>465964</v>
      </c>
    </row>
    <row r="208" spans="1:13" x14ac:dyDescent="0.2">
      <c r="A208" s="10" t="s">
        <v>90</v>
      </c>
      <c r="B208" s="9">
        <v>808972</v>
      </c>
      <c r="C208" s="9">
        <v>808972</v>
      </c>
      <c r="D208" s="9">
        <v>812837</v>
      </c>
      <c r="E208" s="9">
        <v>829570</v>
      </c>
      <c r="F208" s="9">
        <v>847221</v>
      </c>
      <c r="G208" s="9">
        <v>868155</v>
      </c>
      <c r="H208" s="9">
        <v>881638</v>
      </c>
      <c r="I208" s="9">
        <v>892901</v>
      </c>
      <c r="J208" s="9">
        <v>900984</v>
      </c>
      <c r="K208" s="9">
        <v>904882</v>
      </c>
      <c r="L208" s="9">
        <v>907752</v>
      </c>
      <c r="M208" s="9">
        <v>909943</v>
      </c>
    </row>
    <row r="209" spans="1:13" x14ac:dyDescent="0.2">
      <c r="A209" s="10" t="s">
        <v>91</v>
      </c>
      <c r="B209" s="9">
        <v>351151</v>
      </c>
      <c r="C209" s="9">
        <v>351153</v>
      </c>
      <c r="D209" s="9">
        <v>353397</v>
      </c>
      <c r="E209" s="9">
        <v>361198</v>
      </c>
      <c r="F209" s="9">
        <v>368170</v>
      </c>
      <c r="G209" s="9">
        <v>373511</v>
      </c>
      <c r="H209" s="9">
        <v>383268</v>
      </c>
      <c r="I209" s="9">
        <v>395480</v>
      </c>
      <c r="J209" s="9">
        <v>404665</v>
      </c>
      <c r="K209" s="9">
        <v>419051</v>
      </c>
      <c r="L209" s="9">
        <v>426851</v>
      </c>
      <c r="M209" s="9">
        <v>432302</v>
      </c>
    </row>
    <row r="210" spans="1:13" x14ac:dyDescent="0.2">
      <c r="A210" s="8" t="s">
        <v>92</v>
      </c>
      <c r="B210" s="9">
        <v>5304483</v>
      </c>
      <c r="C210" s="9">
        <v>5304511</v>
      </c>
      <c r="D210" s="9">
        <v>5338948</v>
      </c>
      <c r="E210" s="9">
        <v>5501999</v>
      </c>
      <c r="F210" s="9">
        <v>5656701</v>
      </c>
      <c r="G210" s="9">
        <v>5809566</v>
      </c>
      <c r="H210" s="9">
        <v>5976036</v>
      </c>
      <c r="I210" s="9">
        <v>6144635</v>
      </c>
      <c r="J210" s="9">
        <v>6310656</v>
      </c>
      <c r="K210" s="9">
        <v>6459203</v>
      </c>
      <c r="L210" s="9">
        <v>6564393</v>
      </c>
      <c r="M210" s="9">
        <v>6670037</v>
      </c>
    </row>
    <row r="211" spans="1:13" x14ac:dyDescent="0.2">
      <c r="A211" s="10" t="s">
        <v>93</v>
      </c>
      <c r="B211" s="9">
        <v>744489</v>
      </c>
      <c r="C211" s="9">
        <v>744499</v>
      </c>
      <c r="D211" s="9">
        <v>747223</v>
      </c>
      <c r="E211" s="9">
        <v>766557</v>
      </c>
      <c r="F211" s="9">
        <v>785683</v>
      </c>
      <c r="G211" s="9">
        <v>801075</v>
      </c>
      <c r="H211" s="9">
        <v>815209</v>
      </c>
      <c r="I211" s="9">
        <v>826261</v>
      </c>
      <c r="J211" s="9">
        <v>833172</v>
      </c>
      <c r="K211" s="9">
        <v>839906</v>
      </c>
      <c r="L211" s="9">
        <v>843763</v>
      </c>
      <c r="M211" s="9">
        <v>851039</v>
      </c>
    </row>
    <row r="212" spans="1:13" x14ac:dyDescent="0.2">
      <c r="A212" s="10" t="s">
        <v>94</v>
      </c>
      <c r="B212" s="9">
        <v>2610678</v>
      </c>
      <c r="C212" s="9">
        <v>2610688</v>
      </c>
      <c r="D212" s="9">
        <v>2625935</v>
      </c>
      <c r="E212" s="9">
        <v>2700724</v>
      </c>
      <c r="F212" s="9">
        <v>2779529</v>
      </c>
      <c r="G212" s="9">
        <v>2853761</v>
      </c>
      <c r="H212" s="9">
        <v>2938570</v>
      </c>
      <c r="I212" s="9">
        <v>3025617</v>
      </c>
      <c r="J212" s="9">
        <v>3112845</v>
      </c>
      <c r="K212" s="9">
        <v>3183464</v>
      </c>
      <c r="L212" s="9">
        <v>3224690</v>
      </c>
      <c r="M212" s="9">
        <v>3266898</v>
      </c>
    </row>
    <row r="213" spans="1:13" x14ac:dyDescent="0.2">
      <c r="A213" s="10" t="s">
        <v>95</v>
      </c>
      <c r="B213" s="9">
        <v>1949316</v>
      </c>
      <c r="C213" s="9">
        <v>1949324</v>
      </c>
      <c r="D213" s="9">
        <v>1965790</v>
      </c>
      <c r="E213" s="9">
        <v>2034718</v>
      </c>
      <c r="F213" s="9">
        <v>2091489</v>
      </c>
      <c r="G213" s="9">
        <v>2154730</v>
      </c>
      <c r="H213" s="9">
        <v>2222257</v>
      </c>
      <c r="I213" s="9">
        <v>2292757</v>
      </c>
      <c r="J213" s="9">
        <v>2364639</v>
      </c>
      <c r="K213" s="9">
        <v>2435833</v>
      </c>
      <c r="L213" s="9">
        <v>2495940</v>
      </c>
      <c r="M213" s="9">
        <v>2552100</v>
      </c>
    </row>
    <row r="214" spans="1:13" x14ac:dyDescent="0.2">
      <c r="A214" s="8" t="s">
        <v>96</v>
      </c>
      <c r="B214" s="9">
        <v>790102</v>
      </c>
      <c r="C214" s="9">
        <v>790110</v>
      </c>
      <c r="D214" s="9">
        <v>801549</v>
      </c>
      <c r="E214" s="9">
        <v>851557</v>
      </c>
      <c r="F214" s="9">
        <v>912317</v>
      </c>
      <c r="G214" s="9">
        <v>976395</v>
      </c>
      <c r="H214" s="9">
        <v>1046631</v>
      </c>
      <c r="I214" s="9">
        <v>1123422</v>
      </c>
      <c r="J214" s="9">
        <v>1196001</v>
      </c>
      <c r="K214" s="9">
        <v>1269163</v>
      </c>
      <c r="L214" s="9">
        <v>1342624</v>
      </c>
      <c r="M214" s="9">
        <v>1418824</v>
      </c>
    </row>
    <row r="215" spans="1:13" x14ac:dyDescent="0.2">
      <c r="A215" s="8" t="s">
        <v>87</v>
      </c>
      <c r="B215" s="9">
        <v>86777</v>
      </c>
      <c r="C215" s="9">
        <v>86782</v>
      </c>
      <c r="D215" s="9">
        <v>88910</v>
      </c>
      <c r="E215" s="9">
        <v>97929</v>
      </c>
      <c r="F215" s="9">
        <v>107318</v>
      </c>
      <c r="G215" s="9">
        <v>116900</v>
      </c>
      <c r="H215" s="9">
        <v>127237</v>
      </c>
      <c r="I215" s="9">
        <v>138637</v>
      </c>
      <c r="J215" s="9">
        <v>149490</v>
      </c>
      <c r="K215" s="9">
        <v>160061</v>
      </c>
      <c r="L215" s="9">
        <v>171533</v>
      </c>
      <c r="M215" s="9">
        <v>181991</v>
      </c>
    </row>
    <row r="216" spans="1:13" x14ac:dyDescent="0.2">
      <c r="A216" s="8"/>
      <c r="B216" s="9"/>
      <c r="C216" s="9"/>
      <c r="D216" s="9"/>
      <c r="E216" s="9"/>
      <c r="F216" s="9"/>
      <c r="G216" s="9"/>
      <c r="H216" s="9"/>
      <c r="I216" s="9"/>
      <c r="J216" s="9"/>
      <c r="K216" s="9"/>
      <c r="L216" s="9"/>
      <c r="M216" s="9"/>
    </row>
    <row r="217" spans="1:13" x14ac:dyDescent="0.2">
      <c r="A217" s="8" t="s">
        <v>97</v>
      </c>
      <c r="B217" s="9">
        <v>6271007</v>
      </c>
      <c r="C217" s="9">
        <v>6271043</v>
      </c>
      <c r="D217" s="9">
        <v>6318014</v>
      </c>
      <c r="E217" s="9">
        <v>6534889</v>
      </c>
      <c r="F217" s="9">
        <v>6755469</v>
      </c>
      <c r="G217" s="9">
        <v>6976733</v>
      </c>
      <c r="H217" s="9">
        <v>7216202</v>
      </c>
      <c r="I217" s="9">
        <v>7463318</v>
      </c>
      <c r="J217" s="9">
        <v>7708871</v>
      </c>
      <c r="K217" s="9">
        <v>7940196</v>
      </c>
      <c r="L217" s="9">
        <v>8119433</v>
      </c>
      <c r="M217" s="9">
        <v>8304961</v>
      </c>
    </row>
    <row r="218" spans="1:13" x14ac:dyDescent="0.2">
      <c r="A218" s="8" t="s">
        <v>98</v>
      </c>
      <c r="B218" s="9">
        <v>6094585</v>
      </c>
      <c r="C218" s="9">
        <v>6094621</v>
      </c>
      <c r="D218" s="9">
        <v>6140497</v>
      </c>
      <c r="E218" s="9">
        <v>6353556</v>
      </c>
      <c r="F218" s="9">
        <v>6569018</v>
      </c>
      <c r="G218" s="9">
        <v>6785961</v>
      </c>
      <c r="H218" s="9">
        <v>7022667</v>
      </c>
      <c r="I218" s="9">
        <v>7268057</v>
      </c>
      <c r="J218" s="9">
        <v>7506657</v>
      </c>
      <c r="K218" s="9">
        <v>7728366</v>
      </c>
      <c r="L218" s="9">
        <v>7907017</v>
      </c>
      <c r="M218" s="9">
        <v>8088861</v>
      </c>
    </row>
    <row r="219" spans="1:13" x14ac:dyDescent="0.2">
      <c r="A219" s="8" t="s">
        <v>99</v>
      </c>
      <c r="B219" s="9">
        <v>3618605</v>
      </c>
      <c r="C219" s="9">
        <v>3618627</v>
      </c>
      <c r="D219" s="9">
        <v>3638207</v>
      </c>
      <c r="E219" s="9">
        <v>3738984</v>
      </c>
      <c r="F219" s="9">
        <v>3843187</v>
      </c>
      <c r="G219" s="9">
        <v>3937960</v>
      </c>
      <c r="H219" s="9">
        <v>4040140</v>
      </c>
      <c r="I219" s="9">
        <v>4146695</v>
      </c>
      <c r="J219" s="9">
        <v>4251362</v>
      </c>
      <c r="K219" s="9">
        <v>4336830</v>
      </c>
      <c r="L219" s="9">
        <v>4388223</v>
      </c>
      <c r="M219" s="9">
        <v>4442907</v>
      </c>
    </row>
    <row r="220" spans="1:13" x14ac:dyDescent="0.2">
      <c r="A220" s="8"/>
      <c r="B220" s="9"/>
      <c r="C220" s="9"/>
      <c r="D220" s="9"/>
      <c r="E220" s="9"/>
      <c r="F220" s="9"/>
      <c r="G220" s="9"/>
      <c r="H220" s="9"/>
      <c r="I220" s="9"/>
      <c r="J220" s="9"/>
      <c r="K220" s="9"/>
      <c r="L220" s="9"/>
      <c r="M220" s="9"/>
    </row>
    <row r="221" spans="1:13" x14ac:dyDescent="0.2">
      <c r="A221" s="11" t="s">
        <v>100</v>
      </c>
      <c r="B221" s="12">
        <v>36.4</v>
      </c>
      <c r="C221" s="12">
        <v>36.4</v>
      </c>
      <c r="D221" s="12">
        <v>36.5</v>
      </c>
      <c r="E221" s="12">
        <v>36.799999999999997</v>
      </c>
      <c r="F221" s="12">
        <v>37</v>
      </c>
      <c r="G221" s="12">
        <v>37.200000000000003</v>
      </c>
      <c r="H221" s="12">
        <v>37.4</v>
      </c>
      <c r="I221" s="12">
        <v>37.6</v>
      </c>
      <c r="J221" s="12">
        <v>37.799999999999997</v>
      </c>
      <c r="K221" s="12">
        <v>38</v>
      </c>
      <c r="L221" s="12">
        <v>38.4</v>
      </c>
      <c r="M221" s="12">
        <v>38.799999999999997</v>
      </c>
    </row>
    <row r="222" spans="1:13" s="7" customFormat="1" ht="33.950000000000003" customHeight="1" x14ac:dyDescent="0.25">
      <c r="A222" s="16" t="s">
        <v>102</v>
      </c>
      <c r="B222" s="6">
        <v>498000</v>
      </c>
      <c r="C222" s="6">
        <v>498004</v>
      </c>
      <c r="D222" s="6">
        <v>500414</v>
      </c>
      <c r="E222" s="6">
        <v>510610</v>
      </c>
      <c r="F222" s="6">
        <v>521166</v>
      </c>
      <c r="G222" s="6">
        <v>531913</v>
      </c>
      <c r="H222" s="6">
        <v>542834</v>
      </c>
      <c r="I222" s="6">
        <v>554544</v>
      </c>
      <c r="J222" s="6">
        <v>566643</v>
      </c>
      <c r="K222" s="6">
        <v>577988</v>
      </c>
      <c r="L222" s="6">
        <v>588677</v>
      </c>
      <c r="M222" s="6">
        <v>598983</v>
      </c>
    </row>
    <row r="223" spans="1:13" x14ac:dyDescent="0.2">
      <c r="A223" s="8" t="s">
        <v>25</v>
      </c>
      <c r="B223" s="9">
        <v>57375</v>
      </c>
      <c r="C223" s="9">
        <v>57375</v>
      </c>
      <c r="D223" s="9">
        <v>57190</v>
      </c>
      <c r="E223" s="9">
        <v>56100</v>
      </c>
      <c r="F223" s="9">
        <v>54730</v>
      </c>
      <c r="G223" s="9">
        <v>53640</v>
      </c>
      <c r="H223" s="9">
        <v>52614</v>
      </c>
      <c r="I223" s="9">
        <v>52581</v>
      </c>
      <c r="J223" s="9">
        <v>54166</v>
      </c>
      <c r="K223" s="9">
        <v>55181</v>
      </c>
      <c r="L223" s="9">
        <v>55622</v>
      </c>
      <c r="M223" s="9">
        <v>55794</v>
      </c>
    </row>
    <row r="224" spans="1:13" x14ac:dyDescent="0.2">
      <c r="A224" s="8" t="s">
        <v>38</v>
      </c>
      <c r="B224" s="9">
        <v>50514</v>
      </c>
      <c r="C224" s="9">
        <v>50514</v>
      </c>
      <c r="D224" s="9">
        <v>50669</v>
      </c>
      <c r="E224" s="9">
        <v>52171</v>
      </c>
      <c r="F224" s="9">
        <v>54080</v>
      </c>
      <c r="G224" s="9">
        <v>55544</v>
      </c>
      <c r="H224" s="9">
        <v>56901</v>
      </c>
      <c r="I224" s="9">
        <v>57522</v>
      </c>
      <c r="J224" s="9">
        <v>56527</v>
      </c>
      <c r="K224" s="9">
        <v>55241</v>
      </c>
      <c r="L224" s="9">
        <v>54233</v>
      </c>
      <c r="M224" s="9">
        <v>53235</v>
      </c>
    </row>
    <row r="225" spans="1:13" x14ac:dyDescent="0.2">
      <c r="A225" s="8" t="s">
        <v>39</v>
      </c>
      <c r="B225" s="9">
        <v>46754</v>
      </c>
      <c r="C225" s="9">
        <v>46754</v>
      </c>
      <c r="D225" s="9">
        <v>46869</v>
      </c>
      <c r="E225" s="9">
        <v>47449</v>
      </c>
      <c r="F225" s="9">
        <v>48076</v>
      </c>
      <c r="G225" s="9">
        <v>49087</v>
      </c>
      <c r="H225" s="9">
        <v>50089</v>
      </c>
      <c r="I225" s="9">
        <v>51226</v>
      </c>
      <c r="J225" s="9">
        <v>52713</v>
      </c>
      <c r="K225" s="9">
        <v>54586</v>
      </c>
      <c r="L225" s="9">
        <v>55999</v>
      </c>
      <c r="M225" s="9">
        <v>57330</v>
      </c>
    </row>
    <row r="226" spans="1:13" x14ac:dyDescent="0.2">
      <c r="A226" s="8" t="s">
        <v>40</v>
      </c>
      <c r="B226" s="9">
        <v>47571</v>
      </c>
      <c r="C226" s="9">
        <v>47574</v>
      </c>
      <c r="D226" s="9">
        <v>47486</v>
      </c>
      <c r="E226" s="9">
        <v>46599</v>
      </c>
      <c r="F226" s="9">
        <v>46388</v>
      </c>
      <c r="G226" s="9">
        <v>46724</v>
      </c>
      <c r="H226" s="9">
        <v>47219</v>
      </c>
      <c r="I226" s="9">
        <v>47758</v>
      </c>
      <c r="J226" s="9">
        <v>48453</v>
      </c>
      <c r="K226" s="9">
        <v>49141</v>
      </c>
      <c r="L226" s="9">
        <v>50173</v>
      </c>
      <c r="M226" s="9">
        <v>51112</v>
      </c>
    </row>
    <row r="227" spans="1:13" x14ac:dyDescent="0.2">
      <c r="A227" s="8" t="s">
        <v>41</v>
      </c>
      <c r="B227" s="9">
        <v>46868</v>
      </c>
      <c r="C227" s="9">
        <v>46869</v>
      </c>
      <c r="D227" s="9">
        <v>47218</v>
      </c>
      <c r="E227" s="9">
        <v>48761</v>
      </c>
      <c r="F227" s="9">
        <v>49539</v>
      </c>
      <c r="G227" s="9">
        <v>49786</v>
      </c>
      <c r="H227" s="9">
        <v>49417</v>
      </c>
      <c r="I227" s="9">
        <v>48789</v>
      </c>
      <c r="J227" s="9">
        <v>47901</v>
      </c>
      <c r="K227" s="9">
        <v>47764</v>
      </c>
      <c r="L227" s="9">
        <v>48019</v>
      </c>
      <c r="M227" s="9">
        <v>48489</v>
      </c>
    </row>
    <row r="228" spans="1:13" x14ac:dyDescent="0.2">
      <c r="A228" s="8" t="s">
        <v>42</v>
      </c>
      <c r="B228" s="9">
        <v>44188</v>
      </c>
      <c r="C228" s="9">
        <v>44188</v>
      </c>
      <c r="D228" s="9">
        <v>44203</v>
      </c>
      <c r="E228" s="9">
        <v>44436</v>
      </c>
      <c r="F228" s="9">
        <v>44769</v>
      </c>
      <c r="G228" s="9">
        <v>45370</v>
      </c>
      <c r="H228" s="9">
        <v>46678</v>
      </c>
      <c r="I228" s="9">
        <v>48253</v>
      </c>
      <c r="J228" s="9">
        <v>49965</v>
      </c>
      <c r="K228" s="9">
        <v>50703</v>
      </c>
      <c r="L228" s="9">
        <v>50816</v>
      </c>
      <c r="M228" s="9">
        <v>50465</v>
      </c>
    </row>
    <row r="229" spans="1:13" x14ac:dyDescent="0.2">
      <c r="A229" s="8" t="s">
        <v>43</v>
      </c>
      <c r="B229" s="9">
        <v>41575</v>
      </c>
      <c r="C229" s="9">
        <v>41575</v>
      </c>
      <c r="D229" s="9">
        <v>41835</v>
      </c>
      <c r="E229" s="9">
        <v>42780</v>
      </c>
      <c r="F229" s="9">
        <v>43651</v>
      </c>
      <c r="G229" s="9">
        <v>44312</v>
      </c>
      <c r="H229" s="9">
        <v>44873</v>
      </c>
      <c r="I229" s="9">
        <v>44909</v>
      </c>
      <c r="J229" s="9">
        <v>45222</v>
      </c>
      <c r="K229" s="9">
        <v>45575</v>
      </c>
      <c r="L229" s="9">
        <v>46241</v>
      </c>
      <c r="M229" s="9">
        <v>47459</v>
      </c>
    </row>
    <row r="230" spans="1:13" x14ac:dyDescent="0.2">
      <c r="A230" s="8" t="s">
        <v>44</v>
      </c>
      <c r="B230" s="9">
        <v>36557</v>
      </c>
      <c r="C230" s="9">
        <v>36557</v>
      </c>
      <c r="D230" s="9">
        <v>36779</v>
      </c>
      <c r="E230" s="9">
        <v>37611</v>
      </c>
      <c r="F230" s="9">
        <v>38771</v>
      </c>
      <c r="G230" s="9">
        <v>39830</v>
      </c>
      <c r="H230" s="9">
        <v>40957</v>
      </c>
      <c r="I230" s="9">
        <v>42258</v>
      </c>
      <c r="J230" s="9">
        <v>43225</v>
      </c>
      <c r="K230" s="9">
        <v>44004</v>
      </c>
      <c r="L230" s="9">
        <v>44600</v>
      </c>
      <c r="M230" s="9">
        <v>45133</v>
      </c>
    </row>
    <row r="231" spans="1:13" x14ac:dyDescent="0.2">
      <c r="A231" s="8" t="s">
        <v>45</v>
      </c>
      <c r="B231" s="9">
        <v>31770</v>
      </c>
      <c r="C231" s="9">
        <v>31770</v>
      </c>
      <c r="D231" s="9">
        <v>32113</v>
      </c>
      <c r="E231" s="9">
        <v>33410</v>
      </c>
      <c r="F231" s="9">
        <v>34592</v>
      </c>
      <c r="G231" s="9">
        <v>35618</v>
      </c>
      <c r="H231" s="9">
        <v>36286</v>
      </c>
      <c r="I231" s="9">
        <v>37005</v>
      </c>
      <c r="J231" s="9">
        <v>37889</v>
      </c>
      <c r="K231" s="9">
        <v>39032</v>
      </c>
      <c r="L231" s="9">
        <v>40013</v>
      </c>
      <c r="M231" s="9">
        <v>41009</v>
      </c>
    </row>
    <row r="232" spans="1:13" x14ac:dyDescent="0.2">
      <c r="A232" s="8" t="s">
        <v>46</v>
      </c>
      <c r="B232" s="9">
        <v>27101</v>
      </c>
      <c r="C232" s="9">
        <v>27101</v>
      </c>
      <c r="D232" s="9">
        <v>27237</v>
      </c>
      <c r="E232" s="9">
        <v>28061</v>
      </c>
      <c r="F232" s="9">
        <v>28924</v>
      </c>
      <c r="G232" s="9">
        <v>29646</v>
      </c>
      <c r="H232" s="9">
        <v>30687</v>
      </c>
      <c r="I232" s="9">
        <v>31984</v>
      </c>
      <c r="J232" s="9">
        <v>33281</v>
      </c>
      <c r="K232" s="9">
        <v>34446</v>
      </c>
      <c r="L232" s="9">
        <v>35515</v>
      </c>
      <c r="M232" s="9">
        <v>36156</v>
      </c>
    </row>
    <row r="233" spans="1:13" x14ac:dyDescent="0.2">
      <c r="A233" s="8" t="s">
        <v>47</v>
      </c>
      <c r="B233" s="9">
        <v>21630</v>
      </c>
      <c r="C233" s="9">
        <v>21630</v>
      </c>
      <c r="D233" s="9">
        <v>21946</v>
      </c>
      <c r="E233" s="9">
        <v>22933</v>
      </c>
      <c r="F233" s="9">
        <v>23995</v>
      </c>
      <c r="G233" s="9">
        <v>25260</v>
      </c>
      <c r="H233" s="9">
        <v>26140</v>
      </c>
      <c r="I233" s="9">
        <v>27062</v>
      </c>
      <c r="J233" s="9">
        <v>27873</v>
      </c>
      <c r="K233" s="9">
        <v>28662</v>
      </c>
      <c r="L233" s="9">
        <v>29314</v>
      </c>
      <c r="M233" s="9">
        <v>30323</v>
      </c>
    </row>
    <row r="234" spans="1:13" x14ac:dyDescent="0.2">
      <c r="A234" s="8" t="s">
        <v>48</v>
      </c>
      <c r="B234" s="9">
        <v>15729</v>
      </c>
      <c r="C234" s="9">
        <v>15729</v>
      </c>
      <c r="D234" s="9">
        <v>15965</v>
      </c>
      <c r="E234" s="9">
        <v>17136</v>
      </c>
      <c r="F234" s="9">
        <v>18215</v>
      </c>
      <c r="G234" s="9">
        <v>19203</v>
      </c>
      <c r="H234" s="9">
        <v>20457</v>
      </c>
      <c r="I234" s="9">
        <v>21716</v>
      </c>
      <c r="J234" s="9">
        <v>22706</v>
      </c>
      <c r="K234" s="9">
        <v>23777</v>
      </c>
      <c r="L234" s="9">
        <v>25024</v>
      </c>
      <c r="M234" s="9">
        <v>25866</v>
      </c>
    </row>
    <row r="235" spans="1:13" x14ac:dyDescent="0.2">
      <c r="A235" s="8" t="s">
        <v>49</v>
      </c>
      <c r="B235" s="9">
        <v>10981</v>
      </c>
      <c r="C235" s="9">
        <v>10981</v>
      </c>
      <c r="D235" s="9">
        <v>11235</v>
      </c>
      <c r="E235" s="9">
        <v>12233</v>
      </c>
      <c r="F235" s="9">
        <v>12934</v>
      </c>
      <c r="G235" s="9">
        <v>13719</v>
      </c>
      <c r="H235" s="9">
        <v>14602</v>
      </c>
      <c r="I235" s="9">
        <v>15618</v>
      </c>
      <c r="J235" s="9">
        <v>16750</v>
      </c>
      <c r="K235" s="9">
        <v>17824</v>
      </c>
      <c r="L235" s="9">
        <v>18811</v>
      </c>
      <c r="M235" s="9">
        <v>20016</v>
      </c>
    </row>
    <row r="236" spans="1:13" x14ac:dyDescent="0.2">
      <c r="A236" s="8" t="s">
        <v>50</v>
      </c>
      <c r="B236" s="9">
        <v>7176</v>
      </c>
      <c r="C236" s="9">
        <v>7176</v>
      </c>
      <c r="D236" s="9">
        <v>7261</v>
      </c>
      <c r="E236" s="9">
        <v>7770</v>
      </c>
      <c r="F236" s="9">
        <v>8526</v>
      </c>
      <c r="G236" s="9">
        <v>9281</v>
      </c>
      <c r="H236" s="9">
        <v>10077</v>
      </c>
      <c r="I236" s="9">
        <v>10899</v>
      </c>
      <c r="J236" s="9">
        <v>11850</v>
      </c>
      <c r="K236" s="9">
        <v>12516</v>
      </c>
      <c r="L236" s="9">
        <v>13243</v>
      </c>
      <c r="M236" s="9">
        <v>14032</v>
      </c>
    </row>
    <row r="237" spans="1:13" x14ac:dyDescent="0.2">
      <c r="A237" s="8" t="s">
        <v>51</v>
      </c>
      <c r="B237" s="9">
        <v>4969</v>
      </c>
      <c r="C237" s="9">
        <v>4969</v>
      </c>
      <c r="D237" s="9">
        <v>5052</v>
      </c>
      <c r="E237" s="9">
        <v>5356</v>
      </c>
      <c r="F237" s="9">
        <v>5639</v>
      </c>
      <c r="G237" s="9">
        <v>6040</v>
      </c>
      <c r="H237" s="9">
        <v>6423</v>
      </c>
      <c r="I237" s="9">
        <v>6876</v>
      </c>
      <c r="J237" s="9">
        <v>7377</v>
      </c>
      <c r="K237" s="9">
        <v>8113</v>
      </c>
      <c r="L237" s="9">
        <v>8841</v>
      </c>
      <c r="M237" s="9">
        <v>9553</v>
      </c>
    </row>
    <row r="238" spans="1:13" x14ac:dyDescent="0.2">
      <c r="A238" s="8" t="s">
        <v>52</v>
      </c>
      <c r="B238" s="9">
        <v>3397</v>
      </c>
      <c r="C238" s="9">
        <v>3397</v>
      </c>
      <c r="D238" s="9">
        <v>3456</v>
      </c>
      <c r="E238" s="9">
        <v>3675</v>
      </c>
      <c r="F238" s="9">
        <v>3898</v>
      </c>
      <c r="G238" s="9">
        <v>4114</v>
      </c>
      <c r="H238" s="9">
        <v>4368</v>
      </c>
      <c r="I238" s="9">
        <v>4658</v>
      </c>
      <c r="J238" s="9">
        <v>4932</v>
      </c>
      <c r="K238" s="9">
        <v>5185</v>
      </c>
      <c r="L238" s="9">
        <v>5564</v>
      </c>
      <c r="M238" s="9">
        <v>5927</v>
      </c>
    </row>
    <row r="239" spans="1:13" x14ac:dyDescent="0.2">
      <c r="A239" s="8" t="s">
        <v>53</v>
      </c>
      <c r="B239" s="9">
        <v>2153</v>
      </c>
      <c r="C239" s="9">
        <v>2153</v>
      </c>
      <c r="D239" s="9">
        <v>2160</v>
      </c>
      <c r="E239" s="9">
        <v>2249</v>
      </c>
      <c r="F239" s="9">
        <v>2420</v>
      </c>
      <c r="G239" s="9">
        <v>2594</v>
      </c>
      <c r="H239" s="9">
        <v>2728</v>
      </c>
      <c r="I239" s="9">
        <v>2948</v>
      </c>
      <c r="J239" s="9">
        <v>3170</v>
      </c>
      <c r="K239" s="9">
        <v>3380</v>
      </c>
      <c r="L239" s="9">
        <v>3573</v>
      </c>
      <c r="M239" s="9">
        <v>3790</v>
      </c>
    </row>
    <row r="240" spans="1:13" x14ac:dyDescent="0.2">
      <c r="A240" s="8" t="s">
        <v>54</v>
      </c>
      <c r="B240" s="9">
        <v>1692</v>
      </c>
      <c r="C240" s="9">
        <v>1692</v>
      </c>
      <c r="D240" s="9">
        <v>1740</v>
      </c>
      <c r="E240" s="9">
        <v>1880</v>
      </c>
      <c r="F240" s="9">
        <v>2019</v>
      </c>
      <c r="G240" s="9">
        <v>2145</v>
      </c>
      <c r="H240" s="9">
        <v>2318</v>
      </c>
      <c r="I240" s="9">
        <v>2482</v>
      </c>
      <c r="J240" s="9">
        <v>2643</v>
      </c>
      <c r="K240" s="9">
        <v>2858</v>
      </c>
      <c r="L240" s="9">
        <v>3076</v>
      </c>
      <c r="M240" s="9">
        <v>3294</v>
      </c>
    </row>
    <row r="241" spans="1:13" x14ac:dyDescent="0.2">
      <c r="A241" s="8"/>
      <c r="B241" s="9"/>
      <c r="C241" s="9"/>
      <c r="D241" s="9"/>
      <c r="E241" s="9"/>
      <c r="F241" s="9"/>
      <c r="G241" s="9"/>
      <c r="H241" s="9"/>
      <c r="I241" s="9"/>
      <c r="J241" s="9"/>
      <c r="K241" s="9"/>
      <c r="L241" s="9"/>
      <c r="M241" s="9"/>
    </row>
    <row r="242" spans="1:13" x14ac:dyDescent="0.2">
      <c r="A242" s="8" t="s">
        <v>55</v>
      </c>
      <c r="B242" s="9">
        <v>182155</v>
      </c>
      <c r="C242" s="9">
        <v>182157</v>
      </c>
      <c r="D242" s="9">
        <v>182275</v>
      </c>
      <c r="E242" s="9">
        <v>183339</v>
      </c>
      <c r="F242" s="9">
        <v>184684</v>
      </c>
      <c r="G242" s="9">
        <v>186241</v>
      </c>
      <c r="H242" s="9">
        <v>188043</v>
      </c>
      <c r="I242" s="9">
        <v>190286</v>
      </c>
      <c r="J242" s="9">
        <v>192792</v>
      </c>
      <c r="K242" s="9">
        <v>194720</v>
      </c>
      <c r="L242" s="9">
        <v>196227</v>
      </c>
      <c r="M242" s="9">
        <v>197538</v>
      </c>
    </row>
    <row r="243" spans="1:13" x14ac:dyDescent="0.2">
      <c r="A243" s="10" t="s">
        <v>56</v>
      </c>
      <c r="B243" s="9">
        <v>57375</v>
      </c>
      <c r="C243" s="9">
        <v>57375</v>
      </c>
      <c r="D243" s="9">
        <v>57190</v>
      </c>
      <c r="E243" s="9">
        <v>56100</v>
      </c>
      <c r="F243" s="9">
        <v>54730</v>
      </c>
      <c r="G243" s="9">
        <v>53640</v>
      </c>
      <c r="H243" s="9">
        <v>52614</v>
      </c>
      <c r="I243" s="9">
        <v>52581</v>
      </c>
      <c r="J243" s="9">
        <v>54166</v>
      </c>
      <c r="K243" s="9">
        <v>55181</v>
      </c>
      <c r="L243" s="9">
        <v>55622</v>
      </c>
      <c r="M243" s="9">
        <v>55794</v>
      </c>
    </row>
    <row r="244" spans="1:13" x14ac:dyDescent="0.2">
      <c r="A244" s="10" t="s">
        <v>57</v>
      </c>
      <c r="B244" s="9">
        <v>88094</v>
      </c>
      <c r="C244" s="9">
        <v>88094</v>
      </c>
      <c r="D244" s="9">
        <v>88416</v>
      </c>
      <c r="E244" s="9">
        <v>90368</v>
      </c>
      <c r="F244" s="9">
        <v>92779</v>
      </c>
      <c r="G244" s="9">
        <v>95026</v>
      </c>
      <c r="H244" s="9">
        <v>97271</v>
      </c>
      <c r="I244" s="9">
        <v>98996</v>
      </c>
      <c r="J244" s="9">
        <v>99323</v>
      </c>
      <c r="K244" s="9">
        <v>99414</v>
      </c>
      <c r="L244" s="9">
        <v>99637</v>
      </c>
      <c r="M244" s="9">
        <v>99706</v>
      </c>
    </row>
    <row r="245" spans="1:13" x14ac:dyDescent="0.2">
      <c r="A245" s="10" t="s">
        <v>58</v>
      </c>
      <c r="B245" s="9">
        <v>36686</v>
      </c>
      <c r="C245" s="9">
        <v>36688</v>
      </c>
      <c r="D245" s="9">
        <v>36669</v>
      </c>
      <c r="E245" s="9">
        <v>36871</v>
      </c>
      <c r="F245" s="9">
        <v>37175</v>
      </c>
      <c r="G245" s="9">
        <v>37575</v>
      </c>
      <c r="H245" s="9">
        <v>38158</v>
      </c>
      <c r="I245" s="9">
        <v>38709</v>
      </c>
      <c r="J245" s="9">
        <v>39303</v>
      </c>
      <c r="K245" s="9">
        <v>40125</v>
      </c>
      <c r="L245" s="9">
        <v>40968</v>
      </c>
      <c r="M245" s="9">
        <v>42038</v>
      </c>
    </row>
    <row r="246" spans="1:13" x14ac:dyDescent="0.2">
      <c r="A246" s="8" t="s">
        <v>59</v>
      </c>
      <c r="B246" s="9">
        <v>296458</v>
      </c>
      <c r="C246" s="9">
        <v>296460</v>
      </c>
      <c r="D246" s="9">
        <v>298470</v>
      </c>
      <c r="E246" s="9">
        <v>306341</v>
      </c>
      <c r="F246" s="9">
        <v>313980</v>
      </c>
      <c r="G246" s="9">
        <v>321498</v>
      </c>
      <c r="H246" s="9">
        <v>328877</v>
      </c>
      <c r="I246" s="9">
        <v>336395</v>
      </c>
      <c r="J246" s="9">
        <v>343879</v>
      </c>
      <c r="K246" s="9">
        <v>351216</v>
      </c>
      <c r="L246" s="9">
        <v>358153</v>
      </c>
      <c r="M246" s="9">
        <v>364849</v>
      </c>
    </row>
    <row r="247" spans="1:13" x14ac:dyDescent="0.2">
      <c r="A247" s="10" t="s">
        <v>60</v>
      </c>
      <c r="B247" s="9">
        <v>66927</v>
      </c>
      <c r="C247" s="9">
        <v>66929</v>
      </c>
      <c r="D247" s="9">
        <v>67157</v>
      </c>
      <c r="E247" s="9">
        <v>67741</v>
      </c>
      <c r="F247" s="9">
        <v>68129</v>
      </c>
      <c r="G247" s="9">
        <v>68540</v>
      </c>
      <c r="H247" s="9">
        <v>68197</v>
      </c>
      <c r="I247" s="9">
        <v>67590</v>
      </c>
      <c r="J247" s="9">
        <v>66968</v>
      </c>
      <c r="K247" s="9">
        <v>67193</v>
      </c>
      <c r="L247" s="9">
        <v>67819</v>
      </c>
      <c r="M247" s="9">
        <v>68422</v>
      </c>
    </row>
    <row r="248" spans="1:13" x14ac:dyDescent="0.2">
      <c r="A248" s="10" t="s">
        <v>61</v>
      </c>
      <c r="B248" s="9">
        <v>154090</v>
      </c>
      <c r="C248" s="9">
        <v>154090</v>
      </c>
      <c r="D248" s="9">
        <v>154930</v>
      </c>
      <c r="E248" s="9">
        <v>158237</v>
      </c>
      <c r="F248" s="9">
        <v>161783</v>
      </c>
      <c r="G248" s="9">
        <v>165130</v>
      </c>
      <c r="H248" s="9">
        <v>168794</v>
      </c>
      <c r="I248" s="9">
        <v>172425</v>
      </c>
      <c r="J248" s="9">
        <v>176301</v>
      </c>
      <c r="K248" s="9">
        <v>179314</v>
      </c>
      <c r="L248" s="9">
        <v>181670</v>
      </c>
      <c r="M248" s="9">
        <v>184066</v>
      </c>
    </row>
    <row r="249" spans="1:13" x14ac:dyDescent="0.2">
      <c r="A249" s="10" t="s">
        <v>62</v>
      </c>
      <c r="B249" s="9">
        <v>75441</v>
      </c>
      <c r="C249" s="9">
        <v>75441</v>
      </c>
      <c r="D249" s="9">
        <v>76383</v>
      </c>
      <c r="E249" s="9">
        <v>80363</v>
      </c>
      <c r="F249" s="9">
        <v>84068</v>
      </c>
      <c r="G249" s="9">
        <v>87828</v>
      </c>
      <c r="H249" s="9">
        <v>91886</v>
      </c>
      <c r="I249" s="9">
        <v>96380</v>
      </c>
      <c r="J249" s="9">
        <v>100610</v>
      </c>
      <c r="K249" s="9">
        <v>104709</v>
      </c>
      <c r="L249" s="9">
        <v>108664</v>
      </c>
      <c r="M249" s="9">
        <v>112361</v>
      </c>
    </row>
    <row r="250" spans="1:13" x14ac:dyDescent="0.2">
      <c r="A250" s="8" t="s">
        <v>63</v>
      </c>
      <c r="B250" s="9">
        <v>19387</v>
      </c>
      <c r="C250" s="9">
        <v>19387</v>
      </c>
      <c r="D250" s="9">
        <v>19669</v>
      </c>
      <c r="E250" s="9">
        <v>20930</v>
      </c>
      <c r="F250" s="9">
        <v>22502</v>
      </c>
      <c r="G250" s="9">
        <v>24174</v>
      </c>
      <c r="H250" s="9">
        <v>25914</v>
      </c>
      <c r="I250" s="9">
        <v>27863</v>
      </c>
      <c r="J250" s="9">
        <v>29972</v>
      </c>
      <c r="K250" s="9">
        <v>32052</v>
      </c>
      <c r="L250" s="9">
        <v>34297</v>
      </c>
      <c r="M250" s="9">
        <v>36596</v>
      </c>
    </row>
    <row r="251" spans="1:13" x14ac:dyDescent="0.2">
      <c r="A251" s="8" t="s">
        <v>54</v>
      </c>
      <c r="B251" s="9">
        <v>1692</v>
      </c>
      <c r="C251" s="9">
        <v>1692</v>
      </c>
      <c r="D251" s="9">
        <v>1740</v>
      </c>
      <c r="E251" s="9">
        <v>1880</v>
      </c>
      <c r="F251" s="9">
        <v>2019</v>
      </c>
      <c r="G251" s="9">
        <v>2145</v>
      </c>
      <c r="H251" s="9">
        <v>2318</v>
      </c>
      <c r="I251" s="9">
        <v>2482</v>
      </c>
      <c r="J251" s="9">
        <v>2643</v>
      </c>
      <c r="K251" s="9">
        <v>2858</v>
      </c>
      <c r="L251" s="9">
        <v>3076</v>
      </c>
      <c r="M251" s="9">
        <v>3294</v>
      </c>
    </row>
    <row r="252" spans="1:13" x14ac:dyDescent="0.2">
      <c r="A252" s="8"/>
      <c r="B252" s="9"/>
      <c r="C252" s="9"/>
      <c r="D252" s="9"/>
      <c r="E252" s="9"/>
      <c r="F252" s="9"/>
      <c r="G252" s="9"/>
      <c r="H252" s="9"/>
      <c r="I252" s="9"/>
      <c r="J252" s="9"/>
      <c r="K252" s="9"/>
      <c r="L252" s="9"/>
      <c r="M252" s="9"/>
    </row>
    <row r="253" spans="1:13" x14ac:dyDescent="0.2">
      <c r="A253" s="8" t="s">
        <v>64</v>
      </c>
      <c r="B253" s="9">
        <v>334217</v>
      </c>
      <c r="C253" s="9">
        <v>334220</v>
      </c>
      <c r="D253" s="9">
        <v>336450</v>
      </c>
      <c r="E253" s="9">
        <v>345744</v>
      </c>
      <c r="F253" s="9">
        <v>354999</v>
      </c>
      <c r="G253" s="9">
        <v>364237</v>
      </c>
      <c r="H253" s="9">
        <v>373593</v>
      </c>
      <c r="I253" s="9">
        <v>383460</v>
      </c>
      <c r="J253" s="9">
        <v>393441</v>
      </c>
      <c r="K253" s="9">
        <v>403026</v>
      </c>
      <c r="L253" s="9">
        <v>412376</v>
      </c>
      <c r="M253" s="9">
        <v>422005</v>
      </c>
    </row>
    <row r="254" spans="1:13" x14ac:dyDescent="0.2">
      <c r="A254" s="8" t="s">
        <v>65</v>
      </c>
      <c r="B254" s="9">
        <v>315845</v>
      </c>
      <c r="C254" s="9">
        <v>315847</v>
      </c>
      <c r="D254" s="9">
        <v>318139</v>
      </c>
      <c r="E254" s="9">
        <v>327271</v>
      </c>
      <c r="F254" s="9">
        <v>336482</v>
      </c>
      <c r="G254" s="9">
        <v>345672</v>
      </c>
      <c r="H254" s="9">
        <v>354791</v>
      </c>
      <c r="I254" s="9">
        <v>364258</v>
      </c>
      <c r="J254" s="9">
        <v>373851</v>
      </c>
      <c r="K254" s="9">
        <v>383268</v>
      </c>
      <c r="L254" s="9">
        <v>392450</v>
      </c>
      <c r="M254" s="9">
        <v>401445</v>
      </c>
    </row>
    <row r="255" spans="1:13" x14ac:dyDescent="0.2">
      <c r="A255" s="8" t="s">
        <v>66</v>
      </c>
      <c r="B255" s="9">
        <v>248529</v>
      </c>
      <c r="C255" s="9">
        <v>248533</v>
      </c>
      <c r="D255" s="9">
        <v>249634</v>
      </c>
      <c r="E255" s="9">
        <v>253597</v>
      </c>
      <c r="F255" s="9">
        <v>257710</v>
      </c>
      <c r="G255" s="9">
        <v>261640</v>
      </c>
      <c r="H255" s="9">
        <v>265430</v>
      </c>
      <c r="I255" s="9">
        <v>268972</v>
      </c>
      <c r="J255" s="9">
        <v>272655</v>
      </c>
      <c r="K255" s="9">
        <v>276219</v>
      </c>
      <c r="L255" s="9">
        <v>279862</v>
      </c>
      <c r="M255" s="9">
        <v>283667</v>
      </c>
    </row>
    <row r="256" spans="1:13" x14ac:dyDescent="0.2">
      <c r="A256" s="8"/>
      <c r="B256" s="9"/>
      <c r="C256" s="9"/>
      <c r="D256" s="9"/>
      <c r="E256" s="9"/>
      <c r="F256" s="9"/>
      <c r="G256" s="9"/>
      <c r="H256" s="9"/>
      <c r="I256" s="9"/>
      <c r="J256" s="9"/>
      <c r="K256" s="9"/>
      <c r="L256" s="9"/>
      <c r="M256" s="9"/>
    </row>
    <row r="257" spans="1:13" x14ac:dyDescent="0.2">
      <c r="A257" s="11" t="s">
        <v>67</v>
      </c>
      <c r="B257" s="12">
        <v>25</v>
      </c>
      <c r="C257" s="12">
        <v>25</v>
      </c>
      <c r="D257" s="12">
        <v>25.1</v>
      </c>
      <c r="E257" s="12">
        <v>25.5</v>
      </c>
      <c r="F257" s="12">
        <v>25.8</v>
      </c>
      <c r="G257" s="12">
        <v>26.2</v>
      </c>
      <c r="H257" s="12">
        <v>26.6</v>
      </c>
      <c r="I257" s="12">
        <v>26.9</v>
      </c>
      <c r="J257" s="12">
        <v>27.2</v>
      </c>
      <c r="K257" s="12">
        <v>27.6</v>
      </c>
      <c r="L257" s="12">
        <v>28</v>
      </c>
      <c r="M257" s="12">
        <v>28.4</v>
      </c>
    </row>
    <row r="258" spans="1:13" s="15" customFormat="1" x14ac:dyDescent="0.2">
      <c r="A258" s="13" t="s">
        <v>70</v>
      </c>
      <c r="B258" s="14">
        <v>248654</v>
      </c>
      <c r="C258" s="14">
        <v>248658</v>
      </c>
      <c r="D258" s="14">
        <v>249857</v>
      </c>
      <c r="E258" s="14">
        <v>254851</v>
      </c>
      <c r="F258" s="14">
        <v>260065</v>
      </c>
      <c r="G258" s="14">
        <v>265269</v>
      </c>
      <c r="H258" s="14">
        <v>270553</v>
      </c>
      <c r="I258" s="14">
        <v>276381</v>
      </c>
      <c r="J258" s="14">
        <v>282502</v>
      </c>
      <c r="K258" s="14">
        <v>288243</v>
      </c>
      <c r="L258" s="14">
        <v>293583</v>
      </c>
      <c r="M258" s="14">
        <v>298796</v>
      </c>
    </row>
    <row r="259" spans="1:13" x14ac:dyDescent="0.2">
      <c r="A259" s="8" t="s">
        <v>56</v>
      </c>
      <c r="B259" s="9">
        <v>29546</v>
      </c>
      <c r="C259" s="9">
        <v>29546</v>
      </c>
      <c r="D259" s="9">
        <v>29447</v>
      </c>
      <c r="E259" s="9">
        <v>28794</v>
      </c>
      <c r="F259" s="9">
        <v>28026</v>
      </c>
      <c r="G259" s="9">
        <v>27429</v>
      </c>
      <c r="H259" s="9">
        <v>26840</v>
      </c>
      <c r="I259" s="9">
        <v>26771</v>
      </c>
      <c r="J259" s="9">
        <v>27610</v>
      </c>
      <c r="K259" s="9">
        <v>28149</v>
      </c>
      <c r="L259" s="9">
        <v>28463</v>
      </c>
      <c r="M259" s="9">
        <v>28570</v>
      </c>
    </row>
    <row r="260" spans="1:13" x14ac:dyDescent="0.2">
      <c r="A260" s="8" t="s">
        <v>71</v>
      </c>
      <c r="B260" s="9">
        <v>25893</v>
      </c>
      <c r="C260" s="9">
        <v>25893</v>
      </c>
      <c r="D260" s="9">
        <v>25988</v>
      </c>
      <c r="E260" s="9">
        <v>26836</v>
      </c>
      <c r="F260" s="9">
        <v>27874</v>
      </c>
      <c r="G260" s="9">
        <v>28602</v>
      </c>
      <c r="H260" s="9">
        <v>29284</v>
      </c>
      <c r="I260" s="9">
        <v>29570</v>
      </c>
      <c r="J260" s="9">
        <v>28945</v>
      </c>
      <c r="K260" s="9">
        <v>28215</v>
      </c>
      <c r="L260" s="9">
        <v>27673</v>
      </c>
      <c r="M260" s="9">
        <v>27150</v>
      </c>
    </row>
    <row r="261" spans="1:13" x14ac:dyDescent="0.2">
      <c r="A261" s="8" t="s">
        <v>72</v>
      </c>
      <c r="B261" s="9">
        <v>23672</v>
      </c>
      <c r="C261" s="9">
        <v>23672</v>
      </c>
      <c r="D261" s="9">
        <v>23718</v>
      </c>
      <c r="E261" s="9">
        <v>24118</v>
      </c>
      <c r="F261" s="9">
        <v>24469</v>
      </c>
      <c r="G261" s="9">
        <v>25053</v>
      </c>
      <c r="H261" s="9">
        <v>25631</v>
      </c>
      <c r="I261" s="9">
        <v>26253</v>
      </c>
      <c r="J261" s="9">
        <v>27086</v>
      </c>
      <c r="K261" s="9">
        <v>28111</v>
      </c>
      <c r="L261" s="9">
        <v>28805</v>
      </c>
      <c r="M261" s="9">
        <v>29464</v>
      </c>
    </row>
    <row r="262" spans="1:13" x14ac:dyDescent="0.2">
      <c r="A262" s="8" t="s">
        <v>73</v>
      </c>
      <c r="B262" s="9">
        <v>24039</v>
      </c>
      <c r="C262" s="9">
        <v>24042</v>
      </c>
      <c r="D262" s="9">
        <v>23984</v>
      </c>
      <c r="E262" s="9">
        <v>23541</v>
      </c>
      <c r="F262" s="9">
        <v>23474</v>
      </c>
      <c r="G262" s="9">
        <v>23645</v>
      </c>
      <c r="H262" s="9">
        <v>23948</v>
      </c>
      <c r="I262" s="9">
        <v>24223</v>
      </c>
      <c r="J262" s="9">
        <v>24729</v>
      </c>
      <c r="K262" s="9">
        <v>25134</v>
      </c>
      <c r="L262" s="9">
        <v>25704</v>
      </c>
      <c r="M262" s="9">
        <v>26244</v>
      </c>
    </row>
    <row r="263" spans="1:13" x14ac:dyDescent="0.2">
      <c r="A263" s="8" t="s">
        <v>74</v>
      </c>
      <c r="B263" s="9">
        <v>23776</v>
      </c>
      <c r="C263" s="9">
        <v>23777</v>
      </c>
      <c r="D263" s="9">
        <v>23985</v>
      </c>
      <c r="E263" s="9">
        <v>24654</v>
      </c>
      <c r="F263" s="9">
        <v>24996</v>
      </c>
      <c r="G263" s="9">
        <v>25120</v>
      </c>
      <c r="H263" s="9">
        <v>24935</v>
      </c>
      <c r="I263" s="9">
        <v>24660</v>
      </c>
      <c r="J263" s="9">
        <v>24244</v>
      </c>
      <c r="K263" s="9">
        <v>24268</v>
      </c>
      <c r="L263" s="9">
        <v>24435</v>
      </c>
      <c r="M263" s="9">
        <v>24749</v>
      </c>
    </row>
    <row r="264" spans="1:13" x14ac:dyDescent="0.2">
      <c r="A264" s="8" t="s">
        <v>75</v>
      </c>
      <c r="B264" s="9">
        <v>22770</v>
      </c>
      <c r="C264" s="9">
        <v>22770</v>
      </c>
      <c r="D264" s="9">
        <v>22723</v>
      </c>
      <c r="E264" s="9">
        <v>22719</v>
      </c>
      <c r="F264" s="9">
        <v>22875</v>
      </c>
      <c r="G264" s="9">
        <v>23089</v>
      </c>
      <c r="H264" s="9">
        <v>23550</v>
      </c>
      <c r="I264" s="9">
        <v>24354</v>
      </c>
      <c r="J264" s="9">
        <v>25105</v>
      </c>
      <c r="K264" s="9">
        <v>25373</v>
      </c>
      <c r="L264" s="9">
        <v>25409</v>
      </c>
      <c r="M264" s="9">
        <v>25281</v>
      </c>
    </row>
    <row r="265" spans="1:13" x14ac:dyDescent="0.2">
      <c r="A265" s="8" t="s">
        <v>76</v>
      </c>
      <c r="B265" s="9">
        <v>21054</v>
      </c>
      <c r="C265" s="9">
        <v>21054</v>
      </c>
      <c r="D265" s="9">
        <v>21234</v>
      </c>
      <c r="E265" s="9">
        <v>21806</v>
      </c>
      <c r="F265" s="9">
        <v>22149</v>
      </c>
      <c r="G265" s="9">
        <v>22527</v>
      </c>
      <c r="H265" s="9">
        <v>22858</v>
      </c>
      <c r="I265" s="9">
        <v>22801</v>
      </c>
      <c r="J265" s="9">
        <v>22984</v>
      </c>
      <c r="K265" s="9">
        <v>23230</v>
      </c>
      <c r="L265" s="9">
        <v>23514</v>
      </c>
      <c r="M265" s="9">
        <v>23931</v>
      </c>
    </row>
    <row r="266" spans="1:13" x14ac:dyDescent="0.2">
      <c r="A266" s="8" t="s">
        <v>77</v>
      </c>
      <c r="B266" s="9">
        <v>18212</v>
      </c>
      <c r="C266" s="9">
        <v>18212</v>
      </c>
      <c r="D266" s="9">
        <v>18349</v>
      </c>
      <c r="E266" s="9">
        <v>18737</v>
      </c>
      <c r="F266" s="9">
        <v>19378</v>
      </c>
      <c r="G266" s="9">
        <v>19918</v>
      </c>
      <c r="H266" s="9">
        <v>20526</v>
      </c>
      <c r="I266" s="9">
        <v>21244</v>
      </c>
      <c r="J266" s="9">
        <v>21808</v>
      </c>
      <c r="K266" s="9">
        <v>22136</v>
      </c>
      <c r="L266" s="9">
        <v>22541</v>
      </c>
      <c r="M266" s="9">
        <v>22946</v>
      </c>
    </row>
    <row r="267" spans="1:13" x14ac:dyDescent="0.2">
      <c r="A267" s="8" t="s">
        <v>78</v>
      </c>
      <c r="B267" s="9">
        <v>15686</v>
      </c>
      <c r="C267" s="9">
        <v>15686</v>
      </c>
      <c r="D267" s="9">
        <v>15843</v>
      </c>
      <c r="E267" s="9">
        <v>16597</v>
      </c>
      <c r="F267" s="9">
        <v>17176</v>
      </c>
      <c r="G267" s="9">
        <v>17586</v>
      </c>
      <c r="H267" s="9">
        <v>17934</v>
      </c>
      <c r="I267" s="9">
        <v>18345</v>
      </c>
      <c r="J267" s="9">
        <v>18733</v>
      </c>
      <c r="K267" s="9">
        <v>19344</v>
      </c>
      <c r="L267" s="9">
        <v>19857</v>
      </c>
      <c r="M267" s="9">
        <v>20411</v>
      </c>
    </row>
    <row r="268" spans="1:13" x14ac:dyDescent="0.2">
      <c r="A268" s="8" t="s">
        <v>79</v>
      </c>
      <c r="B268" s="9">
        <v>13235</v>
      </c>
      <c r="C268" s="9">
        <v>13235</v>
      </c>
      <c r="D268" s="9">
        <v>13300</v>
      </c>
      <c r="E268" s="9">
        <v>13678</v>
      </c>
      <c r="F268" s="9">
        <v>14215</v>
      </c>
      <c r="G268" s="9">
        <v>14629</v>
      </c>
      <c r="H268" s="9">
        <v>15085</v>
      </c>
      <c r="I268" s="9">
        <v>15713</v>
      </c>
      <c r="J268" s="9">
        <v>16448</v>
      </c>
      <c r="K268" s="9">
        <v>17000</v>
      </c>
      <c r="L268" s="9">
        <v>17436</v>
      </c>
      <c r="M268" s="9">
        <v>17751</v>
      </c>
    </row>
    <row r="269" spans="1:13" x14ac:dyDescent="0.2">
      <c r="A269" s="8" t="s">
        <v>80</v>
      </c>
      <c r="B269" s="9">
        <v>10395</v>
      </c>
      <c r="C269" s="9">
        <v>10395</v>
      </c>
      <c r="D269" s="9">
        <v>10560</v>
      </c>
      <c r="E269" s="9">
        <v>11095</v>
      </c>
      <c r="F269" s="9">
        <v>11555</v>
      </c>
      <c r="G269" s="9">
        <v>12121</v>
      </c>
      <c r="H269" s="9">
        <v>12585</v>
      </c>
      <c r="I269" s="9">
        <v>13099</v>
      </c>
      <c r="J269" s="9">
        <v>13493</v>
      </c>
      <c r="K269" s="9">
        <v>14005</v>
      </c>
      <c r="L269" s="9">
        <v>14375</v>
      </c>
      <c r="M269" s="9">
        <v>14820</v>
      </c>
    </row>
    <row r="270" spans="1:13" x14ac:dyDescent="0.2">
      <c r="A270" s="8" t="s">
        <v>81</v>
      </c>
      <c r="B270" s="9">
        <v>7345</v>
      </c>
      <c r="C270" s="9">
        <v>7345</v>
      </c>
      <c r="D270" s="9">
        <v>7449</v>
      </c>
      <c r="E270" s="9">
        <v>8027</v>
      </c>
      <c r="F270" s="9">
        <v>8583</v>
      </c>
      <c r="G270" s="9">
        <v>9079</v>
      </c>
      <c r="H270" s="9">
        <v>9755</v>
      </c>
      <c r="I270" s="9">
        <v>10362</v>
      </c>
      <c r="J270" s="9">
        <v>10884</v>
      </c>
      <c r="K270" s="9">
        <v>11359</v>
      </c>
      <c r="L270" s="9">
        <v>11929</v>
      </c>
      <c r="M270" s="9">
        <v>12398</v>
      </c>
    </row>
    <row r="271" spans="1:13" x14ac:dyDescent="0.2">
      <c r="A271" s="8" t="s">
        <v>82</v>
      </c>
      <c r="B271" s="9">
        <v>4948</v>
      </c>
      <c r="C271" s="9">
        <v>4948</v>
      </c>
      <c r="D271" s="9">
        <v>5074</v>
      </c>
      <c r="E271" s="9">
        <v>5523</v>
      </c>
      <c r="F271" s="9">
        <v>5891</v>
      </c>
      <c r="G271" s="9">
        <v>6326</v>
      </c>
      <c r="H271" s="9">
        <v>6676</v>
      </c>
      <c r="I271" s="9">
        <v>7224</v>
      </c>
      <c r="J271" s="9">
        <v>7795</v>
      </c>
      <c r="K271" s="9">
        <v>8354</v>
      </c>
      <c r="L271" s="9">
        <v>8839</v>
      </c>
      <c r="M271" s="9">
        <v>9489</v>
      </c>
    </row>
    <row r="272" spans="1:13" x14ac:dyDescent="0.2">
      <c r="A272" s="8" t="s">
        <v>83</v>
      </c>
      <c r="B272" s="9">
        <v>3215</v>
      </c>
      <c r="C272" s="9">
        <v>3215</v>
      </c>
      <c r="D272" s="9">
        <v>3245</v>
      </c>
      <c r="E272" s="9">
        <v>3459</v>
      </c>
      <c r="F272" s="9">
        <v>3793</v>
      </c>
      <c r="G272" s="9">
        <v>4126</v>
      </c>
      <c r="H272" s="9">
        <v>4565</v>
      </c>
      <c r="I272" s="9">
        <v>4861</v>
      </c>
      <c r="J272" s="9">
        <v>5271</v>
      </c>
      <c r="K272" s="9">
        <v>5607</v>
      </c>
      <c r="L272" s="9">
        <v>5997</v>
      </c>
      <c r="M272" s="9">
        <v>6295</v>
      </c>
    </row>
    <row r="273" spans="1:13" x14ac:dyDescent="0.2">
      <c r="A273" s="8" t="s">
        <v>84</v>
      </c>
      <c r="B273" s="9">
        <v>2133</v>
      </c>
      <c r="C273" s="9">
        <v>2133</v>
      </c>
      <c r="D273" s="9">
        <v>2178</v>
      </c>
      <c r="E273" s="9">
        <v>2313</v>
      </c>
      <c r="F273" s="9">
        <v>2448</v>
      </c>
      <c r="G273" s="9">
        <v>2637</v>
      </c>
      <c r="H273" s="9">
        <v>2775</v>
      </c>
      <c r="I273" s="9">
        <v>2993</v>
      </c>
      <c r="J273" s="9">
        <v>3197</v>
      </c>
      <c r="K273" s="9">
        <v>3510</v>
      </c>
      <c r="L273" s="9">
        <v>3806</v>
      </c>
      <c r="M273" s="9">
        <v>4198</v>
      </c>
    </row>
    <row r="274" spans="1:13" x14ac:dyDescent="0.2">
      <c r="A274" s="8" t="s">
        <v>85</v>
      </c>
      <c r="B274" s="9">
        <v>1350</v>
      </c>
      <c r="C274" s="9">
        <v>1350</v>
      </c>
      <c r="D274" s="9">
        <v>1380</v>
      </c>
      <c r="E274" s="9">
        <v>1484</v>
      </c>
      <c r="F274" s="9">
        <v>1566</v>
      </c>
      <c r="G274" s="9">
        <v>1666</v>
      </c>
      <c r="H274" s="9">
        <v>1780</v>
      </c>
      <c r="I274" s="9">
        <v>1931</v>
      </c>
      <c r="J274" s="9">
        <v>2049</v>
      </c>
      <c r="K274" s="9">
        <v>2168</v>
      </c>
      <c r="L274" s="9">
        <v>2347</v>
      </c>
      <c r="M274" s="9">
        <v>2471</v>
      </c>
    </row>
    <row r="275" spans="1:13" x14ac:dyDescent="0.2">
      <c r="A275" s="8" t="s">
        <v>86</v>
      </c>
      <c r="B275" s="9">
        <v>778</v>
      </c>
      <c r="C275" s="9">
        <v>778</v>
      </c>
      <c r="D275" s="9">
        <v>782</v>
      </c>
      <c r="E275" s="9">
        <v>815</v>
      </c>
      <c r="F275" s="9">
        <v>902</v>
      </c>
      <c r="G275" s="9">
        <v>991</v>
      </c>
      <c r="H275" s="9">
        <v>1033</v>
      </c>
      <c r="I275" s="9">
        <v>1142</v>
      </c>
      <c r="J275" s="9">
        <v>1235</v>
      </c>
      <c r="K275" s="9">
        <v>1308</v>
      </c>
      <c r="L275" s="9">
        <v>1394</v>
      </c>
      <c r="M275" s="9">
        <v>1493</v>
      </c>
    </row>
    <row r="276" spans="1:13" x14ac:dyDescent="0.2">
      <c r="A276" s="8" t="s">
        <v>87</v>
      </c>
      <c r="B276" s="9">
        <v>607</v>
      </c>
      <c r="C276" s="9">
        <v>607</v>
      </c>
      <c r="D276" s="9">
        <v>618</v>
      </c>
      <c r="E276" s="9">
        <v>655</v>
      </c>
      <c r="F276" s="9">
        <v>695</v>
      </c>
      <c r="G276" s="9">
        <v>725</v>
      </c>
      <c r="H276" s="9">
        <v>793</v>
      </c>
      <c r="I276" s="9">
        <v>835</v>
      </c>
      <c r="J276" s="9">
        <v>886</v>
      </c>
      <c r="K276" s="9">
        <v>972</v>
      </c>
      <c r="L276" s="9">
        <v>1059</v>
      </c>
      <c r="M276" s="9">
        <v>1135</v>
      </c>
    </row>
    <row r="277" spans="1:13" x14ac:dyDescent="0.2">
      <c r="A277" s="8"/>
      <c r="B277" s="9"/>
      <c r="C277" s="9"/>
      <c r="D277" s="9"/>
      <c r="E277" s="9"/>
      <c r="F277" s="9"/>
      <c r="G277" s="9"/>
      <c r="H277" s="9"/>
      <c r="I277" s="9"/>
      <c r="J277" s="9"/>
      <c r="K277" s="9"/>
      <c r="L277" s="9"/>
      <c r="M277" s="9"/>
    </row>
    <row r="278" spans="1:13" x14ac:dyDescent="0.2">
      <c r="A278" s="8" t="s">
        <v>88</v>
      </c>
      <c r="B278" s="9">
        <v>93068</v>
      </c>
      <c r="C278" s="9">
        <v>93070</v>
      </c>
      <c r="D278" s="9">
        <v>93139</v>
      </c>
      <c r="E278" s="9">
        <v>93752</v>
      </c>
      <c r="F278" s="9">
        <v>94488</v>
      </c>
      <c r="G278" s="9">
        <v>95162</v>
      </c>
      <c r="H278" s="9">
        <v>96145</v>
      </c>
      <c r="I278" s="9">
        <v>97319</v>
      </c>
      <c r="J278" s="9">
        <v>98705</v>
      </c>
      <c r="K278" s="9">
        <v>99734</v>
      </c>
      <c r="L278" s="9">
        <v>100482</v>
      </c>
      <c r="M278" s="9">
        <v>101143</v>
      </c>
    </row>
    <row r="279" spans="1:13" x14ac:dyDescent="0.2">
      <c r="A279" s="10" t="s">
        <v>89</v>
      </c>
      <c r="B279" s="9">
        <v>29546</v>
      </c>
      <c r="C279" s="9">
        <v>29546</v>
      </c>
      <c r="D279" s="9">
        <v>29447</v>
      </c>
      <c r="E279" s="9">
        <v>28794</v>
      </c>
      <c r="F279" s="9">
        <v>28026</v>
      </c>
      <c r="G279" s="9">
        <v>27429</v>
      </c>
      <c r="H279" s="9">
        <v>26840</v>
      </c>
      <c r="I279" s="9">
        <v>26771</v>
      </c>
      <c r="J279" s="9">
        <v>27610</v>
      </c>
      <c r="K279" s="9">
        <v>28149</v>
      </c>
      <c r="L279" s="9">
        <v>28463</v>
      </c>
      <c r="M279" s="9">
        <v>28570</v>
      </c>
    </row>
    <row r="280" spans="1:13" x14ac:dyDescent="0.2">
      <c r="A280" s="10" t="s">
        <v>90</v>
      </c>
      <c r="B280" s="9">
        <v>44954</v>
      </c>
      <c r="C280" s="9">
        <v>44954</v>
      </c>
      <c r="D280" s="9">
        <v>45138</v>
      </c>
      <c r="E280" s="9">
        <v>46279</v>
      </c>
      <c r="F280" s="9">
        <v>47651</v>
      </c>
      <c r="G280" s="9">
        <v>48768</v>
      </c>
      <c r="H280" s="9">
        <v>49930</v>
      </c>
      <c r="I280" s="9">
        <v>50807</v>
      </c>
      <c r="J280" s="9">
        <v>50964</v>
      </c>
      <c r="K280" s="9">
        <v>51033</v>
      </c>
      <c r="L280" s="9">
        <v>51017</v>
      </c>
      <c r="M280" s="9">
        <v>51019</v>
      </c>
    </row>
    <row r="281" spans="1:13" x14ac:dyDescent="0.2">
      <c r="A281" s="10" t="s">
        <v>91</v>
      </c>
      <c r="B281" s="9">
        <v>18568</v>
      </c>
      <c r="C281" s="9">
        <v>18570</v>
      </c>
      <c r="D281" s="9">
        <v>18554</v>
      </c>
      <c r="E281" s="9">
        <v>18679</v>
      </c>
      <c r="F281" s="9">
        <v>18811</v>
      </c>
      <c r="G281" s="9">
        <v>18965</v>
      </c>
      <c r="H281" s="9">
        <v>19375</v>
      </c>
      <c r="I281" s="9">
        <v>19741</v>
      </c>
      <c r="J281" s="9">
        <v>20131</v>
      </c>
      <c r="K281" s="9">
        <v>20552</v>
      </c>
      <c r="L281" s="9">
        <v>21002</v>
      </c>
      <c r="M281" s="9">
        <v>21554</v>
      </c>
    </row>
    <row r="282" spans="1:13" x14ac:dyDescent="0.2">
      <c r="A282" s="8" t="s">
        <v>92</v>
      </c>
      <c r="B282" s="9">
        <v>147503</v>
      </c>
      <c r="C282" s="9">
        <v>147505</v>
      </c>
      <c r="D282" s="9">
        <v>148515</v>
      </c>
      <c r="E282" s="9">
        <v>152373</v>
      </c>
      <c r="F282" s="9">
        <v>156173</v>
      </c>
      <c r="G282" s="9">
        <v>159962</v>
      </c>
      <c r="H282" s="9">
        <v>163462</v>
      </c>
      <c r="I282" s="9">
        <v>167300</v>
      </c>
      <c r="J282" s="9">
        <v>171159</v>
      </c>
      <c r="K282" s="9">
        <v>174944</v>
      </c>
      <c r="L282" s="9">
        <v>178498</v>
      </c>
      <c r="M282" s="9">
        <v>182061</v>
      </c>
    </row>
    <row r="283" spans="1:13" x14ac:dyDescent="0.2">
      <c r="A283" s="10" t="s">
        <v>93</v>
      </c>
      <c r="B283" s="9">
        <v>33858</v>
      </c>
      <c r="C283" s="9">
        <v>33860</v>
      </c>
      <c r="D283" s="9">
        <v>33983</v>
      </c>
      <c r="E283" s="9">
        <v>34191</v>
      </c>
      <c r="F283" s="9">
        <v>34351</v>
      </c>
      <c r="G283" s="9">
        <v>34687</v>
      </c>
      <c r="H283" s="9">
        <v>34493</v>
      </c>
      <c r="I283" s="9">
        <v>34158</v>
      </c>
      <c r="J283" s="9">
        <v>33909</v>
      </c>
      <c r="K283" s="9">
        <v>34143</v>
      </c>
      <c r="L283" s="9">
        <v>34598</v>
      </c>
      <c r="M283" s="9">
        <v>35034</v>
      </c>
    </row>
    <row r="284" spans="1:13" x14ac:dyDescent="0.2">
      <c r="A284" s="10" t="s">
        <v>94</v>
      </c>
      <c r="B284" s="9">
        <v>77722</v>
      </c>
      <c r="C284" s="9">
        <v>77722</v>
      </c>
      <c r="D284" s="9">
        <v>78149</v>
      </c>
      <c r="E284" s="9">
        <v>79859</v>
      </c>
      <c r="F284" s="9">
        <v>81578</v>
      </c>
      <c r="G284" s="9">
        <v>83120</v>
      </c>
      <c r="H284" s="9">
        <v>84868</v>
      </c>
      <c r="I284" s="9">
        <v>86744</v>
      </c>
      <c r="J284" s="9">
        <v>88630</v>
      </c>
      <c r="K284" s="9">
        <v>90083</v>
      </c>
      <c r="L284" s="9">
        <v>91321</v>
      </c>
      <c r="M284" s="9">
        <v>92569</v>
      </c>
    </row>
    <row r="285" spans="1:13" x14ac:dyDescent="0.2">
      <c r="A285" s="10" t="s">
        <v>95</v>
      </c>
      <c r="B285" s="9">
        <v>35923</v>
      </c>
      <c r="C285" s="9">
        <v>35923</v>
      </c>
      <c r="D285" s="9">
        <v>36383</v>
      </c>
      <c r="E285" s="9">
        <v>38323</v>
      </c>
      <c r="F285" s="9">
        <v>40244</v>
      </c>
      <c r="G285" s="9">
        <v>42155</v>
      </c>
      <c r="H285" s="9">
        <v>44101</v>
      </c>
      <c r="I285" s="9">
        <v>46398</v>
      </c>
      <c r="J285" s="9">
        <v>48620</v>
      </c>
      <c r="K285" s="9">
        <v>50718</v>
      </c>
      <c r="L285" s="9">
        <v>52579</v>
      </c>
      <c r="M285" s="9">
        <v>54458</v>
      </c>
    </row>
    <row r="286" spans="1:13" x14ac:dyDescent="0.2">
      <c r="A286" s="8" t="s">
        <v>96</v>
      </c>
      <c r="B286" s="9">
        <v>8083</v>
      </c>
      <c r="C286" s="9">
        <v>8083</v>
      </c>
      <c r="D286" s="9">
        <v>8203</v>
      </c>
      <c r="E286" s="9">
        <v>8726</v>
      </c>
      <c r="F286" s="9">
        <v>9404</v>
      </c>
      <c r="G286" s="9">
        <v>10145</v>
      </c>
      <c r="H286" s="9">
        <v>10946</v>
      </c>
      <c r="I286" s="9">
        <v>11762</v>
      </c>
      <c r="J286" s="9">
        <v>12638</v>
      </c>
      <c r="K286" s="9">
        <v>13565</v>
      </c>
      <c r="L286" s="9">
        <v>14603</v>
      </c>
      <c r="M286" s="9">
        <v>15592</v>
      </c>
    </row>
    <row r="287" spans="1:13" x14ac:dyDescent="0.2">
      <c r="A287" s="8" t="s">
        <v>87</v>
      </c>
      <c r="B287" s="9">
        <v>607</v>
      </c>
      <c r="C287" s="9">
        <v>607</v>
      </c>
      <c r="D287" s="9">
        <v>618</v>
      </c>
      <c r="E287" s="9">
        <v>655</v>
      </c>
      <c r="F287" s="9">
        <v>695</v>
      </c>
      <c r="G287" s="9">
        <v>725</v>
      </c>
      <c r="H287" s="9">
        <v>793</v>
      </c>
      <c r="I287" s="9">
        <v>835</v>
      </c>
      <c r="J287" s="9">
        <v>886</v>
      </c>
      <c r="K287" s="9">
        <v>972</v>
      </c>
      <c r="L287" s="9">
        <v>1059</v>
      </c>
      <c r="M287" s="9">
        <v>1135</v>
      </c>
    </row>
    <row r="288" spans="1:13" x14ac:dyDescent="0.2">
      <c r="A288" s="8"/>
      <c r="B288" s="9"/>
      <c r="C288" s="9"/>
      <c r="D288" s="9"/>
      <c r="E288" s="9"/>
      <c r="F288" s="9"/>
      <c r="G288" s="9"/>
      <c r="H288" s="9"/>
      <c r="I288" s="9"/>
      <c r="J288" s="9"/>
      <c r="K288" s="9"/>
      <c r="L288" s="9"/>
      <c r="M288" s="9"/>
    </row>
    <row r="289" spans="1:13" x14ac:dyDescent="0.2">
      <c r="A289" s="8" t="s">
        <v>97</v>
      </c>
      <c r="B289" s="9">
        <v>164864</v>
      </c>
      <c r="C289" s="9">
        <v>164867</v>
      </c>
      <c r="D289" s="9">
        <v>165944</v>
      </c>
      <c r="E289" s="9">
        <v>170523</v>
      </c>
      <c r="F289" s="9">
        <v>175003</v>
      </c>
      <c r="G289" s="9">
        <v>179470</v>
      </c>
      <c r="H289" s="9">
        <v>183891</v>
      </c>
      <c r="I289" s="9">
        <v>188785</v>
      </c>
      <c r="J289" s="9">
        <v>193821</v>
      </c>
      <c r="K289" s="9">
        <v>198679</v>
      </c>
      <c r="L289" s="9">
        <v>203334</v>
      </c>
      <c r="M289" s="9">
        <v>208140</v>
      </c>
    </row>
    <row r="290" spans="1:13" x14ac:dyDescent="0.2">
      <c r="A290" s="8" t="s">
        <v>98</v>
      </c>
      <c r="B290" s="9">
        <v>155586</v>
      </c>
      <c r="C290" s="9">
        <v>155588</v>
      </c>
      <c r="D290" s="9">
        <v>156718</v>
      </c>
      <c r="E290" s="9">
        <v>161099</v>
      </c>
      <c r="F290" s="9">
        <v>165577</v>
      </c>
      <c r="G290" s="9">
        <v>170107</v>
      </c>
      <c r="H290" s="9">
        <v>174408</v>
      </c>
      <c r="I290" s="9">
        <v>179062</v>
      </c>
      <c r="J290" s="9">
        <v>183797</v>
      </c>
      <c r="K290" s="9">
        <v>188509</v>
      </c>
      <c r="L290" s="9">
        <v>193101</v>
      </c>
      <c r="M290" s="9">
        <v>197653</v>
      </c>
    </row>
    <row r="291" spans="1:13" x14ac:dyDescent="0.2">
      <c r="A291" s="8" t="s">
        <v>99</v>
      </c>
      <c r="B291" s="9">
        <v>125537</v>
      </c>
      <c r="C291" s="9">
        <v>125541</v>
      </c>
      <c r="D291" s="9">
        <v>126118</v>
      </c>
      <c r="E291" s="9">
        <v>128054</v>
      </c>
      <c r="F291" s="9">
        <v>130048</v>
      </c>
      <c r="G291" s="9">
        <v>131885</v>
      </c>
      <c r="H291" s="9">
        <v>133751</v>
      </c>
      <c r="I291" s="9">
        <v>135627</v>
      </c>
      <c r="J291" s="9">
        <v>137603</v>
      </c>
      <c r="K291" s="9">
        <v>139485</v>
      </c>
      <c r="L291" s="9">
        <v>141460</v>
      </c>
      <c r="M291" s="9">
        <v>143562</v>
      </c>
    </row>
    <row r="292" spans="1:13" x14ac:dyDescent="0.2">
      <c r="A292" s="8"/>
      <c r="B292" s="9"/>
      <c r="C292" s="9"/>
      <c r="D292" s="9"/>
      <c r="E292" s="9"/>
      <c r="F292" s="9"/>
      <c r="G292" s="9"/>
      <c r="H292" s="9"/>
      <c r="I292" s="9"/>
      <c r="J292" s="9"/>
      <c r="K292" s="9"/>
      <c r="L292" s="9"/>
      <c r="M292" s="9"/>
    </row>
    <row r="293" spans="1:13" x14ac:dyDescent="0.2">
      <c r="A293" s="11" t="s">
        <v>100</v>
      </c>
      <c r="B293" s="12">
        <v>24.4</v>
      </c>
      <c r="C293" s="12">
        <v>24.4</v>
      </c>
      <c r="D293" s="12">
        <v>24.5</v>
      </c>
      <c r="E293" s="12">
        <v>24.9</v>
      </c>
      <c r="F293" s="12">
        <v>25.3</v>
      </c>
      <c r="G293" s="12">
        <v>25.6</v>
      </c>
      <c r="H293" s="12">
        <v>25.9</v>
      </c>
      <c r="I293" s="12">
        <v>26.3</v>
      </c>
      <c r="J293" s="12">
        <v>26.6</v>
      </c>
      <c r="K293" s="12">
        <v>27</v>
      </c>
      <c r="L293" s="12">
        <v>27.4</v>
      </c>
      <c r="M293" s="12">
        <v>27.7</v>
      </c>
    </row>
    <row r="294" spans="1:13" s="15" customFormat="1" x14ac:dyDescent="0.2">
      <c r="A294" s="13" t="s">
        <v>101</v>
      </c>
      <c r="B294" s="14">
        <v>249346</v>
      </c>
      <c r="C294" s="14">
        <v>249346</v>
      </c>
      <c r="D294" s="14">
        <v>250557</v>
      </c>
      <c r="E294" s="14">
        <v>255759</v>
      </c>
      <c r="F294" s="14">
        <v>261101</v>
      </c>
      <c r="G294" s="14">
        <v>266644</v>
      </c>
      <c r="H294" s="14">
        <v>272281</v>
      </c>
      <c r="I294" s="14">
        <v>278163</v>
      </c>
      <c r="J294" s="14">
        <v>284141</v>
      </c>
      <c r="K294" s="14">
        <v>289745</v>
      </c>
      <c r="L294" s="14">
        <v>295094</v>
      </c>
      <c r="M294" s="14">
        <v>300187</v>
      </c>
    </row>
    <row r="295" spans="1:13" x14ac:dyDescent="0.2">
      <c r="A295" s="8" t="s">
        <v>56</v>
      </c>
      <c r="B295" s="9">
        <v>27829</v>
      </c>
      <c r="C295" s="9">
        <v>27829</v>
      </c>
      <c r="D295" s="9">
        <v>27743</v>
      </c>
      <c r="E295" s="9">
        <v>27306</v>
      </c>
      <c r="F295" s="9">
        <v>26704</v>
      </c>
      <c r="G295" s="9">
        <v>26211</v>
      </c>
      <c r="H295" s="9">
        <v>25774</v>
      </c>
      <c r="I295" s="9">
        <v>25810</v>
      </c>
      <c r="J295" s="9">
        <v>26556</v>
      </c>
      <c r="K295" s="9">
        <v>27032</v>
      </c>
      <c r="L295" s="9">
        <v>27159</v>
      </c>
      <c r="M295" s="9">
        <v>27224</v>
      </c>
    </row>
    <row r="296" spans="1:13" x14ac:dyDescent="0.2">
      <c r="A296" s="8" t="s">
        <v>71</v>
      </c>
      <c r="B296" s="9">
        <v>24621</v>
      </c>
      <c r="C296" s="9">
        <v>24621</v>
      </c>
      <c r="D296" s="9">
        <v>24681</v>
      </c>
      <c r="E296" s="9">
        <v>25335</v>
      </c>
      <c r="F296" s="9">
        <v>26206</v>
      </c>
      <c r="G296" s="9">
        <v>26942</v>
      </c>
      <c r="H296" s="9">
        <v>27617</v>
      </c>
      <c r="I296" s="9">
        <v>27952</v>
      </c>
      <c r="J296" s="9">
        <v>27582</v>
      </c>
      <c r="K296" s="9">
        <v>27026</v>
      </c>
      <c r="L296" s="9">
        <v>26560</v>
      </c>
      <c r="M296" s="9">
        <v>26085</v>
      </c>
    </row>
    <row r="297" spans="1:13" x14ac:dyDescent="0.2">
      <c r="A297" s="8" t="s">
        <v>72</v>
      </c>
      <c r="B297" s="9">
        <v>23082</v>
      </c>
      <c r="C297" s="9">
        <v>23082</v>
      </c>
      <c r="D297" s="9">
        <v>23151</v>
      </c>
      <c r="E297" s="9">
        <v>23331</v>
      </c>
      <c r="F297" s="9">
        <v>23607</v>
      </c>
      <c r="G297" s="9">
        <v>24034</v>
      </c>
      <c r="H297" s="9">
        <v>24458</v>
      </c>
      <c r="I297" s="9">
        <v>24973</v>
      </c>
      <c r="J297" s="9">
        <v>25627</v>
      </c>
      <c r="K297" s="9">
        <v>26475</v>
      </c>
      <c r="L297" s="9">
        <v>27194</v>
      </c>
      <c r="M297" s="9">
        <v>27866</v>
      </c>
    </row>
    <row r="298" spans="1:13" x14ac:dyDescent="0.2">
      <c r="A298" s="8" t="s">
        <v>73</v>
      </c>
      <c r="B298" s="9">
        <v>23532</v>
      </c>
      <c r="C298" s="9">
        <v>23532</v>
      </c>
      <c r="D298" s="9">
        <v>23502</v>
      </c>
      <c r="E298" s="9">
        <v>23058</v>
      </c>
      <c r="F298" s="9">
        <v>22914</v>
      </c>
      <c r="G298" s="9">
        <v>23079</v>
      </c>
      <c r="H298" s="9">
        <v>23271</v>
      </c>
      <c r="I298" s="9">
        <v>23535</v>
      </c>
      <c r="J298" s="9">
        <v>23724</v>
      </c>
      <c r="K298" s="9">
        <v>24007</v>
      </c>
      <c r="L298" s="9">
        <v>24469</v>
      </c>
      <c r="M298" s="9">
        <v>24868</v>
      </c>
    </row>
    <row r="299" spans="1:13" x14ac:dyDescent="0.2">
      <c r="A299" s="8" t="s">
        <v>74</v>
      </c>
      <c r="B299" s="9">
        <v>23092</v>
      </c>
      <c r="C299" s="9">
        <v>23092</v>
      </c>
      <c r="D299" s="9">
        <v>23233</v>
      </c>
      <c r="E299" s="9">
        <v>24107</v>
      </c>
      <c r="F299" s="9">
        <v>24543</v>
      </c>
      <c r="G299" s="9">
        <v>24666</v>
      </c>
      <c r="H299" s="9">
        <v>24482</v>
      </c>
      <c r="I299" s="9">
        <v>24129</v>
      </c>
      <c r="J299" s="9">
        <v>23657</v>
      </c>
      <c r="K299" s="9">
        <v>23496</v>
      </c>
      <c r="L299" s="9">
        <v>23584</v>
      </c>
      <c r="M299" s="9">
        <v>23740</v>
      </c>
    </row>
    <row r="300" spans="1:13" x14ac:dyDescent="0.2">
      <c r="A300" s="8" t="s">
        <v>75</v>
      </c>
      <c r="B300" s="9">
        <v>21418</v>
      </c>
      <c r="C300" s="9">
        <v>21418</v>
      </c>
      <c r="D300" s="9">
        <v>21480</v>
      </c>
      <c r="E300" s="9">
        <v>21717</v>
      </c>
      <c r="F300" s="9">
        <v>21894</v>
      </c>
      <c r="G300" s="9">
        <v>22281</v>
      </c>
      <c r="H300" s="9">
        <v>23128</v>
      </c>
      <c r="I300" s="9">
        <v>23899</v>
      </c>
      <c r="J300" s="9">
        <v>24860</v>
      </c>
      <c r="K300" s="9">
        <v>25330</v>
      </c>
      <c r="L300" s="9">
        <v>25407</v>
      </c>
      <c r="M300" s="9">
        <v>25184</v>
      </c>
    </row>
    <row r="301" spans="1:13" x14ac:dyDescent="0.2">
      <c r="A301" s="8" t="s">
        <v>76</v>
      </c>
      <c r="B301" s="9">
        <v>20521</v>
      </c>
      <c r="C301" s="9">
        <v>20521</v>
      </c>
      <c r="D301" s="9">
        <v>20601</v>
      </c>
      <c r="E301" s="9">
        <v>20974</v>
      </c>
      <c r="F301" s="9">
        <v>21502</v>
      </c>
      <c r="G301" s="9">
        <v>21785</v>
      </c>
      <c r="H301" s="9">
        <v>22015</v>
      </c>
      <c r="I301" s="9">
        <v>22108</v>
      </c>
      <c r="J301" s="9">
        <v>22238</v>
      </c>
      <c r="K301" s="9">
        <v>22345</v>
      </c>
      <c r="L301" s="9">
        <v>22727</v>
      </c>
      <c r="M301" s="9">
        <v>23528</v>
      </c>
    </row>
    <row r="302" spans="1:13" x14ac:dyDescent="0.2">
      <c r="A302" s="8" t="s">
        <v>77</v>
      </c>
      <c r="B302" s="9">
        <v>18345</v>
      </c>
      <c r="C302" s="9">
        <v>18345</v>
      </c>
      <c r="D302" s="9">
        <v>18430</v>
      </c>
      <c r="E302" s="9">
        <v>18874</v>
      </c>
      <c r="F302" s="9">
        <v>19393</v>
      </c>
      <c r="G302" s="9">
        <v>19912</v>
      </c>
      <c r="H302" s="9">
        <v>20431</v>
      </c>
      <c r="I302" s="9">
        <v>21014</v>
      </c>
      <c r="J302" s="9">
        <v>21417</v>
      </c>
      <c r="K302" s="9">
        <v>21868</v>
      </c>
      <c r="L302" s="9">
        <v>22059</v>
      </c>
      <c r="M302" s="9">
        <v>22187</v>
      </c>
    </row>
    <row r="303" spans="1:13" x14ac:dyDescent="0.2">
      <c r="A303" s="8" t="s">
        <v>78</v>
      </c>
      <c r="B303" s="9">
        <v>16084</v>
      </c>
      <c r="C303" s="9">
        <v>16084</v>
      </c>
      <c r="D303" s="9">
        <v>16270</v>
      </c>
      <c r="E303" s="9">
        <v>16813</v>
      </c>
      <c r="F303" s="9">
        <v>17416</v>
      </c>
      <c r="G303" s="9">
        <v>18032</v>
      </c>
      <c r="H303" s="9">
        <v>18352</v>
      </c>
      <c r="I303" s="9">
        <v>18660</v>
      </c>
      <c r="J303" s="9">
        <v>19156</v>
      </c>
      <c r="K303" s="9">
        <v>19688</v>
      </c>
      <c r="L303" s="9">
        <v>20156</v>
      </c>
      <c r="M303" s="9">
        <v>20598</v>
      </c>
    </row>
    <row r="304" spans="1:13" x14ac:dyDescent="0.2">
      <c r="A304" s="8" t="s">
        <v>79</v>
      </c>
      <c r="B304" s="9">
        <v>13866</v>
      </c>
      <c r="C304" s="9">
        <v>13866</v>
      </c>
      <c r="D304" s="9">
        <v>13937</v>
      </c>
      <c r="E304" s="9">
        <v>14383</v>
      </c>
      <c r="F304" s="9">
        <v>14709</v>
      </c>
      <c r="G304" s="9">
        <v>15017</v>
      </c>
      <c r="H304" s="9">
        <v>15602</v>
      </c>
      <c r="I304" s="9">
        <v>16271</v>
      </c>
      <c r="J304" s="9">
        <v>16833</v>
      </c>
      <c r="K304" s="9">
        <v>17446</v>
      </c>
      <c r="L304" s="9">
        <v>18079</v>
      </c>
      <c r="M304" s="9">
        <v>18405</v>
      </c>
    </row>
    <row r="305" spans="1:13" x14ac:dyDescent="0.2">
      <c r="A305" s="8" t="s">
        <v>80</v>
      </c>
      <c r="B305" s="9">
        <v>11235</v>
      </c>
      <c r="C305" s="9">
        <v>11235</v>
      </c>
      <c r="D305" s="9">
        <v>11386</v>
      </c>
      <c r="E305" s="9">
        <v>11838</v>
      </c>
      <c r="F305" s="9">
        <v>12440</v>
      </c>
      <c r="G305" s="9">
        <v>13139</v>
      </c>
      <c r="H305" s="9">
        <v>13555</v>
      </c>
      <c r="I305" s="9">
        <v>13963</v>
      </c>
      <c r="J305" s="9">
        <v>14380</v>
      </c>
      <c r="K305" s="9">
        <v>14657</v>
      </c>
      <c r="L305" s="9">
        <v>14939</v>
      </c>
      <c r="M305" s="9">
        <v>15503</v>
      </c>
    </row>
    <row r="306" spans="1:13" x14ac:dyDescent="0.2">
      <c r="A306" s="8" t="s">
        <v>81</v>
      </c>
      <c r="B306" s="9">
        <v>8384</v>
      </c>
      <c r="C306" s="9">
        <v>8384</v>
      </c>
      <c r="D306" s="9">
        <v>8516</v>
      </c>
      <c r="E306" s="9">
        <v>9109</v>
      </c>
      <c r="F306" s="9">
        <v>9632</v>
      </c>
      <c r="G306" s="9">
        <v>10124</v>
      </c>
      <c r="H306" s="9">
        <v>10702</v>
      </c>
      <c r="I306" s="9">
        <v>11354</v>
      </c>
      <c r="J306" s="9">
        <v>11822</v>
      </c>
      <c r="K306" s="9">
        <v>12418</v>
      </c>
      <c r="L306" s="9">
        <v>13095</v>
      </c>
      <c r="M306" s="9">
        <v>13468</v>
      </c>
    </row>
    <row r="307" spans="1:13" x14ac:dyDescent="0.2">
      <c r="A307" s="8" t="s">
        <v>82</v>
      </c>
      <c r="B307" s="9">
        <v>6033</v>
      </c>
      <c r="C307" s="9">
        <v>6033</v>
      </c>
      <c r="D307" s="9">
        <v>6161</v>
      </c>
      <c r="E307" s="9">
        <v>6710</v>
      </c>
      <c r="F307" s="9">
        <v>7043</v>
      </c>
      <c r="G307" s="9">
        <v>7393</v>
      </c>
      <c r="H307" s="9">
        <v>7926</v>
      </c>
      <c r="I307" s="9">
        <v>8394</v>
      </c>
      <c r="J307" s="9">
        <v>8955</v>
      </c>
      <c r="K307" s="9">
        <v>9470</v>
      </c>
      <c r="L307" s="9">
        <v>9972</v>
      </c>
      <c r="M307" s="9">
        <v>10527</v>
      </c>
    </row>
    <row r="308" spans="1:13" x14ac:dyDescent="0.2">
      <c r="A308" s="8" t="s">
        <v>83</v>
      </c>
      <c r="B308" s="9">
        <v>3961</v>
      </c>
      <c r="C308" s="9">
        <v>3961</v>
      </c>
      <c r="D308" s="9">
        <v>4016</v>
      </c>
      <c r="E308" s="9">
        <v>4311</v>
      </c>
      <c r="F308" s="9">
        <v>4733</v>
      </c>
      <c r="G308" s="9">
        <v>5155</v>
      </c>
      <c r="H308" s="9">
        <v>5512</v>
      </c>
      <c r="I308" s="9">
        <v>6038</v>
      </c>
      <c r="J308" s="9">
        <v>6579</v>
      </c>
      <c r="K308" s="9">
        <v>6909</v>
      </c>
      <c r="L308" s="9">
        <v>7246</v>
      </c>
      <c r="M308" s="9">
        <v>7737</v>
      </c>
    </row>
    <row r="309" spans="1:13" x14ac:dyDescent="0.2">
      <c r="A309" s="8" t="s">
        <v>84</v>
      </c>
      <c r="B309" s="9">
        <v>2836</v>
      </c>
      <c r="C309" s="9">
        <v>2836</v>
      </c>
      <c r="D309" s="9">
        <v>2874</v>
      </c>
      <c r="E309" s="9">
        <v>3043</v>
      </c>
      <c r="F309" s="9">
        <v>3191</v>
      </c>
      <c r="G309" s="9">
        <v>3403</v>
      </c>
      <c r="H309" s="9">
        <v>3648</v>
      </c>
      <c r="I309" s="9">
        <v>3883</v>
      </c>
      <c r="J309" s="9">
        <v>4180</v>
      </c>
      <c r="K309" s="9">
        <v>4603</v>
      </c>
      <c r="L309" s="9">
        <v>5035</v>
      </c>
      <c r="M309" s="9">
        <v>5355</v>
      </c>
    </row>
    <row r="310" spans="1:13" x14ac:dyDescent="0.2">
      <c r="A310" s="8" t="s">
        <v>85</v>
      </c>
      <c r="B310" s="9">
        <v>2047</v>
      </c>
      <c r="C310" s="9">
        <v>2047</v>
      </c>
      <c r="D310" s="9">
        <v>2076</v>
      </c>
      <c r="E310" s="9">
        <v>2191</v>
      </c>
      <c r="F310" s="9">
        <v>2332</v>
      </c>
      <c r="G310" s="9">
        <v>2448</v>
      </c>
      <c r="H310" s="9">
        <v>2588</v>
      </c>
      <c r="I310" s="9">
        <v>2727</v>
      </c>
      <c r="J310" s="9">
        <v>2883</v>
      </c>
      <c r="K310" s="9">
        <v>3017</v>
      </c>
      <c r="L310" s="9">
        <v>3217</v>
      </c>
      <c r="M310" s="9">
        <v>3456</v>
      </c>
    </row>
    <row r="311" spans="1:13" x14ac:dyDescent="0.2">
      <c r="A311" s="8" t="s">
        <v>86</v>
      </c>
      <c r="B311" s="9">
        <v>1375</v>
      </c>
      <c r="C311" s="9">
        <v>1375</v>
      </c>
      <c r="D311" s="9">
        <v>1378</v>
      </c>
      <c r="E311" s="9">
        <v>1434</v>
      </c>
      <c r="F311" s="9">
        <v>1518</v>
      </c>
      <c r="G311" s="9">
        <v>1603</v>
      </c>
      <c r="H311" s="9">
        <v>1695</v>
      </c>
      <c r="I311" s="9">
        <v>1806</v>
      </c>
      <c r="J311" s="9">
        <v>1935</v>
      </c>
      <c r="K311" s="9">
        <v>2072</v>
      </c>
      <c r="L311" s="9">
        <v>2179</v>
      </c>
      <c r="M311" s="9">
        <v>2297</v>
      </c>
    </row>
    <row r="312" spans="1:13" x14ac:dyDescent="0.2">
      <c r="A312" s="8" t="s">
        <v>87</v>
      </c>
      <c r="B312" s="9">
        <v>1085</v>
      </c>
      <c r="C312" s="9">
        <v>1085</v>
      </c>
      <c r="D312" s="9">
        <v>1122</v>
      </c>
      <c r="E312" s="9">
        <v>1225</v>
      </c>
      <c r="F312" s="9">
        <v>1324</v>
      </c>
      <c r="G312" s="9">
        <v>1420</v>
      </c>
      <c r="H312" s="9">
        <v>1525</v>
      </c>
      <c r="I312" s="9">
        <v>1647</v>
      </c>
      <c r="J312" s="9">
        <v>1757</v>
      </c>
      <c r="K312" s="9">
        <v>1886</v>
      </c>
      <c r="L312" s="9">
        <v>2017</v>
      </c>
      <c r="M312" s="9">
        <v>2159</v>
      </c>
    </row>
    <row r="313" spans="1:13" x14ac:dyDescent="0.2">
      <c r="A313" s="8"/>
      <c r="B313" s="9"/>
      <c r="C313" s="9"/>
      <c r="D313" s="9"/>
      <c r="E313" s="9"/>
      <c r="F313" s="9"/>
      <c r="G313" s="9"/>
      <c r="H313" s="9"/>
      <c r="I313" s="9"/>
      <c r="J313" s="9"/>
      <c r="K313" s="9"/>
      <c r="L313" s="9"/>
      <c r="M313" s="9"/>
    </row>
    <row r="314" spans="1:13" x14ac:dyDescent="0.2">
      <c r="A314" s="8" t="s">
        <v>88</v>
      </c>
      <c r="B314" s="9">
        <v>89087</v>
      </c>
      <c r="C314" s="9">
        <v>89087</v>
      </c>
      <c r="D314" s="9">
        <v>89136</v>
      </c>
      <c r="E314" s="9">
        <v>89587</v>
      </c>
      <c r="F314" s="9">
        <v>90196</v>
      </c>
      <c r="G314" s="9">
        <v>91079</v>
      </c>
      <c r="H314" s="9">
        <v>91898</v>
      </c>
      <c r="I314" s="9">
        <v>92967</v>
      </c>
      <c r="J314" s="9">
        <v>94087</v>
      </c>
      <c r="K314" s="9">
        <v>94986</v>
      </c>
      <c r="L314" s="9">
        <v>95745</v>
      </c>
      <c r="M314" s="9">
        <v>96395</v>
      </c>
    </row>
    <row r="315" spans="1:13" x14ac:dyDescent="0.2">
      <c r="A315" s="10" t="s">
        <v>89</v>
      </c>
      <c r="B315" s="9">
        <v>27829</v>
      </c>
      <c r="C315" s="9">
        <v>27829</v>
      </c>
      <c r="D315" s="9">
        <v>27743</v>
      </c>
      <c r="E315" s="9">
        <v>27306</v>
      </c>
      <c r="F315" s="9">
        <v>26704</v>
      </c>
      <c r="G315" s="9">
        <v>26211</v>
      </c>
      <c r="H315" s="9">
        <v>25774</v>
      </c>
      <c r="I315" s="9">
        <v>25810</v>
      </c>
      <c r="J315" s="9">
        <v>26556</v>
      </c>
      <c r="K315" s="9">
        <v>27032</v>
      </c>
      <c r="L315" s="9">
        <v>27159</v>
      </c>
      <c r="M315" s="9">
        <v>27224</v>
      </c>
    </row>
    <row r="316" spans="1:13" x14ac:dyDescent="0.2">
      <c r="A316" s="10" t="s">
        <v>90</v>
      </c>
      <c r="B316" s="9">
        <v>43140</v>
      </c>
      <c r="C316" s="9">
        <v>43140</v>
      </c>
      <c r="D316" s="9">
        <v>43278</v>
      </c>
      <c r="E316" s="9">
        <v>44089</v>
      </c>
      <c r="F316" s="9">
        <v>45128</v>
      </c>
      <c r="G316" s="9">
        <v>46258</v>
      </c>
      <c r="H316" s="9">
        <v>47341</v>
      </c>
      <c r="I316" s="9">
        <v>48189</v>
      </c>
      <c r="J316" s="9">
        <v>48359</v>
      </c>
      <c r="K316" s="9">
        <v>48381</v>
      </c>
      <c r="L316" s="9">
        <v>48620</v>
      </c>
      <c r="M316" s="9">
        <v>48687</v>
      </c>
    </row>
    <row r="317" spans="1:13" x14ac:dyDescent="0.2">
      <c r="A317" s="10" t="s">
        <v>91</v>
      </c>
      <c r="B317" s="9">
        <v>18118</v>
      </c>
      <c r="C317" s="9">
        <v>18118</v>
      </c>
      <c r="D317" s="9">
        <v>18115</v>
      </c>
      <c r="E317" s="9">
        <v>18192</v>
      </c>
      <c r="F317" s="9">
        <v>18364</v>
      </c>
      <c r="G317" s="9">
        <v>18610</v>
      </c>
      <c r="H317" s="9">
        <v>18783</v>
      </c>
      <c r="I317" s="9">
        <v>18968</v>
      </c>
      <c r="J317" s="9">
        <v>19172</v>
      </c>
      <c r="K317" s="9">
        <v>19573</v>
      </c>
      <c r="L317" s="9">
        <v>19966</v>
      </c>
      <c r="M317" s="9">
        <v>20484</v>
      </c>
    </row>
    <row r="318" spans="1:13" x14ac:dyDescent="0.2">
      <c r="A318" s="8" t="s">
        <v>92</v>
      </c>
      <c r="B318" s="9">
        <v>148955</v>
      </c>
      <c r="C318" s="9">
        <v>148955</v>
      </c>
      <c r="D318" s="9">
        <v>149955</v>
      </c>
      <c r="E318" s="9">
        <v>153968</v>
      </c>
      <c r="F318" s="9">
        <v>157807</v>
      </c>
      <c r="G318" s="9">
        <v>161536</v>
      </c>
      <c r="H318" s="9">
        <v>165415</v>
      </c>
      <c r="I318" s="9">
        <v>169095</v>
      </c>
      <c r="J318" s="9">
        <v>172720</v>
      </c>
      <c r="K318" s="9">
        <v>176272</v>
      </c>
      <c r="L318" s="9">
        <v>179655</v>
      </c>
      <c r="M318" s="9">
        <v>182788</v>
      </c>
    </row>
    <row r="319" spans="1:13" x14ac:dyDescent="0.2">
      <c r="A319" s="10" t="s">
        <v>93</v>
      </c>
      <c r="B319" s="9">
        <v>33069</v>
      </c>
      <c r="C319" s="9">
        <v>33069</v>
      </c>
      <c r="D319" s="9">
        <v>33174</v>
      </c>
      <c r="E319" s="9">
        <v>33550</v>
      </c>
      <c r="F319" s="9">
        <v>33778</v>
      </c>
      <c r="G319" s="9">
        <v>33853</v>
      </c>
      <c r="H319" s="9">
        <v>33704</v>
      </c>
      <c r="I319" s="9">
        <v>33432</v>
      </c>
      <c r="J319" s="9">
        <v>33059</v>
      </c>
      <c r="K319" s="9">
        <v>33050</v>
      </c>
      <c r="L319" s="9">
        <v>33221</v>
      </c>
      <c r="M319" s="9">
        <v>33388</v>
      </c>
    </row>
    <row r="320" spans="1:13" x14ac:dyDescent="0.2">
      <c r="A320" s="10" t="s">
        <v>94</v>
      </c>
      <c r="B320" s="9">
        <v>76368</v>
      </c>
      <c r="C320" s="9">
        <v>76368</v>
      </c>
      <c r="D320" s="9">
        <v>76781</v>
      </c>
      <c r="E320" s="9">
        <v>78378</v>
      </c>
      <c r="F320" s="9">
        <v>80205</v>
      </c>
      <c r="G320" s="9">
        <v>82010</v>
      </c>
      <c r="H320" s="9">
        <v>83926</v>
      </c>
      <c r="I320" s="9">
        <v>85681</v>
      </c>
      <c r="J320" s="9">
        <v>87671</v>
      </c>
      <c r="K320" s="9">
        <v>89231</v>
      </c>
      <c r="L320" s="9">
        <v>90349</v>
      </c>
      <c r="M320" s="9">
        <v>91497</v>
      </c>
    </row>
    <row r="321" spans="1:13" x14ac:dyDescent="0.2">
      <c r="A321" s="10" t="s">
        <v>95</v>
      </c>
      <c r="B321" s="9">
        <v>39518</v>
      </c>
      <c r="C321" s="9">
        <v>39518</v>
      </c>
      <c r="D321" s="9">
        <v>40000</v>
      </c>
      <c r="E321" s="9">
        <v>42040</v>
      </c>
      <c r="F321" s="9">
        <v>43824</v>
      </c>
      <c r="G321" s="9">
        <v>45673</v>
      </c>
      <c r="H321" s="9">
        <v>47785</v>
      </c>
      <c r="I321" s="9">
        <v>49982</v>
      </c>
      <c r="J321" s="9">
        <v>51990</v>
      </c>
      <c r="K321" s="9">
        <v>53991</v>
      </c>
      <c r="L321" s="9">
        <v>56085</v>
      </c>
      <c r="M321" s="9">
        <v>57903</v>
      </c>
    </row>
    <row r="322" spans="1:13" x14ac:dyDescent="0.2">
      <c r="A322" s="8" t="s">
        <v>96</v>
      </c>
      <c r="B322" s="9">
        <v>11304</v>
      </c>
      <c r="C322" s="9">
        <v>11304</v>
      </c>
      <c r="D322" s="9">
        <v>11466</v>
      </c>
      <c r="E322" s="9">
        <v>12204</v>
      </c>
      <c r="F322" s="9">
        <v>13098</v>
      </c>
      <c r="G322" s="9">
        <v>14029</v>
      </c>
      <c r="H322" s="9">
        <v>14968</v>
      </c>
      <c r="I322" s="9">
        <v>16101</v>
      </c>
      <c r="J322" s="9">
        <v>17334</v>
      </c>
      <c r="K322" s="9">
        <v>18487</v>
      </c>
      <c r="L322" s="9">
        <v>19694</v>
      </c>
      <c r="M322" s="9">
        <v>21004</v>
      </c>
    </row>
    <row r="323" spans="1:13" x14ac:dyDescent="0.2">
      <c r="A323" s="8" t="s">
        <v>87</v>
      </c>
      <c r="B323" s="9">
        <v>1085</v>
      </c>
      <c r="C323" s="9">
        <v>1085</v>
      </c>
      <c r="D323" s="9">
        <v>1122</v>
      </c>
      <c r="E323" s="9">
        <v>1225</v>
      </c>
      <c r="F323" s="9">
        <v>1324</v>
      </c>
      <c r="G323" s="9">
        <v>1420</v>
      </c>
      <c r="H323" s="9">
        <v>1525</v>
      </c>
      <c r="I323" s="9">
        <v>1647</v>
      </c>
      <c r="J323" s="9">
        <v>1757</v>
      </c>
      <c r="K323" s="9">
        <v>1886</v>
      </c>
      <c r="L323" s="9">
        <v>2017</v>
      </c>
      <c r="M323" s="9">
        <v>2159</v>
      </c>
    </row>
    <row r="324" spans="1:13" x14ac:dyDescent="0.2">
      <c r="A324" s="8"/>
      <c r="B324" s="9"/>
      <c r="C324" s="9"/>
      <c r="D324" s="9"/>
      <c r="E324" s="9"/>
      <c r="F324" s="9"/>
      <c r="G324" s="9"/>
      <c r="H324" s="9"/>
      <c r="I324" s="9"/>
      <c r="J324" s="9"/>
      <c r="K324" s="9"/>
      <c r="L324" s="9"/>
      <c r="M324" s="9"/>
    </row>
    <row r="325" spans="1:13" x14ac:dyDescent="0.2">
      <c r="A325" s="8" t="s">
        <v>97</v>
      </c>
      <c r="B325" s="9">
        <v>169353</v>
      </c>
      <c r="C325" s="9">
        <v>169353</v>
      </c>
      <c r="D325" s="9">
        <v>170506</v>
      </c>
      <c r="E325" s="9">
        <v>175221</v>
      </c>
      <c r="F325" s="9">
        <v>179996</v>
      </c>
      <c r="G325" s="9">
        <v>184767</v>
      </c>
      <c r="H325" s="9">
        <v>189702</v>
      </c>
      <c r="I325" s="9">
        <v>194675</v>
      </c>
      <c r="J325" s="9">
        <v>199620</v>
      </c>
      <c r="K325" s="9">
        <v>204347</v>
      </c>
      <c r="L325" s="9">
        <v>209042</v>
      </c>
      <c r="M325" s="9">
        <v>213865</v>
      </c>
    </row>
    <row r="326" spans="1:13" x14ac:dyDescent="0.2">
      <c r="A326" s="8" t="s">
        <v>98</v>
      </c>
      <c r="B326" s="9">
        <v>160259</v>
      </c>
      <c r="C326" s="9">
        <v>160259</v>
      </c>
      <c r="D326" s="9">
        <v>161421</v>
      </c>
      <c r="E326" s="9">
        <v>166172</v>
      </c>
      <c r="F326" s="9">
        <v>170905</v>
      </c>
      <c r="G326" s="9">
        <v>175565</v>
      </c>
      <c r="H326" s="9">
        <v>180383</v>
      </c>
      <c r="I326" s="9">
        <v>185196</v>
      </c>
      <c r="J326" s="9">
        <v>190054</v>
      </c>
      <c r="K326" s="9">
        <v>194759</v>
      </c>
      <c r="L326" s="9">
        <v>199349</v>
      </c>
      <c r="M326" s="9">
        <v>203792</v>
      </c>
    </row>
    <row r="327" spans="1:13" x14ac:dyDescent="0.2">
      <c r="A327" s="8" t="s">
        <v>99</v>
      </c>
      <c r="B327" s="9">
        <v>122992</v>
      </c>
      <c r="C327" s="9">
        <v>122992</v>
      </c>
      <c r="D327" s="9">
        <v>123516</v>
      </c>
      <c r="E327" s="9">
        <v>125543</v>
      </c>
      <c r="F327" s="9">
        <v>127662</v>
      </c>
      <c r="G327" s="9">
        <v>129755</v>
      </c>
      <c r="H327" s="9">
        <v>131679</v>
      </c>
      <c r="I327" s="9">
        <v>133345</v>
      </c>
      <c r="J327" s="9">
        <v>135052</v>
      </c>
      <c r="K327" s="9">
        <v>136734</v>
      </c>
      <c r="L327" s="9">
        <v>138402</v>
      </c>
      <c r="M327" s="9">
        <v>140105</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26.1</v>
      </c>
      <c r="F329" s="12">
        <v>26.5</v>
      </c>
      <c r="G329" s="12">
        <v>26.8</v>
      </c>
      <c r="H329" s="12">
        <v>27.2</v>
      </c>
      <c r="I329" s="12">
        <v>27.5</v>
      </c>
      <c r="J329" s="12">
        <v>27.9</v>
      </c>
      <c r="K329" s="12">
        <v>28.3</v>
      </c>
      <c r="L329" s="12">
        <v>28.7</v>
      </c>
      <c r="M329" s="12">
        <v>29.1</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112</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674625</v>
      </c>
      <c r="C6" s="6">
        <v>674644</v>
      </c>
      <c r="D6" s="6">
        <v>678046</v>
      </c>
      <c r="E6" s="6">
        <v>692216</v>
      </c>
      <c r="F6" s="6">
        <v>706660</v>
      </c>
      <c r="G6" s="6">
        <v>721575</v>
      </c>
      <c r="H6" s="6">
        <v>735273</v>
      </c>
      <c r="I6" s="6">
        <v>750159</v>
      </c>
      <c r="J6" s="6">
        <v>765814</v>
      </c>
      <c r="K6" s="6">
        <v>780316</v>
      </c>
      <c r="L6" s="6">
        <v>793787</v>
      </c>
      <c r="M6" s="6">
        <v>806937</v>
      </c>
    </row>
    <row r="7" spans="1:13" x14ac:dyDescent="0.2">
      <c r="A7" s="8" t="s">
        <v>6</v>
      </c>
      <c r="B7" s="9">
        <v>59090</v>
      </c>
      <c r="C7" s="9">
        <v>59090</v>
      </c>
      <c r="D7" s="9">
        <v>58770</v>
      </c>
      <c r="E7" s="9">
        <v>58116</v>
      </c>
      <c r="F7" s="9">
        <v>57182</v>
      </c>
      <c r="G7" s="9">
        <v>56526</v>
      </c>
      <c r="H7" s="9">
        <v>56024</v>
      </c>
      <c r="I7" s="9">
        <v>56356</v>
      </c>
      <c r="J7" s="9">
        <v>57557</v>
      </c>
      <c r="K7" s="9">
        <v>58344</v>
      </c>
      <c r="L7" s="9">
        <v>58355</v>
      </c>
      <c r="M7" s="9">
        <v>58224</v>
      </c>
    </row>
    <row r="8" spans="1:13" x14ac:dyDescent="0.2">
      <c r="A8" s="8" t="s">
        <v>7</v>
      </c>
      <c r="B8" s="9">
        <v>55735</v>
      </c>
      <c r="C8" s="9">
        <v>55735</v>
      </c>
      <c r="D8" s="9">
        <v>55926</v>
      </c>
      <c r="E8" s="9">
        <v>56926</v>
      </c>
      <c r="F8" s="9">
        <v>58553</v>
      </c>
      <c r="G8" s="9">
        <v>59790</v>
      </c>
      <c r="H8" s="9">
        <v>60668</v>
      </c>
      <c r="I8" s="9">
        <v>60622</v>
      </c>
      <c r="J8" s="9">
        <v>59809</v>
      </c>
      <c r="K8" s="9">
        <v>58725</v>
      </c>
      <c r="L8" s="9">
        <v>58058</v>
      </c>
      <c r="M8" s="9">
        <v>57611</v>
      </c>
    </row>
    <row r="9" spans="1:13" x14ac:dyDescent="0.2">
      <c r="A9" s="8" t="s">
        <v>8</v>
      </c>
      <c r="B9" s="9">
        <v>54097</v>
      </c>
      <c r="C9" s="9">
        <v>54097</v>
      </c>
      <c r="D9" s="9">
        <v>54228</v>
      </c>
      <c r="E9" s="9">
        <v>54695</v>
      </c>
      <c r="F9" s="9">
        <v>55355</v>
      </c>
      <c r="G9" s="9">
        <v>56080</v>
      </c>
      <c r="H9" s="9">
        <v>56775</v>
      </c>
      <c r="I9" s="9">
        <v>57663</v>
      </c>
      <c r="J9" s="9">
        <v>58792</v>
      </c>
      <c r="K9" s="9">
        <v>60324</v>
      </c>
      <c r="L9" s="9">
        <v>61428</v>
      </c>
      <c r="M9" s="9">
        <v>62226</v>
      </c>
    </row>
    <row r="10" spans="1:13" x14ac:dyDescent="0.2">
      <c r="A10" s="8" t="s">
        <v>9</v>
      </c>
      <c r="B10" s="9">
        <v>59935</v>
      </c>
      <c r="C10" s="9">
        <v>59938</v>
      </c>
      <c r="D10" s="9">
        <v>59529</v>
      </c>
      <c r="E10" s="9">
        <v>57848</v>
      </c>
      <c r="F10" s="9">
        <v>56785</v>
      </c>
      <c r="G10" s="9">
        <v>56247</v>
      </c>
      <c r="H10" s="9">
        <v>55941</v>
      </c>
      <c r="I10" s="9">
        <v>56266</v>
      </c>
      <c r="J10" s="9">
        <v>56780</v>
      </c>
      <c r="K10" s="9">
        <v>57467</v>
      </c>
      <c r="L10" s="9">
        <v>58227</v>
      </c>
      <c r="M10" s="9">
        <v>58967</v>
      </c>
    </row>
    <row r="11" spans="1:13" x14ac:dyDescent="0.2">
      <c r="A11" s="8" t="s">
        <v>10</v>
      </c>
      <c r="B11" s="9">
        <v>66361</v>
      </c>
      <c r="C11" s="9">
        <v>66362</v>
      </c>
      <c r="D11" s="9">
        <v>66568</v>
      </c>
      <c r="E11" s="9">
        <v>67379</v>
      </c>
      <c r="F11" s="9">
        <v>67369</v>
      </c>
      <c r="G11" s="9">
        <v>66802</v>
      </c>
      <c r="H11" s="9">
        <v>65672</v>
      </c>
      <c r="I11" s="9">
        <v>63892</v>
      </c>
      <c r="J11" s="9">
        <v>62208</v>
      </c>
      <c r="K11" s="9">
        <v>60981</v>
      </c>
      <c r="L11" s="9">
        <v>60259</v>
      </c>
      <c r="M11" s="9">
        <v>59737</v>
      </c>
    </row>
    <row r="12" spans="1:13" x14ac:dyDescent="0.2">
      <c r="A12" s="8" t="s">
        <v>11</v>
      </c>
      <c r="B12" s="9">
        <v>63533</v>
      </c>
      <c r="C12" s="9">
        <v>63537</v>
      </c>
      <c r="D12" s="9">
        <v>63930</v>
      </c>
      <c r="E12" s="9">
        <v>65714</v>
      </c>
      <c r="F12" s="9">
        <v>66589</v>
      </c>
      <c r="G12" s="9">
        <v>67711</v>
      </c>
      <c r="H12" s="9">
        <v>68833</v>
      </c>
      <c r="I12" s="9">
        <v>70292</v>
      </c>
      <c r="J12" s="9">
        <v>71243</v>
      </c>
      <c r="K12" s="9">
        <v>71214</v>
      </c>
      <c r="L12" s="9">
        <v>70476</v>
      </c>
      <c r="M12" s="9">
        <v>69451</v>
      </c>
    </row>
    <row r="13" spans="1:13" x14ac:dyDescent="0.2">
      <c r="A13" s="8" t="s">
        <v>12</v>
      </c>
      <c r="B13" s="9">
        <v>56306</v>
      </c>
      <c r="C13" s="9">
        <v>56306</v>
      </c>
      <c r="D13" s="9">
        <v>56996</v>
      </c>
      <c r="E13" s="9">
        <v>59354</v>
      </c>
      <c r="F13" s="9">
        <v>61626</v>
      </c>
      <c r="G13" s="9">
        <v>64171</v>
      </c>
      <c r="H13" s="9">
        <v>65848</v>
      </c>
      <c r="I13" s="9">
        <v>66707</v>
      </c>
      <c r="J13" s="9">
        <v>68363</v>
      </c>
      <c r="K13" s="9">
        <v>69062</v>
      </c>
      <c r="L13" s="9">
        <v>69808</v>
      </c>
      <c r="M13" s="9">
        <v>70958</v>
      </c>
    </row>
    <row r="14" spans="1:13" x14ac:dyDescent="0.2">
      <c r="A14" s="8" t="s">
        <v>13</v>
      </c>
      <c r="B14" s="9">
        <v>49064</v>
      </c>
      <c r="C14" s="9">
        <v>49064</v>
      </c>
      <c r="D14" s="9">
        <v>49297</v>
      </c>
      <c r="E14" s="9">
        <v>50192</v>
      </c>
      <c r="F14" s="9">
        <v>51998</v>
      </c>
      <c r="G14" s="9">
        <v>53714</v>
      </c>
      <c r="H14" s="9">
        <v>55686</v>
      </c>
      <c r="I14" s="9">
        <v>58533</v>
      </c>
      <c r="J14" s="9">
        <v>61172</v>
      </c>
      <c r="K14" s="9">
        <v>63759</v>
      </c>
      <c r="L14" s="9">
        <v>66267</v>
      </c>
      <c r="M14" s="9">
        <v>67963</v>
      </c>
    </row>
    <row r="15" spans="1:13" x14ac:dyDescent="0.2">
      <c r="A15" s="8" t="s">
        <v>14</v>
      </c>
      <c r="B15" s="9">
        <v>45302</v>
      </c>
      <c r="C15" s="9">
        <v>45303</v>
      </c>
      <c r="D15" s="9">
        <v>45553</v>
      </c>
      <c r="E15" s="9">
        <v>46705</v>
      </c>
      <c r="F15" s="9">
        <v>47648</v>
      </c>
      <c r="G15" s="9">
        <v>48740</v>
      </c>
      <c r="H15" s="9">
        <v>49555</v>
      </c>
      <c r="I15" s="9">
        <v>50197</v>
      </c>
      <c r="J15" s="9">
        <v>51049</v>
      </c>
      <c r="K15" s="9">
        <v>52676</v>
      </c>
      <c r="L15" s="9">
        <v>54300</v>
      </c>
      <c r="M15" s="9">
        <v>56351</v>
      </c>
    </row>
    <row r="16" spans="1:13" x14ac:dyDescent="0.2">
      <c r="A16" s="8" t="s">
        <v>15</v>
      </c>
      <c r="B16" s="9">
        <v>43284</v>
      </c>
      <c r="C16" s="9">
        <v>43284</v>
      </c>
      <c r="D16" s="9">
        <v>43432</v>
      </c>
      <c r="E16" s="9">
        <v>43907</v>
      </c>
      <c r="F16" s="9">
        <v>44259</v>
      </c>
      <c r="G16" s="9">
        <v>44816</v>
      </c>
      <c r="H16" s="9">
        <v>45340</v>
      </c>
      <c r="I16" s="9">
        <v>46280</v>
      </c>
      <c r="J16" s="9">
        <v>47488</v>
      </c>
      <c r="K16" s="9">
        <v>48389</v>
      </c>
      <c r="L16" s="9">
        <v>49319</v>
      </c>
      <c r="M16" s="9">
        <v>50068</v>
      </c>
    </row>
    <row r="17" spans="1:13" x14ac:dyDescent="0.2">
      <c r="A17" s="8" t="s">
        <v>16</v>
      </c>
      <c r="B17" s="9">
        <v>36845</v>
      </c>
      <c r="C17" s="9">
        <v>36845</v>
      </c>
      <c r="D17" s="9">
        <v>37279</v>
      </c>
      <c r="E17" s="9">
        <v>38921</v>
      </c>
      <c r="F17" s="9">
        <v>40530</v>
      </c>
      <c r="G17" s="9">
        <v>41730</v>
      </c>
      <c r="H17" s="9">
        <v>42918</v>
      </c>
      <c r="I17" s="9">
        <v>43885</v>
      </c>
      <c r="J17" s="9">
        <v>44538</v>
      </c>
      <c r="K17" s="9">
        <v>44981</v>
      </c>
      <c r="L17" s="9">
        <v>45529</v>
      </c>
      <c r="M17" s="9">
        <v>46052</v>
      </c>
    </row>
    <row r="18" spans="1:13" x14ac:dyDescent="0.2">
      <c r="A18" s="8" t="s">
        <v>17</v>
      </c>
      <c r="B18" s="9">
        <v>27931</v>
      </c>
      <c r="C18" s="9">
        <v>27931</v>
      </c>
      <c r="D18" s="9">
        <v>28412</v>
      </c>
      <c r="E18" s="9">
        <v>30171</v>
      </c>
      <c r="F18" s="9">
        <v>31952</v>
      </c>
      <c r="G18" s="9">
        <v>33706</v>
      </c>
      <c r="H18" s="9">
        <v>35465</v>
      </c>
      <c r="I18" s="9">
        <v>37384</v>
      </c>
      <c r="J18" s="9">
        <v>39043</v>
      </c>
      <c r="K18" s="9">
        <v>40633</v>
      </c>
      <c r="L18" s="9">
        <v>41866</v>
      </c>
      <c r="M18" s="9">
        <v>43100</v>
      </c>
    </row>
    <row r="19" spans="1:13" x14ac:dyDescent="0.2">
      <c r="A19" s="8" t="s">
        <v>18</v>
      </c>
      <c r="B19" s="9">
        <v>21478</v>
      </c>
      <c r="C19" s="9">
        <v>21478</v>
      </c>
      <c r="D19" s="9">
        <v>21796</v>
      </c>
      <c r="E19" s="9">
        <v>23018</v>
      </c>
      <c r="F19" s="9">
        <v>24340</v>
      </c>
      <c r="G19" s="9">
        <v>25612</v>
      </c>
      <c r="H19" s="9">
        <v>26768</v>
      </c>
      <c r="I19" s="9">
        <v>28270</v>
      </c>
      <c r="J19" s="9">
        <v>30054</v>
      </c>
      <c r="K19" s="9">
        <v>31837</v>
      </c>
      <c r="L19" s="9">
        <v>33581</v>
      </c>
      <c r="M19" s="9">
        <v>35298</v>
      </c>
    </row>
    <row r="20" spans="1:13" x14ac:dyDescent="0.2">
      <c r="A20" s="8" t="s">
        <v>19</v>
      </c>
      <c r="B20" s="9">
        <v>13736</v>
      </c>
      <c r="C20" s="9">
        <v>13737</v>
      </c>
      <c r="D20" s="9">
        <v>13972</v>
      </c>
      <c r="E20" s="9">
        <v>15305</v>
      </c>
      <c r="F20" s="9">
        <v>16730</v>
      </c>
      <c r="G20" s="9">
        <v>18248</v>
      </c>
      <c r="H20" s="9">
        <v>19921</v>
      </c>
      <c r="I20" s="9">
        <v>21567</v>
      </c>
      <c r="J20" s="9">
        <v>22840</v>
      </c>
      <c r="K20" s="9">
        <v>24161</v>
      </c>
      <c r="L20" s="9">
        <v>25385</v>
      </c>
      <c r="M20" s="9">
        <v>26516</v>
      </c>
    </row>
    <row r="21" spans="1:13" x14ac:dyDescent="0.2">
      <c r="A21" s="8" t="s">
        <v>20</v>
      </c>
      <c r="B21" s="9">
        <v>9390</v>
      </c>
      <c r="C21" s="9">
        <v>9392</v>
      </c>
      <c r="D21" s="9">
        <v>9573</v>
      </c>
      <c r="E21" s="9">
        <v>10179</v>
      </c>
      <c r="F21" s="9">
        <v>10830</v>
      </c>
      <c r="G21" s="9">
        <v>11579</v>
      </c>
      <c r="H21" s="9">
        <v>12490</v>
      </c>
      <c r="I21" s="9">
        <v>13424</v>
      </c>
      <c r="J21" s="9">
        <v>14697</v>
      </c>
      <c r="K21" s="9">
        <v>16100</v>
      </c>
      <c r="L21" s="9">
        <v>17628</v>
      </c>
      <c r="M21" s="9">
        <v>19285</v>
      </c>
    </row>
    <row r="22" spans="1:13" x14ac:dyDescent="0.2">
      <c r="A22" s="8" t="s">
        <v>21</v>
      </c>
      <c r="B22" s="9">
        <v>6095</v>
      </c>
      <c r="C22" s="9">
        <v>6099</v>
      </c>
      <c r="D22" s="9">
        <v>6186</v>
      </c>
      <c r="E22" s="9">
        <v>6579</v>
      </c>
      <c r="F22" s="9">
        <v>7102</v>
      </c>
      <c r="G22" s="9">
        <v>7660</v>
      </c>
      <c r="H22" s="9">
        <v>8184</v>
      </c>
      <c r="I22" s="9">
        <v>8860</v>
      </c>
      <c r="J22" s="9">
        <v>9414</v>
      </c>
      <c r="K22" s="9">
        <v>9985</v>
      </c>
      <c r="L22" s="9">
        <v>10661</v>
      </c>
      <c r="M22" s="9">
        <v>11490</v>
      </c>
    </row>
    <row r="23" spans="1:13" x14ac:dyDescent="0.2">
      <c r="A23" s="8" t="s">
        <v>22</v>
      </c>
      <c r="B23" s="9">
        <v>3681</v>
      </c>
      <c r="C23" s="9">
        <v>3682</v>
      </c>
      <c r="D23" s="9">
        <v>3791</v>
      </c>
      <c r="E23" s="9">
        <v>4114</v>
      </c>
      <c r="F23" s="9">
        <v>4436</v>
      </c>
      <c r="G23" s="9">
        <v>4742</v>
      </c>
      <c r="H23" s="9">
        <v>5049</v>
      </c>
      <c r="I23" s="9">
        <v>5350</v>
      </c>
      <c r="J23" s="9">
        <v>5708</v>
      </c>
      <c r="K23" s="9">
        <v>6168</v>
      </c>
      <c r="L23" s="9">
        <v>6664</v>
      </c>
      <c r="M23" s="9">
        <v>7135</v>
      </c>
    </row>
    <row r="24" spans="1:13" x14ac:dyDescent="0.2">
      <c r="A24" s="8" t="s">
        <v>23</v>
      </c>
      <c r="B24" s="9">
        <v>2762</v>
      </c>
      <c r="C24" s="9">
        <v>2764</v>
      </c>
      <c r="D24" s="9">
        <v>2808</v>
      </c>
      <c r="E24" s="9">
        <v>3093</v>
      </c>
      <c r="F24" s="9">
        <v>3376</v>
      </c>
      <c r="G24" s="9">
        <v>3701</v>
      </c>
      <c r="H24" s="9">
        <v>4136</v>
      </c>
      <c r="I24" s="9">
        <v>4611</v>
      </c>
      <c r="J24" s="9">
        <v>5059</v>
      </c>
      <c r="K24" s="9">
        <v>5510</v>
      </c>
      <c r="L24" s="9">
        <v>5976</v>
      </c>
      <c r="M24" s="9">
        <v>6505</v>
      </c>
    </row>
    <row r="25" spans="1:13" x14ac:dyDescent="0.2">
      <c r="A25" s="8"/>
      <c r="B25" s="9"/>
      <c r="C25" s="9"/>
      <c r="D25" s="9"/>
      <c r="E25" s="9"/>
      <c r="F25" s="9"/>
      <c r="G25" s="9"/>
      <c r="H25" s="9"/>
      <c r="I25" s="9"/>
      <c r="J25" s="9"/>
      <c r="K25" s="9"/>
      <c r="L25" s="9"/>
      <c r="M25" s="9"/>
    </row>
    <row r="26" spans="1:13" x14ac:dyDescent="0.2">
      <c r="A26" s="8" t="s">
        <v>24</v>
      </c>
      <c r="B26" s="9">
        <v>203159</v>
      </c>
      <c r="C26" s="9">
        <v>203162</v>
      </c>
      <c r="D26" s="9">
        <v>203121</v>
      </c>
      <c r="E26" s="9">
        <v>203450</v>
      </c>
      <c r="F26" s="9">
        <v>204189</v>
      </c>
      <c r="G26" s="9">
        <v>205339</v>
      </c>
      <c r="H26" s="9">
        <v>206550</v>
      </c>
      <c r="I26" s="9">
        <v>208525</v>
      </c>
      <c r="J26" s="9">
        <v>210539</v>
      </c>
      <c r="K26" s="9">
        <v>212083</v>
      </c>
      <c r="L26" s="9">
        <v>212790</v>
      </c>
      <c r="M26" s="9">
        <v>213422</v>
      </c>
    </row>
    <row r="27" spans="1:13" x14ac:dyDescent="0.2">
      <c r="A27" s="10" t="s">
        <v>25</v>
      </c>
      <c r="B27" s="9">
        <v>59090</v>
      </c>
      <c r="C27" s="9">
        <v>59090</v>
      </c>
      <c r="D27" s="9">
        <v>58770</v>
      </c>
      <c r="E27" s="9">
        <v>58116</v>
      </c>
      <c r="F27" s="9">
        <v>57182</v>
      </c>
      <c r="G27" s="9">
        <v>56526</v>
      </c>
      <c r="H27" s="9">
        <v>56024</v>
      </c>
      <c r="I27" s="9">
        <v>56356</v>
      </c>
      <c r="J27" s="9">
        <v>57557</v>
      </c>
      <c r="K27" s="9">
        <v>58344</v>
      </c>
      <c r="L27" s="9">
        <v>58355</v>
      </c>
      <c r="M27" s="9">
        <v>58224</v>
      </c>
    </row>
    <row r="28" spans="1:13" x14ac:dyDescent="0.2">
      <c r="A28" s="10" t="s">
        <v>26</v>
      </c>
      <c r="B28" s="9">
        <v>98839</v>
      </c>
      <c r="C28" s="9">
        <v>98839</v>
      </c>
      <c r="D28" s="9">
        <v>99288</v>
      </c>
      <c r="E28" s="9">
        <v>100967</v>
      </c>
      <c r="F28" s="9">
        <v>102942</v>
      </c>
      <c r="G28" s="9">
        <v>104804</v>
      </c>
      <c r="H28" s="9">
        <v>105978</v>
      </c>
      <c r="I28" s="9">
        <v>106909</v>
      </c>
      <c r="J28" s="9">
        <v>107271</v>
      </c>
      <c r="K28" s="9">
        <v>107310</v>
      </c>
      <c r="L28" s="9">
        <v>107657</v>
      </c>
      <c r="M28" s="9">
        <v>107476</v>
      </c>
    </row>
    <row r="29" spans="1:13" x14ac:dyDescent="0.2">
      <c r="A29" s="10" t="s">
        <v>27</v>
      </c>
      <c r="B29" s="9">
        <v>45230</v>
      </c>
      <c r="C29" s="9">
        <v>45233</v>
      </c>
      <c r="D29" s="9">
        <v>45063</v>
      </c>
      <c r="E29" s="9">
        <v>44367</v>
      </c>
      <c r="F29" s="9">
        <v>44065</v>
      </c>
      <c r="G29" s="9">
        <v>44009</v>
      </c>
      <c r="H29" s="9">
        <v>44548</v>
      </c>
      <c r="I29" s="9">
        <v>45260</v>
      </c>
      <c r="J29" s="9">
        <v>45711</v>
      </c>
      <c r="K29" s="9">
        <v>46429</v>
      </c>
      <c r="L29" s="9">
        <v>46778</v>
      </c>
      <c r="M29" s="9">
        <v>47722</v>
      </c>
    </row>
    <row r="30" spans="1:13" x14ac:dyDescent="0.2">
      <c r="A30" s="8" t="s">
        <v>28</v>
      </c>
      <c r="B30" s="9">
        <v>435802</v>
      </c>
      <c r="C30" s="9">
        <v>435808</v>
      </c>
      <c r="D30" s="9">
        <v>438595</v>
      </c>
      <c r="E30" s="9">
        <v>449496</v>
      </c>
      <c r="F30" s="9">
        <v>459997</v>
      </c>
      <c r="G30" s="9">
        <v>470306</v>
      </c>
      <c r="H30" s="9">
        <v>478943</v>
      </c>
      <c r="I30" s="9">
        <v>487822</v>
      </c>
      <c r="J30" s="9">
        <v>497557</v>
      </c>
      <c r="K30" s="9">
        <v>506309</v>
      </c>
      <c r="L30" s="9">
        <v>514683</v>
      </c>
      <c r="M30" s="9">
        <v>522584</v>
      </c>
    </row>
    <row r="31" spans="1:13" x14ac:dyDescent="0.2">
      <c r="A31" s="10" t="s">
        <v>29</v>
      </c>
      <c r="B31" s="9">
        <v>92059</v>
      </c>
      <c r="C31" s="9">
        <v>92060</v>
      </c>
      <c r="D31" s="9">
        <v>91900</v>
      </c>
      <c r="E31" s="9">
        <v>91514</v>
      </c>
      <c r="F31" s="9">
        <v>91055</v>
      </c>
      <c r="G31" s="9">
        <v>90106</v>
      </c>
      <c r="H31" s="9">
        <v>88530</v>
      </c>
      <c r="I31" s="9">
        <v>86274</v>
      </c>
      <c r="J31" s="9">
        <v>84607</v>
      </c>
      <c r="K31" s="9">
        <v>83758</v>
      </c>
      <c r="L31" s="9">
        <v>83537</v>
      </c>
      <c r="M31" s="9">
        <v>83343</v>
      </c>
    </row>
    <row r="32" spans="1:13" x14ac:dyDescent="0.2">
      <c r="A32" s="10" t="s">
        <v>30</v>
      </c>
      <c r="B32" s="9">
        <v>214205</v>
      </c>
      <c r="C32" s="9">
        <v>214210</v>
      </c>
      <c r="D32" s="9">
        <v>215776</v>
      </c>
      <c r="E32" s="9">
        <v>221965</v>
      </c>
      <c r="F32" s="9">
        <v>227861</v>
      </c>
      <c r="G32" s="9">
        <v>234336</v>
      </c>
      <c r="H32" s="9">
        <v>239922</v>
      </c>
      <c r="I32" s="9">
        <v>245729</v>
      </c>
      <c r="J32" s="9">
        <v>251827</v>
      </c>
      <c r="K32" s="9">
        <v>256711</v>
      </c>
      <c r="L32" s="9">
        <v>260851</v>
      </c>
      <c r="M32" s="9">
        <v>264723</v>
      </c>
    </row>
    <row r="33" spans="1:13" x14ac:dyDescent="0.2">
      <c r="A33" s="10" t="s">
        <v>31</v>
      </c>
      <c r="B33" s="9">
        <v>129538</v>
      </c>
      <c r="C33" s="9">
        <v>129538</v>
      </c>
      <c r="D33" s="9">
        <v>130919</v>
      </c>
      <c r="E33" s="9">
        <v>136017</v>
      </c>
      <c r="F33" s="9">
        <v>141081</v>
      </c>
      <c r="G33" s="9">
        <v>145864</v>
      </c>
      <c r="H33" s="9">
        <v>150491</v>
      </c>
      <c r="I33" s="9">
        <v>155819</v>
      </c>
      <c r="J33" s="9">
        <v>161123</v>
      </c>
      <c r="K33" s="9">
        <v>165840</v>
      </c>
      <c r="L33" s="9">
        <v>170295</v>
      </c>
      <c r="M33" s="9">
        <v>174518</v>
      </c>
    </row>
    <row r="34" spans="1:13" x14ac:dyDescent="0.2">
      <c r="A34" s="8" t="s">
        <v>32</v>
      </c>
      <c r="B34" s="9">
        <v>35664</v>
      </c>
      <c r="C34" s="9">
        <v>35674</v>
      </c>
      <c r="D34" s="9">
        <v>36330</v>
      </c>
      <c r="E34" s="9">
        <v>39270</v>
      </c>
      <c r="F34" s="9">
        <v>42474</v>
      </c>
      <c r="G34" s="9">
        <v>45930</v>
      </c>
      <c r="H34" s="9">
        <v>49780</v>
      </c>
      <c r="I34" s="9">
        <v>53812</v>
      </c>
      <c r="J34" s="9">
        <v>57718</v>
      </c>
      <c r="K34" s="9">
        <v>61924</v>
      </c>
      <c r="L34" s="9">
        <v>66314</v>
      </c>
      <c r="M34" s="9">
        <v>70931</v>
      </c>
    </row>
    <row r="35" spans="1:13" x14ac:dyDescent="0.2">
      <c r="A35" s="8" t="s">
        <v>23</v>
      </c>
      <c r="B35" s="9">
        <v>2762</v>
      </c>
      <c r="C35" s="9">
        <v>2764</v>
      </c>
      <c r="D35" s="9">
        <v>2808</v>
      </c>
      <c r="E35" s="9">
        <v>3093</v>
      </c>
      <c r="F35" s="9">
        <v>3376</v>
      </c>
      <c r="G35" s="9">
        <v>3701</v>
      </c>
      <c r="H35" s="9">
        <v>4136</v>
      </c>
      <c r="I35" s="9">
        <v>4611</v>
      </c>
      <c r="J35" s="9">
        <v>5059</v>
      </c>
      <c r="K35" s="9">
        <v>5510</v>
      </c>
      <c r="L35" s="9">
        <v>5976</v>
      </c>
      <c r="M35" s="9">
        <v>6505</v>
      </c>
    </row>
    <row r="36" spans="1:13" x14ac:dyDescent="0.2">
      <c r="A36" s="8"/>
      <c r="B36" s="9"/>
      <c r="C36" s="9"/>
      <c r="D36" s="9"/>
      <c r="E36" s="9"/>
      <c r="F36" s="9"/>
      <c r="G36" s="9"/>
      <c r="H36" s="9"/>
      <c r="I36" s="9"/>
      <c r="J36" s="9"/>
      <c r="K36" s="9"/>
      <c r="L36" s="9"/>
      <c r="M36" s="9"/>
    </row>
    <row r="37" spans="1:13" x14ac:dyDescent="0.2">
      <c r="A37" s="8" t="s">
        <v>33</v>
      </c>
      <c r="B37" s="9">
        <v>494554</v>
      </c>
      <c r="C37" s="9">
        <v>494572</v>
      </c>
      <c r="D37" s="9">
        <v>498004</v>
      </c>
      <c r="E37" s="9">
        <v>511538</v>
      </c>
      <c r="F37" s="9">
        <v>524839</v>
      </c>
      <c r="G37" s="9">
        <v>538143</v>
      </c>
      <c r="H37" s="9">
        <v>550675</v>
      </c>
      <c r="I37" s="9">
        <v>563977</v>
      </c>
      <c r="J37" s="9">
        <v>578170</v>
      </c>
      <c r="K37" s="9">
        <v>591493</v>
      </c>
      <c r="L37" s="9">
        <v>604117</v>
      </c>
      <c r="M37" s="9">
        <v>616964</v>
      </c>
    </row>
    <row r="38" spans="1:13" x14ac:dyDescent="0.2">
      <c r="A38" s="8" t="s">
        <v>34</v>
      </c>
      <c r="B38" s="9">
        <v>471466</v>
      </c>
      <c r="C38" s="9">
        <v>471482</v>
      </c>
      <c r="D38" s="9">
        <v>474925</v>
      </c>
      <c r="E38" s="9">
        <v>488766</v>
      </c>
      <c r="F38" s="9">
        <v>502471</v>
      </c>
      <c r="G38" s="9">
        <v>516236</v>
      </c>
      <c r="H38" s="9">
        <v>528723</v>
      </c>
      <c r="I38" s="9">
        <v>541634</v>
      </c>
      <c r="J38" s="9">
        <v>555275</v>
      </c>
      <c r="K38" s="9">
        <v>568233</v>
      </c>
      <c r="L38" s="9">
        <v>580997</v>
      </c>
      <c r="M38" s="9">
        <v>593515</v>
      </c>
    </row>
    <row r="39" spans="1:13" x14ac:dyDescent="0.2">
      <c r="A39" s="8" t="s">
        <v>35</v>
      </c>
      <c r="B39" s="9">
        <v>340501</v>
      </c>
      <c r="C39" s="9">
        <v>340510</v>
      </c>
      <c r="D39" s="9">
        <v>341873</v>
      </c>
      <c r="E39" s="9">
        <v>347192</v>
      </c>
      <c r="F39" s="9">
        <v>352015</v>
      </c>
      <c r="G39" s="9">
        <v>357385</v>
      </c>
      <c r="H39" s="9">
        <v>361535</v>
      </c>
      <c r="I39" s="9">
        <v>365887</v>
      </c>
      <c r="J39" s="9">
        <v>370815</v>
      </c>
      <c r="K39" s="9">
        <v>375159</v>
      </c>
      <c r="L39" s="9">
        <v>379337</v>
      </c>
      <c r="M39" s="9">
        <v>383427</v>
      </c>
    </row>
    <row r="40" spans="1:13" x14ac:dyDescent="0.2">
      <c r="A40" s="8"/>
      <c r="B40" s="9"/>
      <c r="C40" s="9"/>
      <c r="D40" s="9"/>
      <c r="E40" s="9"/>
      <c r="F40" s="9"/>
      <c r="G40" s="9"/>
      <c r="H40" s="9"/>
      <c r="I40" s="9"/>
      <c r="J40" s="9"/>
      <c r="K40" s="9"/>
      <c r="L40" s="9"/>
      <c r="M40" s="9"/>
    </row>
    <row r="41" spans="1:13" x14ac:dyDescent="0.2">
      <c r="A41" s="11" t="s">
        <v>36</v>
      </c>
      <c r="B41" s="12">
        <v>28.3</v>
      </c>
      <c r="C41" s="12">
        <v>28.3</v>
      </c>
      <c r="D41" s="12">
        <v>28.4</v>
      </c>
      <c r="E41" s="12">
        <v>28.9</v>
      </c>
      <c r="F41" s="12">
        <v>29.4</v>
      </c>
      <c r="G41" s="12">
        <v>29.8</v>
      </c>
      <c r="H41" s="12">
        <v>30.3</v>
      </c>
      <c r="I41" s="12">
        <v>30.7</v>
      </c>
      <c r="J41" s="12">
        <v>31.2</v>
      </c>
      <c r="K41" s="12">
        <v>31.7</v>
      </c>
      <c r="L41" s="12">
        <v>32.1</v>
      </c>
      <c r="M41" s="12">
        <v>32.6</v>
      </c>
    </row>
    <row r="42" spans="1:13" s="15" customFormat="1" x14ac:dyDescent="0.2">
      <c r="A42" s="13" t="s">
        <v>37</v>
      </c>
      <c r="B42" s="14">
        <v>342904</v>
      </c>
      <c r="C42" s="14">
        <v>342917</v>
      </c>
      <c r="D42" s="14">
        <v>344654</v>
      </c>
      <c r="E42" s="14">
        <v>351831</v>
      </c>
      <c r="F42" s="14">
        <v>358940</v>
      </c>
      <c r="G42" s="14">
        <v>366662</v>
      </c>
      <c r="H42" s="14">
        <v>373320</v>
      </c>
      <c r="I42" s="14">
        <v>380838</v>
      </c>
      <c r="J42" s="14">
        <v>388657</v>
      </c>
      <c r="K42" s="14">
        <v>395819</v>
      </c>
      <c r="L42" s="14">
        <v>402459</v>
      </c>
      <c r="M42" s="14">
        <v>408958</v>
      </c>
    </row>
    <row r="43" spans="1:13" x14ac:dyDescent="0.2">
      <c r="A43" s="8" t="s">
        <v>25</v>
      </c>
      <c r="B43" s="9">
        <v>29961</v>
      </c>
      <c r="C43" s="9">
        <v>29961</v>
      </c>
      <c r="D43" s="9">
        <v>29857</v>
      </c>
      <c r="E43" s="9">
        <v>29558</v>
      </c>
      <c r="F43" s="9">
        <v>29182</v>
      </c>
      <c r="G43" s="9">
        <v>28844</v>
      </c>
      <c r="H43" s="9">
        <v>28665</v>
      </c>
      <c r="I43" s="9">
        <v>28852</v>
      </c>
      <c r="J43" s="9">
        <v>29395</v>
      </c>
      <c r="K43" s="9">
        <v>29778</v>
      </c>
      <c r="L43" s="9">
        <v>29748</v>
      </c>
      <c r="M43" s="9">
        <v>29671</v>
      </c>
    </row>
    <row r="44" spans="1:13" x14ac:dyDescent="0.2">
      <c r="A44" s="8" t="s">
        <v>38</v>
      </c>
      <c r="B44" s="9">
        <v>28539</v>
      </c>
      <c r="C44" s="9">
        <v>28539</v>
      </c>
      <c r="D44" s="9">
        <v>28548</v>
      </c>
      <c r="E44" s="9">
        <v>29102</v>
      </c>
      <c r="F44" s="9">
        <v>29843</v>
      </c>
      <c r="G44" s="9">
        <v>30453</v>
      </c>
      <c r="H44" s="9">
        <v>30789</v>
      </c>
      <c r="I44" s="9">
        <v>30737</v>
      </c>
      <c r="J44" s="9">
        <v>30363</v>
      </c>
      <c r="K44" s="9">
        <v>29873</v>
      </c>
      <c r="L44" s="9">
        <v>29531</v>
      </c>
      <c r="M44" s="9">
        <v>29361</v>
      </c>
    </row>
    <row r="45" spans="1:13" x14ac:dyDescent="0.2">
      <c r="A45" s="8" t="s">
        <v>39</v>
      </c>
      <c r="B45" s="9">
        <v>27910</v>
      </c>
      <c r="C45" s="9">
        <v>27910</v>
      </c>
      <c r="D45" s="9">
        <v>28031</v>
      </c>
      <c r="E45" s="9">
        <v>28157</v>
      </c>
      <c r="F45" s="9">
        <v>28362</v>
      </c>
      <c r="G45" s="9">
        <v>28630</v>
      </c>
      <c r="H45" s="9">
        <v>28880</v>
      </c>
      <c r="I45" s="9">
        <v>29225</v>
      </c>
      <c r="J45" s="9">
        <v>29883</v>
      </c>
      <c r="K45" s="9">
        <v>30624</v>
      </c>
      <c r="L45" s="9">
        <v>31218</v>
      </c>
      <c r="M45" s="9">
        <v>31543</v>
      </c>
    </row>
    <row r="46" spans="1:13" x14ac:dyDescent="0.2">
      <c r="A46" s="8" t="s">
        <v>40</v>
      </c>
      <c r="B46" s="9">
        <v>30803</v>
      </c>
      <c r="C46" s="9">
        <v>30804</v>
      </c>
      <c r="D46" s="9">
        <v>30518</v>
      </c>
      <c r="E46" s="9">
        <v>29520</v>
      </c>
      <c r="F46" s="9">
        <v>28957</v>
      </c>
      <c r="G46" s="9">
        <v>28765</v>
      </c>
      <c r="H46" s="9">
        <v>28778</v>
      </c>
      <c r="I46" s="9">
        <v>29063</v>
      </c>
      <c r="J46" s="9">
        <v>29169</v>
      </c>
      <c r="K46" s="9">
        <v>29404</v>
      </c>
      <c r="L46" s="9">
        <v>29753</v>
      </c>
      <c r="M46" s="9">
        <v>30065</v>
      </c>
    </row>
    <row r="47" spans="1:13" x14ac:dyDescent="0.2">
      <c r="A47" s="8" t="s">
        <v>41</v>
      </c>
      <c r="B47" s="9">
        <v>35012</v>
      </c>
      <c r="C47" s="9">
        <v>35013</v>
      </c>
      <c r="D47" s="9">
        <v>35098</v>
      </c>
      <c r="E47" s="9">
        <v>35414</v>
      </c>
      <c r="F47" s="9">
        <v>35252</v>
      </c>
      <c r="G47" s="9">
        <v>34856</v>
      </c>
      <c r="H47" s="9">
        <v>33996</v>
      </c>
      <c r="I47" s="9">
        <v>32891</v>
      </c>
      <c r="J47" s="9">
        <v>31881</v>
      </c>
      <c r="K47" s="9">
        <v>31238</v>
      </c>
      <c r="L47" s="9">
        <v>30870</v>
      </c>
      <c r="M47" s="9">
        <v>30768</v>
      </c>
    </row>
    <row r="48" spans="1:13" x14ac:dyDescent="0.2">
      <c r="A48" s="8" t="s">
        <v>42</v>
      </c>
      <c r="B48" s="9">
        <v>33300</v>
      </c>
      <c r="C48" s="9">
        <v>33303</v>
      </c>
      <c r="D48" s="9">
        <v>33491</v>
      </c>
      <c r="E48" s="9">
        <v>34456</v>
      </c>
      <c r="F48" s="9">
        <v>34992</v>
      </c>
      <c r="G48" s="9">
        <v>35755</v>
      </c>
      <c r="H48" s="9">
        <v>36374</v>
      </c>
      <c r="I48" s="9">
        <v>37144</v>
      </c>
      <c r="J48" s="9">
        <v>37604</v>
      </c>
      <c r="K48" s="9">
        <v>37431</v>
      </c>
      <c r="L48" s="9">
        <v>36815</v>
      </c>
      <c r="M48" s="9">
        <v>35949</v>
      </c>
    </row>
    <row r="49" spans="1:13" x14ac:dyDescent="0.2">
      <c r="A49" s="8" t="s">
        <v>43</v>
      </c>
      <c r="B49" s="9">
        <v>29130</v>
      </c>
      <c r="C49" s="9">
        <v>29130</v>
      </c>
      <c r="D49" s="9">
        <v>29525</v>
      </c>
      <c r="E49" s="9">
        <v>30961</v>
      </c>
      <c r="F49" s="9">
        <v>32178</v>
      </c>
      <c r="G49" s="9">
        <v>33540</v>
      </c>
      <c r="H49" s="9">
        <v>34431</v>
      </c>
      <c r="I49" s="9">
        <v>34920</v>
      </c>
      <c r="J49" s="9">
        <v>35761</v>
      </c>
      <c r="K49" s="9">
        <v>36171</v>
      </c>
      <c r="L49" s="9">
        <v>36678</v>
      </c>
      <c r="M49" s="9">
        <v>37362</v>
      </c>
    </row>
    <row r="50" spans="1:13" x14ac:dyDescent="0.2">
      <c r="A50" s="8" t="s">
        <v>44</v>
      </c>
      <c r="B50" s="9">
        <v>25112</v>
      </c>
      <c r="C50" s="9">
        <v>25112</v>
      </c>
      <c r="D50" s="9">
        <v>25303</v>
      </c>
      <c r="E50" s="9">
        <v>25790</v>
      </c>
      <c r="F50" s="9">
        <v>26761</v>
      </c>
      <c r="G50" s="9">
        <v>27772</v>
      </c>
      <c r="H50" s="9">
        <v>28872</v>
      </c>
      <c r="I50" s="9">
        <v>30351</v>
      </c>
      <c r="J50" s="9">
        <v>31957</v>
      </c>
      <c r="K50" s="9">
        <v>33386</v>
      </c>
      <c r="L50" s="9">
        <v>34630</v>
      </c>
      <c r="M50" s="9">
        <v>35542</v>
      </c>
    </row>
    <row r="51" spans="1:13" x14ac:dyDescent="0.2">
      <c r="A51" s="8" t="s">
        <v>45</v>
      </c>
      <c r="B51" s="9">
        <v>22972</v>
      </c>
      <c r="C51" s="9">
        <v>22973</v>
      </c>
      <c r="D51" s="9">
        <v>23069</v>
      </c>
      <c r="E51" s="9">
        <v>23661</v>
      </c>
      <c r="F51" s="9">
        <v>24107</v>
      </c>
      <c r="G51" s="9">
        <v>24712</v>
      </c>
      <c r="H51" s="9">
        <v>25170</v>
      </c>
      <c r="I51" s="9">
        <v>25731</v>
      </c>
      <c r="J51" s="9">
        <v>26207</v>
      </c>
      <c r="K51" s="9">
        <v>27072</v>
      </c>
      <c r="L51" s="9">
        <v>27995</v>
      </c>
      <c r="M51" s="9">
        <v>29129</v>
      </c>
    </row>
    <row r="52" spans="1:13" x14ac:dyDescent="0.2">
      <c r="A52" s="8" t="s">
        <v>46</v>
      </c>
      <c r="B52" s="9">
        <v>21529</v>
      </c>
      <c r="C52" s="9">
        <v>21529</v>
      </c>
      <c r="D52" s="9">
        <v>21667</v>
      </c>
      <c r="E52" s="9">
        <v>21933</v>
      </c>
      <c r="F52" s="9">
        <v>22161</v>
      </c>
      <c r="G52" s="9">
        <v>22506</v>
      </c>
      <c r="H52" s="9">
        <v>22751</v>
      </c>
      <c r="I52" s="9">
        <v>23253</v>
      </c>
      <c r="J52" s="9">
        <v>23901</v>
      </c>
      <c r="K52" s="9">
        <v>24418</v>
      </c>
      <c r="L52" s="9">
        <v>24981</v>
      </c>
      <c r="M52" s="9">
        <v>25435</v>
      </c>
    </row>
    <row r="53" spans="1:13" x14ac:dyDescent="0.2">
      <c r="A53" s="8" t="s">
        <v>47</v>
      </c>
      <c r="B53" s="9">
        <v>18392</v>
      </c>
      <c r="C53" s="9">
        <v>18392</v>
      </c>
      <c r="D53" s="9">
        <v>18621</v>
      </c>
      <c r="E53" s="9">
        <v>19478</v>
      </c>
      <c r="F53" s="9">
        <v>20204</v>
      </c>
      <c r="G53" s="9">
        <v>20750</v>
      </c>
      <c r="H53" s="9">
        <v>21232</v>
      </c>
      <c r="I53" s="9">
        <v>21687</v>
      </c>
      <c r="J53" s="9">
        <v>22003</v>
      </c>
      <c r="K53" s="9">
        <v>22253</v>
      </c>
      <c r="L53" s="9">
        <v>22606</v>
      </c>
      <c r="M53" s="9">
        <v>22928</v>
      </c>
    </row>
    <row r="54" spans="1:13" x14ac:dyDescent="0.2">
      <c r="A54" s="8" t="s">
        <v>48</v>
      </c>
      <c r="B54" s="9">
        <v>13594</v>
      </c>
      <c r="C54" s="9">
        <v>13594</v>
      </c>
      <c r="D54" s="9">
        <v>13789</v>
      </c>
      <c r="E54" s="9">
        <v>14675</v>
      </c>
      <c r="F54" s="9">
        <v>15653</v>
      </c>
      <c r="G54" s="9">
        <v>16505</v>
      </c>
      <c r="H54" s="9">
        <v>17452</v>
      </c>
      <c r="I54" s="9">
        <v>18457</v>
      </c>
      <c r="J54" s="9">
        <v>19323</v>
      </c>
      <c r="K54" s="9">
        <v>20038</v>
      </c>
      <c r="L54" s="9">
        <v>20577</v>
      </c>
      <c r="M54" s="9">
        <v>21073</v>
      </c>
    </row>
    <row r="55" spans="1:13" x14ac:dyDescent="0.2">
      <c r="A55" s="8" t="s">
        <v>49</v>
      </c>
      <c r="B55" s="9">
        <v>10588</v>
      </c>
      <c r="C55" s="9">
        <v>10588</v>
      </c>
      <c r="D55" s="9">
        <v>10758</v>
      </c>
      <c r="E55" s="9">
        <v>11284</v>
      </c>
      <c r="F55" s="9">
        <v>11835</v>
      </c>
      <c r="G55" s="9">
        <v>12458</v>
      </c>
      <c r="H55" s="9">
        <v>12935</v>
      </c>
      <c r="I55" s="9">
        <v>13576</v>
      </c>
      <c r="J55" s="9">
        <v>14419</v>
      </c>
      <c r="K55" s="9">
        <v>15369</v>
      </c>
      <c r="L55" s="9">
        <v>16215</v>
      </c>
      <c r="M55" s="9">
        <v>17167</v>
      </c>
    </row>
    <row r="56" spans="1:13" x14ac:dyDescent="0.2">
      <c r="A56" s="8" t="s">
        <v>50</v>
      </c>
      <c r="B56" s="9">
        <v>6594</v>
      </c>
      <c r="C56" s="9">
        <v>6595</v>
      </c>
      <c r="D56" s="9">
        <v>6715</v>
      </c>
      <c r="E56" s="9">
        <v>7399</v>
      </c>
      <c r="F56" s="9">
        <v>8201</v>
      </c>
      <c r="G56" s="9">
        <v>8934</v>
      </c>
      <c r="H56" s="9">
        <v>9741</v>
      </c>
      <c r="I56" s="9">
        <v>10573</v>
      </c>
      <c r="J56" s="9">
        <v>11086</v>
      </c>
      <c r="K56" s="9">
        <v>11622</v>
      </c>
      <c r="L56" s="9">
        <v>12201</v>
      </c>
      <c r="M56" s="9">
        <v>12660</v>
      </c>
    </row>
    <row r="57" spans="1:13" x14ac:dyDescent="0.2">
      <c r="A57" s="8" t="s">
        <v>51</v>
      </c>
      <c r="B57" s="9">
        <v>4296</v>
      </c>
      <c r="C57" s="9">
        <v>4297</v>
      </c>
      <c r="D57" s="9">
        <v>4372</v>
      </c>
      <c r="E57" s="9">
        <v>4710</v>
      </c>
      <c r="F57" s="9">
        <v>5014</v>
      </c>
      <c r="G57" s="9">
        <v>5411</v>
      </c>
      <c r="H57" s="9">
        <v>5942</v>
      </c>
      <c r="I57" s="9">
        <v>6390</v>
      </c>
      <c r="J57" s="9">
        <v>7025</v>
      </c>
      <c r="K57" s="9">
        <v>7783</v>
      </c>
      <c r="L57" s="9">
        <v>8495</v>
      </c>
      <c r="M57" s="9">
        <v>9259</v>
      </c>
    </row>
    <row r="58" spans="1:13" x14ac:dyDescent="0.2">
      <c r="A58" s="8" t="s">
        <v>52</v>
      </c>
      <c r="B58" s="9">
        <v>2743</v>
      </c>
      <c r="C58" s="9">
        <v>2745</v>
      </c>
      <c r="D58" s="9">
        <v>2799</v>
      </c>
      <c r="E58" s="9">
        <v>2964</v>
      </c>
      <c r="F58" s="9">
        <v>3200</v>
      </c>
      <c r="G58" s="9">
        <v>3440</v>
      </c>
      <c r="H58" s="9">
        <v>3642</v>
      </c>
      <c r="I58" s="9">
        <v>3955</v>
      </c>
      <c r="J58" s="9">
        <v>4277</v>
      </c>
      <c r="K58" s="9">
        <v>4545</v>
      </c>
      <c r="L58" s="9">
        <v>4907</v>
      </c>
      <c r="M58" s="9">
        <v>5382</v>
      </c>
    </row>
    <row r="59" spans="1:13" x14ac:dyDescent="0.2">
      <c r="A59" s="8" t="s">
        <v>53</v>
      </c>
      <c r="B59" s="9">
        <v>1491</v>
      </c>
      <c r="C59" s="9">
        <v>1492</v>
      </c>
      <c r="D59" s="9">
        <v>1544</v>
      </c>
      <c r="E59" s="9">
        <v>1725</v>
      </c>
      <c r="F59" s="9">
        <v>1888</v>
      </c>
      <c r="G59" s="9">
        <v>2052</v>
      </c>
      <c r="H59" s="9">
        <v>2211</v>
      </c>
      <c r="I59" s="9">
        <v>2356</v>
      </c>
      <c r="J59" s="9">
        <v>2510</v>
      </c>
      <c r="K59" s="9">
        <v>2706</v>
      </c>
      <c r="L59" s="9">
        <v>2913</v>
      </c>
      <c r="M59" s="9">
        <v>3090</v>
      </c>
    </row>
    <row r="60" spans="1:13" x14ac:dyDescent="0.2">
      <c r="A60" s="8" t="s">
        <v>54</v>
      </c>
      <c r="B60" s="9">
        <v>938</v>
      </c>
      <c r="C60" s="9">
        <v>940</v>
      </c>
      <c r="D60" s="9">
        <v>949</v>
      </c>
      <c r="E60" s="9">
        <v>1044</v>
      </c>
      <c r="F60" s="9">
        <v>1150</v>
      </c>
      <c r="G60" s="9">
        <v>1279</v>
      </c>
      <c r="H60" s="9">
        <v>1459</v>
      </c>
      <c r="I60" s="9">
        <v>1677</v>
      </c>
      <c r="J60" s="9">
        <v>1893</v>
      </c>
      <c r="K60" s="9">
        <v>2108</v>
      </c>
      <c r="L60" s="9">
        <v>2326</v>
      </c>
      <c r="M60" s="9">
        <v>2574</v>
      </c>
    </row>
    <row r="61" spans="1:13" x14ac:dyDescent="0.2">
      <c r="A61" s="8"/>
      <c r="B61" s="9"/>
      <c r="C61" s="9"/>
      <c r="D61" s="9"/>
      <c r="E61" s="9"/>
      <c r="F61" s="9"/>
      <c r="G61" s="9"/>
      <c r="H61" s="9"/>
      <c r="I61" s="9"/>
      <c r="J61" s="9"/>
      <c r="K61" s="9"/>
      <c r="L61" s="9"/>
      <c r="M61" s="9"/>
    </row>
    <row r="62" spans="1:13" x14ac:dyDescent="0.2">
      <c r="A62" s="8" t="s">
        <v>55</v>
      </c>
      <c r="B62" s="9">
        <v>103818</v>
      </c>
      <c r="C62" s="9">
        <v>103819</v>
      </c>
      <c r="D62" s="9">
        <v>103778</v>
      </c>
      <c r="E62" s="9">
        <v>103955</v>
      </c>
      <c r="F62" s="9">
        <v>104367</v>
      </c>
      <c r="G62" s="9">
        <v>104913</v>
      </c>
      <c r="H62" s="9">
        <v>105425</v>
      </c>
      <c r="I62" s="9">
        <v>106293</v>
      </c>
      <c r="J62" s="9">
        <v>107241</v>
      </c>
      <c r="K62" s="9">
        <v>107937</v>
      </c>
      <c r="L62" s="9">
        <v>108238</v>
      </c>
      <c r="M62" s="9">
        <v>108628</v>
      </c>
    </row>
    <row r="63" spans="1:13" x14ac:dyDescent="0.2">
      <c r="A63" s="10" t="s">
        <v>56</v>
      </c>
      <c r="B63" s="9">
        <v>29961</v>
      </c>
      <c r="C63" s="9">
        <v>29961</v>
      </c>
      <c r="D63" s="9">
        <v>29857</v>
      </c>
      <c r="E63" s="9">
        <v>29558</v>
      </c>
      <c r="F63" s="9">
        <v>29182</v>
      </c>
      <c r="G63" s="9">
        <v>28844</v>
      </c>
      <c r="H63" s="9">
        <v>28665</v>
      </c>
      <c r="I63" s="9">
        <v>28852</v>
      </c>
      <c r="J63" s="9">
        <v>29395</v>
      </c>
      <c r="K63" s="9">
        <v>29778</v>
      </c>
      <c r="L63" s="9">
        <v>29748</v>
      </c>
      <c r="M63" s="9">
        <v>29671</v>
      </c>
    </row>
    <row r="64" spans="1:13" x14ac:dyDescent="0.2">
      <c r="A64" s="10" t="s">
        <v>57</v>
      </c>
      <c r="B64" s="9">
        <v>50870</v>
      </c>
      <c r="C64" s="9">
        <v>50870</v>
      </c>
      <c r="D64" s="9">
        <v>51002</v>
      </c>
      <c r="E64" s="9">
        <v>51749</v>
      </c>
      <c r="F64" s="9">
        <v>52565</v>
      </c>
      <c r="G64" s="9">
        <v>53351</v>
      </c>
      <c r="H64" s="9">
        <v>53769</v>
      </c>
      <c r="I64" s="9">
        <v>54255</v>
      </c>
      <c r="J64" s="9">
        <v>54490</v>
      </c>
      <c r="K64" s="9">
        <v>54514</v>
      </c>
      <c r="L64" s="9">
        <v>54708</v>
      </c>
      <c r="M64" s="9">
        <v>54634</v>
      </c>
    </row>
    <row r="65" spans="1:13" x14ac:dyDescent="0.2">
      <c r="A65" s="10" t="s">
        <v>58</v>
      </c>
      <c r="B65" s="9">
        <v>22987</v>
      </c>
      <c r="C65" s="9">
        <v>22988</v>
      </c>
      <c r="D65" s="9">
        <v>22919</v>
      </c>
      <c r="E65" s="9">
        <v>22648</v>
      </c>
      <c r="F65" s="9">
        <v>22620</v>
      </c>
      <c r="G65" s="9">
        <v>22718</v>
      </c>
      <c r="H65" s="9">
        <v>22991</v>
      </c>
      <c r="I65" s="9">
        <v>23186</v>
      </c>
      <c r="J65" s="9">
        <v>23356</v>
      </c>
      <c r="K65" s="9">
        <v>23645</v>
      </c>
      <c r="L65" s="9">
        <v>23782</v>
      </c>
      <c r="M65" s="9">
        <v>24323</v>
      </c>
    </row>
    <row r="66" spans="1:13" x14ac:dyDescent="0.2">
      <c r="A66" s="8" t="s">
        <v>59</v>
      </c>
      <c r="B66" s="9">
        <v>223024</v>
      </c>
      <c r="C66" s="9">
        <v>223029</v>
      </c>
      <c r="D66" s="9">
        <v>224497</v>
      </c>
      <c r="E66" s="9">
        <v>230034</v>
      </c>
      <c r="F66" s="9">
        <v>235120</v>
      </c>
      <c r="G66" s="9">
        <v>240633</v>
      </c>
      <c r="H66" s="9">
        <v>244900</v>
      </c>
      <c r="I66" s="9">
        <v>249594</v>
      </c>
      <c r="J66" s="9">
        <v>254625</v>
      </c>
      <c r="K66" s="9">
        <v>259118</v>
      </c>
      <c r="L66" s="9">
        <v>263379</v>
      </c>
      <c r="M66" s="9">
        <v>267365</v>
      </c>
    </row>
    <row r="67" spans="1:13" x14ac:dyDescent="0.2">
      <c r="A67" s="10" t="s">
        <v>60</v>
      </c>
      <c r="B67" s="9">
        <v>48407</v>
      </c>
      <c r="C67" s="9">
        <v>48408</v>
      </c>
      <c r="D67" s="9">
        <v>48274</v>
      </c>
      <c r="E67" s="9">
        <v>47796</v>
      </c>
      <c r="F67" s="9">
        <v>47229</v>
      </c>
      <c r="G67" s="9">
        <v>46635</v>
      </c>
      <c r="H67" s="9">
        <v>45683</v>
      </c>
      <c r="I67" s="9">
        <v>44475</v>
      </c>
      <c r="J67" s="9">
        <v>43450</v>
      </c>
      <c r="K67" s="9">
        <v>42980</v>
      </c>
      <c r="L67" s="9">
        <v>42882</v>
      </c>
      <c r="M67" s="9">
        <v>42780</v>
      </c>
    </row>
    <row r="68" spans="1:13" x14ac:dyDescent="0.2">
      <c r="A68" s="10" t="s">
        <v>61</v>
      </c>
      <c r="B68" s="9">
        <v>110514</v>
      </c>
      <c r="C68" s="9">
        <v>110518</v>
      </c>
      <c r="D68" s="9">
        <v>111388</v>
      </c>
      <c r="E68" s="9">
        <v>114868</v>
      </c>
      <c r="F68" s="9">
        <v>118038</v>
      </c>
      <c r="G68" s="9">
        <v>121779</v>
      </c>
      <c r="H68" s="9">
        <v>124847</v>
      </c>
      <c r="I68" s="9">
        <v>128146</v>
      </c>
      <c r="J68" s="9">
        <v>131529</v>
      </c>
      <c r="K68" s="9">
        <v>134060</v>
      </c>
      <c r="L68" s="9">
        <v>136118</v>
      </c>
      <c r="M68" s="9">
        <v>137982</v>
      </c>
    </row>
    <row r="69" spans="1:13" x14ac:dyDescent="0.2">
      <c r="A69" s="10" t="s">
        <v>62</v>
      </c>
      <c r="B69" s="9">
        <v>64103</v>
      </c>
      <c r="C69" s="9">
        <v>64103</v>
      </c>
      <c r="D69" s="9">
        <v>64835</v>
      </c>
      <c r="E69" s="9">
        <v>67370</v>
      </c>
      <c r="F69" s="9">
        <v>69853</v>
      </c>
      <c r="G69" s="9">
        <v>72219</v>
      </c>
      <c r="H69" s="9">
        <v>74370</v>
      </c>
      <c r="I69" s="9">
        <v>76973</v>
      </c>
      <c r="J69" s="9">
        <v>79646</v>
      </c>
      <c r="K69" s="9">
        <v>82078</v>
      </c>
      <c r="L69" s="9">
        <v>84379</v>
      </c>
      <c r="M69" s="9">
        <v>86603</v>
      </c>
    </row>
    <row r="70" spans="1:13" x14ac:dyDescent="0.2">
      <c r="A70" s="8" t="s">
        <v>63</v>
      </c>
      <c r="B70" s="9">
        <v>16062</v>
      </c>
      <c r="C70" s="9">
        <v>16069</v>
      </c>
      <c r="D70" s="9">
        <v>16379</v>
      </c>
      <c r="E70" s="9">
        <v>17842</v>
      </c>
      <c r="F70" s="9">
        <v>19453</v>
      </c>
      <c r="G70" s="9">
        <v>21116</v>
      </c>
      <c r="H70" s="9">
        <v>22995</v>
      </c>
      <c r="I70" s="9">
        <v>24951</v>
      </c>
      <c r="J70" s="9">
        <v>26791</v>
      </c>
      <c r="K70" s="9">
        <v>28764</v>
      </c>
      <c r="L70" s="9">
        <v>30842</v>
      </c>
      <c r="M70" s="9">
        <v>32965</v>
      </c>
    </row>
    <row r="71" spans="1:13" x14ac:dyDescent="0.2">
      <c r="A71" s="8" t="s">
        <v>54</v>
      </c>
      <c r="B71" s="9">
        <v>938</v>
      </c>
      <c r="C71" s="9">
        <v>940</v>
      </c>
      <c r="D71" s="9">
        <v>949</v>
      </c>
      <c r="E71" s="9">
        <v>1044</v>
      </c>
      <c r="F71" s="9">
        <v>1150</v>
      </c>
      <c r="G71" s="9">
        <v>1279</v>
      </c>
      <c r="H71" s="9">
        <v>1459</v>
      </c>
      <c r="I71" s="9">
        <v>1677</v>
      </c>
      <c r="J71" s="9">
        <v>1893</v>
      </c>
      <c r="K71" s="9">
        <v>2108</v>
      </c>
      <c r="L71" s="9">
        <v>2326</v>
      </c>
      <c r="M71" s="9">
        <v>2574</v>
      </c>
    </row>
    <row r="72" spans="1:13" x14ac:dyDescent="0.2">
      <c r="A72" s="8"/>
      <c r="B72" s="9"/>
      <c r="C72" s="9"/>
      <c r="D72" s="9"/>
      <c r="E72" s="9"/>
      <c r="F72" s="9"/>
      <c r="G72" s="9"/>
      <c r="H72" s="9"/>
      <c r="I72" s="9"/>
      <c r="J72" s="9"/>
      <c r="K72" s="9"/>
      <c r="L72" s="9"/>
      <c r="M72" s="9"/>
    </row>
    <row r="73" spans="1:13" x14ac:dyDescent="0.2">
      <c r="A73" s="8" t="s">
        <v>64</v>
      </c>
      <c r="B73" s="9">
        <v>250845</v>
      </c>
      <c r="C73" s="9">
        <v>250857</v>
      </c>
      <c r="D73" s="9">
        <v>252598</v>
      </c>
      <c r="E73" s="9">
        <v>259380</v>
      </c>
      <c r="F73" s="9">
        <v>266003</v>
      </c>
      <c r="G73" s="9">
        <v>273066</v>
      </c>
      <c r="H73" s="9">
        <v>279223</v>
      </c>
      <c r="I73" s="9">
        <v>286079</v>
      </c>
      <c r="J73" s="9">
        <v>293233</v>
      </c>
      <c r="K73" s="9">
        <v>299718</v>
      </c>
      <c r="L73" s="9">
        <v>305920</v>
      </c>
      <c r="M73" s="9">
        <v>312285</v>
      </c>
    </row>
    <row r="74" spans="1:13" x14ac:dyDescent="0.2">
      <c r="A74" s="8" t="s">
        <v>65</v>
      </c>
      <c r="B74" s="9">
        <v>239086</v>
      </c>
      <c r="C74" s="9">
        <v>239098</v>
      </c>
      <c r="D74" s="9">
        <v>240876</v>
      </c>
      <c r="E74" s="9">
        <v>247876</v>
      </c>
      <c r="F74" s="9">
        <v>254573</v>
      </c>
      <c r="G74" s="9">
        <v>261749</v>
      </c>
      <c r="H74" s="9">
        <v>267895</v>
      </c>
      <c r="I74" s="9">
        <v>274545</v>
      </c>
      <c r="J74" s="9">
        <v>281416</v>
      </c>
      <c r="K74" s="9">
        <v>287882</v>
      </c>
      <c r="L74" s="9">
        <v>294221</v>
      </c>
      <c r="M74" s="9">
        <v>300330</v>
      </c>
    </row>
    <row r="75" spans="1:13" x14ac:dyDescent="0.2">
      <c r="A75" s="8" t="s">
        <v>66</v>
      </c>
      <c r="B75" s="9">
        <v>176329</v>
      </c>
      <c r="C75" s="9">
        <v>176335</v>
      </c>
      <c r="D75" s="9">
        <v>177004</v>
      </c>
      <c r="E75" s="9">
        <v>179802</v>
      </c>
      <c r="F75" s="9">
        <v>182247</v>
      </c>
      <c r="G75" s="9">
        <v>185400</v>
      </c>
      <c r="H75" s="9">
        <v>187621</v>
      </c>
      <c r="I75" s="9">
        <v>190100</v>
      </c>
      <c r="J75" s="9">
        <v>192579</v>
      </c>
      <c r="K75" s="9">
        <v>194702</v>
      </c>
      <c r="L75" s="9">
        <v>196741</v>
      </c>
      <c r="M75" s="9">
        <v>198815</v>
      </c>
    </row>
    <row r="76" spans="1:13" x14ac:dyDescent="0.2">
      <c r="A76" s="8"/>
      <c r="B76" s="9"/>
      <c r="C76" s="9"/>
      <c r="D76" s="9"/>
      <c r="E76" s="9"/>
      <c r="F76" s="9"/>
      <c r="G76" s="9"/>
      <c r="H76" s="9"/>
      <c r="I76" s="9"/>
      <c r="J76" s="9"/>
      <c r="K76" s="9"/>
      <c r="L76" s="9"/>
      <c r="M76" s="9"/>
    </row>
    <row r="77" spans="1:13" x14ac:dyDescent="0.2">
      <c r="A77" s="11" t="s">
        <v>67</v>
      </c>
      <c r="B77" s="12">
        <v>27.9</v>
      </c>
      <c r="C77" s="12">
        <v>27.9</v>
      </c>
      <c r="D77" s="12">
        <v>28</v>
      </c>
      <c r="E77" s="12">
        <v>28.5</v>
      </c>
      <c r="F77" s="12">
        <v>29</v>
      </c>
      <c r="G77" s="12">
        <v>29.4</v>
      </c>
      <c r="H77" s="12">
        <v>29.9</v>
      </c>
      <c r="I77" s="12">
        <v>30.3</v>
      </c>
      <c r="J77" s="12">
        <v>30.8</v>
      </c>
      <c r="K77" s="12">
        <v>31.3</v>
      </c>
      <c r="L77" s="12">
        <v>31.8</v>
      </c>
      <c r="M77" s="12">
        <v>32.299999999999997</v>
      </c>
    </row>
    <row r="78" spans="1:13" s="15" customFormat="1" x14ac:dyDescent="0.2">
      <c r="A78" s="13" t="s">
        <v>68</v>
      </c>
      <c r="B78" s="14">
        <v>331721</v>
      </c>
      <c r="C78" s="14">
        <v>331727</v>
      </c>
      <c r="D78" s="14">
        <v>333392</v>
      </c>
      <c r="E78" s="14">
        <v>340385</v>
      </c>
      <c r="F78" s="14">
        <v>347720</v>
      </c>
      <c r="G78" s="14">
        <v>354913</v>
      </c>
      <c r="H78" s="14">
        <v>361953</v>
      </c>
      <c r="I78" s="14">
        <v>369321</v>
      </c>
      <c r="J78" s="14">
        <v>377157</v>
      </c>
      <c r="K78" s="14">
        <v>384497</v>
      </c>
      <c r="L78" s="14">
        <v>391328</v>
      </c>
      <c r="M78" s="14">
        <v>397979</v>
      </c>
    </row>
    <row r="79" spans="1:13" x14ac:dyDescent="0.2">
      <c r="A79" s="8" t="s">
        <v>25</v>
      </c>
      <c r="B79" s="9">
        <v>29129</v>
      </c>
      <c r="C79" s="9">
        <v>29129</v>
      </c>
      <c r="D79" s="9">
        <v>28913</v>
      </c>
      <c r="E79" s="9">
        <v>28558</v>
      </c>
      <c r="F79" s="9">
        <v>28000</v>
      </c>
      <c r="G79" s="9">
        <v>27682</v>
      </c>
      <c r="H79" s="9">
        <v>27359</v>
      </c>
      <c r="I79" s="9">
        <v>27504</v>
      </c>
      <c r="J79" s="9">
        <v>28162</v>
      </c>
      <c r="K79" s="9">
        <v>28566</v>
      </c>
      <c r="L79" s="9">
        <v>28607</v>
      </c>
      <c r="M79" s="9">
        <v>28553</v>
      </c>
    </row>
    <row r="80" spans="1:13" x14ac:dyDescent="0.2">
      <c r="A80" s="8" t="s">
        <v>38</v>
      </c>
      <c r="B80" s="9">
        <v>27196</v>
      </c>
      <c r="C80" s="9">
        <v>27196</v>
      </c>
      <c r="D80" s="9">
        <v>27378</v>
      </c>
      <c r="E80" s="9">
        <v>27824</v>
      </c>
      <c r="F80" s="9">
        <v>28710</v>
      </c>
      <c r="G80" s="9">
        <v>29337</v>
      </c>
      <c r="H80" s="9">
        <v>29879</v>
      </c>
      <c r="I80" s="9">
        <v>29885</v>
      </c>
      <c r="J80" s="9">
        <v>29446</v>
      </c>
      <c r="K80" s="9">
        <v>28852</v>
      </c>
      <c r="L80" s="9">
        <v>28527</v>
      </c>
      <c r="M80" s="9">
        <v>28250</v>
      </c>
    </row>
    <row r="81" spans="1:13" x14ac:dyDescent="0.2">
      <c r="A81" s="8" t="s">
        <v>39</v>
      </c>
      <c r="B81" s="9">
        <v>26187</v>
      </c>
      <c r="C81" s="9">
        <v>26187</v>
      </c>
      <c r="D81" s="9">
        <v>26197</v>
      </c>
      <c r="E81" s="9">
        <v>26538</v>
      </c>
      <c r="F81" s="9">
        <v>26993</v>
      </c>
      <c r="G81" s="9">
        <v>27450</v>
      </c>
      <c r="H81" s="9">
        <v>27895</v>
      </c>
      <c r="I81" s="9">
        <v>28438</v>
      </c>
      <c r="J81" s="9">
        <v>28909</v>
      </c>
      <c r="K81" s="9">
        <v>29700</v>
      </c>
      <c r="L81" s="9">
        <v>30210</v>
      </c>
      <c r="M81" s="9">
        <v>30683</v>
      </c>
    </row>
    <row r="82" spans="1:13" x14ac:dyDescent="0.2">
      <c r="A82" s="8" t="s">
        <v>40</v>
      </c>
      <c r="B82" s="9">
        <v>29132</v>
      </c>
      <c r="C82" s="9">
        <v>29134</v>
      </c>
      <c r="D82" s="9">
        <v>29011</v>
      </c>
      <c r="E82" s="9">
        <v>28328</v>
      </c>
      <c r="F82" s="9">
        <v>27828</v>
      </c>
      <c r="G82" s="9">
        <v>27482</v>
      </c>
      <c r="H82" s="9">
        <v>27163</v>
      </c>
      <c r="I82" s="9">
        <v>27203</v>
      </c>
      <c r="J82" s="9">
        <v>27611</v>
      </c>
      <c r="K82" s="9">
        <v>28063</v>
      </c>
      <c r="L82" s="9">
        <v>28474</v>
      </c>
      <c r="M82" s="9">
        <v>28902</v>
      </c>
    </row>
    <row r="83" spans="1:13" x14ac:dyDescent="0.2">
      <c r="A83" s="8" t="s">
        <v>41</v>
      </c>
      <c r="B83" s="9">
        <v>31349</v>
      </c>
      <c r="C83" s="9">
        <v>31349</v>
      </c>
      <c r="D83" s="9">
        <v>31470</v>
      </c>
      <c r="E83" s="9">
        <v>31965</v>
      </c>
      <c r="F83" s="9">
        <v>32117</v>
      </c>
      <c r="G83" s="9">
        <v>31946</v>
      </c>
      <c r="H83" s="9">
        <v>31676</v>
      </c>
      <c r="I83" s="9">
        <v>31001</v>
      </c>
      <c r="J83" s="9">
        <v>30327</v>
      </c>
      <c r="K83" s="9">
        <v>29743</v>
      </c>
      <c r="L83" s="9">
        <v>29389</v>
      </c>
      <c r="M83" s="9">
        <v>28969</v>
      </c>
    </row>
    <row r="84" spans="1:13" x14ac:dyDescent="0.2">
      <c r="A84" s="8" t="s">
        <v>42</v>
      </c>
      <c r="B84" s="9">
        <v>30233</v>
      </c>
      <c r="C84" s="9">
        <v>30234</v>
      </c>
      <c r="D84" s="9">
        <v>30439</v>
      </c>
      <c r="E84" s="9">
        <v>31258</v>
      </c>
      <c r="F84" s="9">
        <v>31597</v>
      </c>
      <c r="G84" s="9">
        <v>31956</v>
      </c>
      <c r="H84" s="9">
        <v>32459</v>
      </c>
      <c r="I84" s="9">
        <v>33148</v>
      </c>
      <c r="J84" s="9">
        <v>33639</v>
      </c>
      <c r="K84" s="9">
        <v>33783</v>
      </c>
      <c r="L84" s="9">
        <v>33661</v>
      </c>
      <c r="M84" s="9">
        <v>33502</v>
      </c>
    </row>
    <row r="85" spans="1:13" x14ac:dyDescent="0.2">
      <c r="A85" s="8" t="s">
        <v>43</v>
      </c>
      <c r="B85" s="9">
        <v>27176</v>
      </c>
      <c r="C85" s="9">
        <v>27176</v>
      </c>
      <c r="D85" s="9">
        <v>27471</v>
      </c>
      <c r="E85" s="9">
        <v>28393</v>
      </c>
      <c r="F85" s="9">
        <v>29448</v>
      </c>
      <c r="G85" s="9">
        <v>30631</v>
      </c>
      <c r="H85" s="9">
        <v>31417</v>
      </c>
      <c r="I85" s="9">
        <v>31787</v>
      </c>
      <c r="J85" s="9">
        <v>32602</v>
      </c>
      <c r="K85" s="9">
        <v>32891</v>
      </c>
      <c r="L85" s="9">
        <v>33130</v>
      </c>
      <c r="M85" s="9">
        <v>33596</v>
      </c>
    </row>
    <row r="86" spans="1:13" x14ac:dyDescent="0.2">
      <c r="A86" s="8" t="s">
        <v>44</v>
      </c>
      <c r="B86" s="9">
        <v>23952</v>
      </c>
      <c r="C86" s="9">
        <v>23952</v>
      </c>
      <c r="D86" s="9">
        <v>23994</v>
      </c>
      <c r="E86" s="9">
        <v>24402</v>
      </c>
      <c r="F86" s="9">
        <v>25237</v>
      </c>
      <c r="G86" s="9">
        <v>25942</v>
      </c>
      <c r="H86" s="9">
        <v>26814</v>
      </c>
      <c r="I86" s="9">
        <v>28182</v>
      </c>
      <c r="J86" s="9">
        <v>29215</v>
      </c>
      <c r="K86" s="9">
        <v>30373</v>
      </c>
      <c r="L86" s="9">
        <v>31637</v>
      </c>
      <c r="M86" s="9">
        <v>32421</v>
      </c>
    </row>
    <row r="87" spans="1:13" x14ac:dyDescent="0.2">
      <c r="A87" s="8" t="s">
        <v>45</v>
      </c>
      <c r="B87" s="9">
        <v>22330</v>
      </c>
      <c r="C87" s="9">
        <v>22330</v>
      </c>
      <c r="D87" s="9">
        <v>22484</v>
      </c>
      <c r="E87" s="9">
        <v>23044</v>
      </c>
      <c r="F87" s="9">
        <v>23541</v>
      </c>
      <c r="G87" s="9">
        <v>24028</v>
      </c>
      <c r="H87" s="9">
        <v>24385</v>
      </c>
      <c r="I87" s="9">
        <v>24466</v>
      </c>
      <c r="J87" s="9">
        <v>24842</v>
      </c>
      <c r="K87" s="9">
        <v>25604</v>
      </c>
      <c r="L87" s="9">
        <v>26305</v>
      </c>
      <c r="M87" s="9">
        <v>27222</v>
      </c>
    </row>
    <row r="88" spans="1:13" x14ac:dyDescent="0.2">
      <c r="A88" s="8" t="s">
        <v>46</v>
      </c>
      <c r="B88" s="9">
        <v>21755</v>
      </c>
      <c r="C88" s="9">
        <v>21755</v>
      </c>
      <c r="D88" s="9">
        <v>21765</v>
      </c>
      <c r="E88" s="9">
        <v>21974</v>
      </c>
      <c r="F88" s="9">
        <v>22098</v>
      </c>
      <c r="G88" s="9">
        <v>22310</v>
      </c>
      <c r="H88" s="9">
        <v>22589</v>
      </c>
      <c r="I88" s="9">
        <v>23027</v>
      </c>
      <c r="J88" s="9">
        <v>23587</v>
      </c>
      <c r="K88" s="9">
        <v>23971</v>
      </c>
      <c r="L88" s="9">
        <v>24338</v>
      </c>
      <c r="M88" s="9">
        <v>24633</v>
      </c>
    </row>
    <row r="89" spans="1:13" x14ac:dyDescent="0.2">
      <c r="A89" s="8" t="s">
        <v>47</v>
      </c>
      <c r="B89" s="9">
        <v>18453</v>
      </c>
      <c r="C89" s="9">
        <v>18453</v>
      </c>
      <c r="D89" s="9">
        <v>18658</v>
      </c>
      <c r="E89" s="9">
        <v>19443</v>
      </c>
      <c r="F89" s="9">
        <v>20326</v>
      </c>
      <c r="G89" s="9">
        <v>20980</v>
      </c>
      <c r="H89" s="9">
        <v>21686</v>
      </c>
      <c r="I89" s="9">
        <v>22198</v>
      </c>
      <c r="J89" s="9">
        <v>22535</v>
      </c>
      <c r="K89" s="9">
        <v>22728</v>
      </c>
      <c r="L89" s="9">
        <v>22923</v>
      </c>
      <c r="M89" s="9">
        <v>23124</v>
      </c>
    </row>
    <row r="90" spans="1:13" x14ac:dyDescent="0.2">
      <c r="A90" s="8" t="s">
        <v>48</v>
      </c>
      <c r="B90" s="9">
        <v>14337</v>
      </c>
      <c r="C90" s="9">
        <v>14337</v>
      </c>
      <c r="D90" s="9">
        <v>14623</v>
      </c>
      <c r="E90" s="9">
        <v>15496</v>
      </c>
      <c r="F90" s="9">
        <v>16299</v>
      </c>
      <c r="G90" s="9">
        <v>17201</v>
      </c>
      <c r="H90" s="9">
        <v>18013</v>
      </c>
      <c r="I90" s="9">
        <v>18927</v>
      </c>
      <c r="J90" s="9">
        <v>19720</v>
      </c>
      <c r="K90" s="9">
        <v>20595</v>
      </c>
      <c r="L90" s="9">
        <v>21289</v>
      </c>
      <c r="M90" s="9">
        <v>22027</v>
      </c>
    </row>
    <row r="91" spans="1:13" x14ac:dyDescent="0.2">
      <c r="A91" s="8" t="s">
        <v>49</v>
      </c>
      <c r="B91" s="9">
        <v>10890</v>
      </c>
      <c r="C91" s="9">
        <v>10890</v>
      </c>
      <c r="D91" s="9">
        <v>11038</v>
      </c>
      <c r="E91" s="9">
        <v>11734</v>
      </c>
      <c r="F91" s="9">
        <v>12505</v>
      </c>
      <c r="G91" s="9">
        <v>13154</v>
      </c>
      <c r="H91" s="9">
        <v>13833</v>
      </c>
      <c r="I91" s="9">
        <v>14694</v>
      </c>
      <c r="J91" s="9">
        <v>15635</v>
      </c>
      <c r="K91" s="9">
        <v>16468</v>
      </c>
      <c r="L91" s="9">
        <v>17366</v>
      </c>
      <c r="M91" s="9">
        <v>18131</v>
      </c>
    </row>
    <row r="92" spans="1:13" x14ac:dyDescent="0.2">
      <c r="A92" s="8" t="s">
        <v>50</v>
      </c>
      <c r="B92" s="9">
        <v>7142</v>
      </c>
      <c r="C92" s="9">
        <v>7142</v>
      </c>
      <c r="D92" s="9">
        <v>7257</v>
      </c>
      <c r="E92" s="9">
        <v>7906</v>
      </c>
      <c r="F92" s="9">
        <v>8529</v>
      </c>
      <c r="G92" s="9">
        <v>9314</v>
      </c>
      <c r="H92" s="9">
        <v>10180</v>
      </c>
      <c r="I92" s="9">
        <v>10994</v>
      </c>
      <c r="J92" s="9">
        <v>11754</v>
      </c>
      <c r="K92" s="9">
        <v>12539</v>
      </c>
      <c r="L92" s="9">
        <v>13184</v>
      </c>
      <c r="M92" s="9">
        <v>13856</v>
      </c>
    </row>
    <row r="93" spans="1:13" x14ac:dyDescent="0.2">
      <c r="A93" s="8" t="s">
        <v>51</v>
      </c>
      <c r="B93" s="9">
        <v>5094</v>
      </c>
      <c r="C93" s="9">
        <v>5095</v>
      </c>
      <c r="D93" s="9">
        <v>5201</v>
      </c>
      <c r="E93" s="9">
        <v>5469</v>
      </c>
      <c r="F93" s="9">
        <v>5816</v>
      </c>
      <c r="G93" s="9">
        <v>6168</v>
      </c>
      <c r="H93" s="9">
        <v>6548</v>
      </c>
      <c r="I93" s="9">
        <v>7034</v>
      </c>
      <c r="J93" s="9">
        <v>7672</v>
      </c>
      <c r="K93" s="9">
        <v>8317</v>
      </c>
      <c r="L93" s="9">
        <v>9133</v>
      </c>
      <c r="M93" s="9">
        <v>10026</v>
      </c>
    </row>
    <row r="94" spans="1:13" x14ac:dyDescent="0.2">
      <c r="A94" s="8" t="s">
        <v>52</v>
      </c>
      <c r="B94" s="9">
        <v>3352</v>
      </c>
      <c r="C94" s="9">
        <v>3354</v>
      </c>
      <c r="D94" s="9">
        <v>3387</v>
      </c>
      <c r="E94" s="9">
        <v>3615</v>
      </c>
      <c r="F94" s="9">
        <v>3902</v>
      </c>
      <c r="G94" s="9">
        <v>4220</v>
      </c>
      <c r="H94" s="9">
        <v>4542</v>
      </c>
      <c r="I94" s="9">
        <v>4905</v>
      </c>
      <c r="J94" s="9">
        <v>5137</v>
      </c>
      <c r="K94" s="9">
        <v>5440</v>
      </c>
      <c r="L94" s="9">
        <v>5754</v>
      </c>
      <c r="M94" s="9">
        <v>6108</v>
      </c>
    </row>
    <row r="95" spans="1:13" x14ac:dyDescent="0.2">
      <c r="A95" s="8" t="s">
        <v>53</v>
      </c>
      <c r="B95" s="9">
        <v>2190</v>
      </c>
      <c r="C95" s="9">
        <v>2190</v>
      </c>
      <c r="D95" s="9">
        <v>2247</v>
      </c>
      <c r="E95" s="9">
        <v>2389</v>
      </c>
      <c r="F95" s="9">
        <v>2548</v>
      </c>
      <c r="G95" s="9">
        <v>2690</v>
      </c>
      <c r="H95" s="9">
        <v>2838</v>
      </c>
      <c r="I95" s="9">
        <v>2994</v>
      </c>
      <c r="J95" s="9">
        <v>3198</v>
      </c>
      <c r="K95" s="9">
        <v>3462</v>
      </c>
      <c r="L95" s="9">
        <v>3751</v>
      </c>
      <c r="M95" s="9">
        <v>4045</v>
      </c>
    </row>
    <row r="96" spans="1:13" x14ac:dyDescent="0.2">
      <c r="A96" s="8" t="s">
        <v>54</v>
      </c>
      <c r="B96" s="9">
        <v>1824</v>
      </c>
      <c r="C96" s="9">
        <v>1824</v>
      </c>
      <c r="D96" s="9">
        <v>1859</v>
      </c>
      <c r="E96" s="9">
        <v>2049</v>
      </c>
      <c r="F96" s="9">
        <v>2226</v>
      </c>
      <c r="G96" s="9">
        <v>2422</v>
      </c>
      <c r="H96" s="9">
        <v>2677</v>
      </c>
      <c r="I96" s="9">
        <v>2934</v>
      </c>
      <c r="J96" s="9">
        <v>3166</v>
      </c>
      <c r="K96" s="9">
        <v>3402</v>
      </c>
      <c r="L96" s="9">
        <v>3650</v>
      </c>
      <c r="M96" s="9">
        <v>3931</v>
      </c>
    </row>
    <row r="97" spans="1:13" x14ac:dyDescent="0.2">
      <c r="A97" s="8"/>
      <c r="B97" s="9"/>
      <c r="C97" s="9"/>
      <c r="D97" s="9"/>
      <c r="E97" s="9"/>
      <c r="F97" s="9"/>
      <c r="G97" s="9"/>
      <c r="H97" s="9"/>
      <c r="I97" s="9"/>
      <c r="J97" s="9"/>
      <c r="K97" s="9"/>
      <c r="L97" s="9"/>
      <c r="M97" s="9"/>
    </row>
    <row r="98" spans="1:13" x14ac:dyDescent="0.2">
      <c r="A98" s="8" t="s">
        <v>55</v>
      </c>
      <c r="B98" s="9">
        <v>99341</v>
      </c>
      <c r="C98" s="9">
        <v>99343</v>
      </c>
      <c r="D98" s="9">
        <v>99343</v>
      </c>
      <c r="E98" s="9">
        <v>99495</v>
      </c>
      <c r="F98" s="9">
        <v>99822</v>
      </c>
      <c r="G98" s="9">
        <v>100426</v>
      </c>
      <c r="H98" s="9">
        <v>101125</v>
      </c>
      <c r="I98" s="9">
        <v>102232</v>
      </c>
      <c r="J98" s="9">
        <v>103298</v>
      </c>
      <c r="K98" s="9">
        <v>104146</v>
      </c>
      <c r="L98" s="9">
        <v>104552</v>
      </c>
      <c r="M98" s="9">
        <v>104794</v>
      </c>
    </row>
    <row r="99" spans="1:13" x14ac:dyDescent="0.2">
      <c r="A99" s="10" t="s">
        <v>56</v>
      </c>
      <c r="B99" s="9">
        <v>29129</v>
      </c>
      <c r="C99" s="9">
        <v>29129</v>
      </c>
      <c r="D99" s="9">
        <v>28913</v>
      </c>
      <c r="E99" s="9">
        <v>28558</v>
      </c>
      <c r="F99" s="9">
        <v>28000</v>
      </c>
      <c r="G99" s="9">
        <v>27682</v>
      </c>
      <c r="H99" s="9">
        <v>27359</v>
      </c>
      <c r="I99" s="9">
        <v>27504</v>
      </c>
      <c r="J99" s="9">
        <v>28162</v>
      </c>
      <c r="K99" s="9">
        <v>28566</v>
      </c>
      <c r="L99" s="9">
        <v>28607</v>
      </c>
      <c r="M99" s="9">
        <v>28553</v>
      </c>
    </row>
    <row r="100" spans="1:13" x14ac:dyDescent="0.2">
      <c r="A100" s="10" t="s">
        <v>57</v>
      </c>
      <c r="B100" s="9">
        <v>47969</v>
      </c>
      <c r="C100" s="9">
        <v>47969</v>
      </c>
      <c r="D100" s="9">
        <v>48286</v>
      </c>
      <c r="E100" s="9">
        <v>49218</v>
      </c>
      <c r="F100" s="9">
        <v>50377</v>
      </c>
      <c r="G100" s="9">
        <v>51453</v>
      </c>
      <c r="H100" s="9">
        <v>52209</v>
      </c>
      <c r="I100" s="9">
        <v>52654</v>
      </c>
      <c r="J100" s="9">
        <v>52781</v>
      </c>
      <c r="K100" s="9">
        <v>52796</v>
      </c>
      <c r="L100" s="9">
        <v>52949</v>
      </c>
      <c r="M100" s="9">
        <v>52842</v>
      </c>
    </row>
    <row r="101" spans="1:13" x14ac:dyDescent="0.2">
      <c r="A101" s="10" t="s">
        <v>58</v>
      </c>
      <c r="B101" s="9">
        <v>22243</v>
      </c>
      <c r="C101" s="9">
        <v>22245</v>
      </c>
      <c r="D101" s="9">
        <v>22144</v>
      </c>
      <c r="E101" s="9">
        <v>21719</v>
      </c>
      <c r="F101" s="9">
        <v>21445</v>
      </c>
      <c r="G101" s="9">
        <v>21291</v>
      </c>
      <c r="H101" s="9">
        <v>21557</v>
      </c>
      <c r="I101" s="9">
        <v>22074</v>
      </c>
      <c r="J101" s="9">
        <v>22355</v>
      </c>
      <c r="K101" s="9">
        <v>22784</v>
      </c>
      <c r="L101" s="9">
        <v>22996</v>
      </c>
      <c r="M101" s="9">
        <v>23399</v>
      </c>
    </row>
    <row r="102" spans="1:13" x14ac:dyDescent="0.2">
      <c r="A102" s="8" t="s">
        <v>59</v>
      </c>
      <c r="B102" s="9">
        <v>212778</v>
      </c>
      <c r="C102" s="9">
        <v>212779</v>
      </c>
      <c r="D102" s="9">
        <v>214098</v>
      </c>
      <c r="E102" s="9">
        <v>219462</v>
      </c>
      <c r="F102" s="9">
        <v>224877</v>
      </c>
      <c r="G102" s="9">
        <v>229673</v>
      </c>
      <c r="H102" s="9">
        <v>234043</v>
      </c>
      <c r="I102" s="9">
        <v>238228</v>
      </c>
      <c r="J102" s="9">
        <v>242932</v>
      </c>
      <c r="K102" s="9">
        <v>247191</v>
      </c>
      <c r="L102" s="9">
        <v>251304</v>
      </c>
      <c r="M102" s="9">
        <v>255219</v>
      </c>
    </row>
    <row r="103" spans="1:13" x14ac:dyDescent="0.2">
      <c r="A103" s="10" t="s">
        <v>60</v>
      </c>
      <c r="B103" s="9">
        <v>43652</v>
      </c>
      <c r="C103" s="9">
        <v>43652</v>
      </c>
      <c r="D103" s="9">
        <v>43626</v>
      </c>
      <c r="E103" s="9">
        <v>43718</v>
      </c>
      <c r="F103" s="9">
        <v>43826</v>
      </c>
      <c r="G103" s="9">
        <v>43471</v>
      </c>
      <c r="H103" s="9">
        <v>42847</v>
      </c>
      <c r="I103" s="9">
        <v>41799</v>
      </c>
      <c r="J103" s="9">
        <v>41157</v>
      </c>
      <c r="K103" s="9">
        <v>40778</v>
      </c>
      <c r="L103" s="9">
        <v>40655</v>
      </c>
      <c r="M103" s="9">
        <v>40563</v>
      </c>
    </row>
    <row r="104" spans="1:13" x14ac:dyDescent="0.2">
      <c r="A104" s="10" t="s">
        <v>61</v>
      </c>
      <c r="B104" s="9">
        <v>103691</v>
      </c>
      <c r="C104" s="9">
        <v>103692</v>
      </c>
      <c r="D104" s="9">
        <v>104388</v>
      </c>
      <c r="E104" s="9">
        <v>107097</v>
      </c>
      <c r="F104" s="9">
        <v>109823</v>
      </c>
      <c r="G104" s="9">
        <v>112557</v>
      </c>
      <c r="H104" s="9">
        <v>115075</v>
      </c>
      <c r="I104" s="9">
        <v>117583</v>
      </c>
      <c r="J104" s="9">
        <v>120298</v>
      </c>
      <c r="K104" s="9">
        <v>122651</v>
      </c>
      <c r="L104" s="9">
        <v>124733</v>
      </c>
      <c r="M104" s="9">
        <v>126741</v>
      </c>
    </row>
    <row r="105" spans="1:13" x14ac:dyDescent="0.2">
      <c r="A105" s="10" t="s">
        <v>62</v>
      </c>
      <c r="B105" s="9">
        <v>65435</v>
      </c>
      <c r="C105" s="9">
        <v>65435</v>
      </c>
      <c r="D105" s="9">
        <v>66084</v>
      </c>
      <c r="E105" s="9">
        <v>68647</v>
      </c>
      <c r="F105" s="9">
        <v>71228</v>
      </c>
      <c r="G105" s="9">
        <v>73645</v>
      </c>
      <c r="H105" s="9">
        <v>76121</v>
      </c>
      <c r="I105" s="9">
        <v>78846</v>
      </c>
      <c r="J105" s="9">
        <v>81477</v>
      </c>
      <c r="K105" s="9">
        <v>83762</v>
      </c>
      <c r="L105" s="9">
        <v>85916</v>
      </c>
      <c r="M105" s="9">
        <v>87915</v>
      </c>
    </row>
    <row r="106" spans="1:13" x14ac:dyDescent="0.2">
      <c r="A106" s="8" t="s">
        <v>63</v>
      </c>
      <c r="B106" s="9">
        <v>19602</v>
      </c>
      <c r="C106" s="9">
        <v>19605</v>
      </c>
      <c r="D106" s="9">
        <v>19951</v>
      </c>
      <c r="E106" s="9">
        <v>21428</v>
      </c>
      <c r="F106" s="9">
        <v>23021</v>
      </c>
      <c r="G106" s="9">
        <v>24814</v>
      </c>
      <c r="H106" s="9">
        <v>26785</v>
      </c>
      <c r="I106" s="9">
        <v>28861</v>
      </c>
      <c r="J106" s="9">
        <v>30927</v>
      </c>
      <c r="K106" s="9">
        <v>33160</v>
      </c>
      <c r="L106" s="9">
        <v>35472</v>
      </c>
      <c r="M106" s="9">
        <v>37966</v>
      </c>
    </row>
    <row r="107" spans="1:13" x14ac:dyDescent="0.2">
      <c r="A107" s="8" t="s">
        <v>54</v>
      </c>
      <c r="B107" s="9">
        <v>1824</v>
      </c>
      <c r="C107" s="9">
        <v>1824</v>
      </c>
      <c r="D107" s="9">
        <v>1859</v>
      </c>
      <c r="E107" s="9">
        <v>2049</v>
      </c>
      <c r="F107" s="9">
        <v>2226</v>
      </c>
      <c r="G107" s="9">
        <v>2422</v>
      </c>
      <c r="H107" s="9">
        <v>2677</v>
      </c>
      <c r="I107" s="9">
        <v>2934</v>
      </c>
      <c r="J107" s="9">
        <v>3166</v>
      </c>
      <c r="K107" s="9">
        <v>3402</v>
      </c>
      <c r="L107" s="9">
        <v>3650</v>
      </c>
      <c r="M107" s="9">
        <v>3931</v>
      </c>
    </row>
    <row r="108" spans="1:13" x14ac:dyDescent="0.2">
      <c r="A108" s="8"/>
      <c r="B108" s="9"/>
      <c r="C108" s="9"/>
      <c r="D108" s="9"/>
      <c r="E108" s="9"/>
      <c r="F108" s="9"/>
      <c r="G108" s="9"/>
      <c r="H108" s="9"/>
      <c r="I108" s="9"/>
      <c r="J108" s="9"/>
      <c r="K108" s="9"/>
      <c r="L108" s="9"/>
      <c r="M108" s="9"/>
    </row>
    <row r="109" spans="1:13" x14ac:dyDescent="0.2">
      <c r="A109" s="8" t="s">
        <v>64</v>
      </c>
      <c r="B109" s="9">
        <v>243709</v>
      </c>
      <c r="C109" s="9">
        <v>243715</v>
      </c>
      <c r="D109" s="9">
        <v>245406</v>
      </c>
      <c r="E109" s="9">
        <v>252158</v>
      </c>
      <c r="F109" s="9">
        <v>258836</v>
      </c>
      <c r="G109" s="9">
        <v>265077</v>
      </c>
      <c r="H109" s="9">
        <v>271452</v>
      </c>
      <c r="I109" s="9">
        <v>277898</v>
      </c>
      <c r="J109" s="9">
        <v>284937</v>
      </c>
      <c r="K109" s="9">
        <v>291775</v>
      </c>
      <c r="L109" s="9">
        <v>298197</v>
      </c>
      <c r="M109" s="9">
        <v>304679</v>
      </c>
    </row>
    <row r="110" spans="1:13" x14ac:dyDescent="0.2">
      <c r="A110" s="8" t="s">
        <v>65</v>
      </c>
      <c r="B110" s="9">
        <v>232380</v>
      </c>
      <c r="C110" s="9">
        <v>232384</v>
      </c>
      <c r="D110" s="9">
        <v>234049</v>
      </c>
      <c r="E110" s="9">
        <v>240890</v>
      </c>
      <c r="F110" s="9">
        <v>247898</v>
      </c>
      <c r="G110" s="9">
        <v>254487</v>
      </c>
      <c r="H110" s="9">
        <v>260828</v>
      </c>
      <c r="I110" s="9">
        <v>267089</v>
      </c>
      <c r="J110" s="9">
        <v>273859</v>
      </c>
      <c r="K110" s="9">
        <v>280351</v>
      </c>
      <c r="L110" s="9">
        <v>286776</v>
      </c>
      <c r="M110" s="9">
        <v>293185</v>
      </c>
    </row>
    <row r="111" spans="1:13" x14ac:dyDescent="0.2">
      <c r="A111" s="8" t="s">
        <v>66</v>
      </c>
      <c r="B111" s="9">
        <v>164172</v>
      </c>
      <c r="C111" s="9">
        <v>164175</v>
      </c>
      <c r="D111" s="9">
        <v>164869</v>
      </c>
      <c r="E111" s="9">
        <v>167390</v>
      </c>
      <c r="F111" s="9">
        <v>169768</v>
      </c>
      <c r="G111" s="9">
        <v>171985</v>
      </c>
      <c r="H111" s="9">
        <v>173914</v>
      </c>
      <c r="I111" s="9">
        <v>175787</v>
      </c>
      <c r="J111" s="9">
        <v>178236</v>
      </c>
      <c r="K111" s="9">
        <v>180457</v>
      </c>
      <c r="L111" s="9">
        <v>182596</v>
      </c>
      <c r="M111" s="9">
        <v>184612</v>
      </c>
    </row>
    <row r="112" spans="1:13" x14ac:dyDescent="0.2">
      <c r="A112" s="8"/>
      <c r="B112" s="9"/>
      <c r="C112" s="9"/>
      <c r="D112" s="9"/>
      <c r="E112" s="9"/>
      <c r="F112" s="9"/>
      <c r="G112" s="9"/>
      <c r="H112" s="9"/>
      <c r="I112" s="9"/>
      <c r="J112" s="9"/>
      <c r="K112" s="9"/>
      <c r="L112" s="9"/>
      <c r="M112" s="9"/>
    </row>
    <row r="113" spans="1:13" x14ac:dyDescent="0.2">
      <c r="A113" s="11" t="s">
        <v>67</v>
      </c>
      <c r="B113" s="12">
        <v>28.7</v>
      </c>
      <c r="C113" s="12">
        <v>28.7</v>
      </c>
      <c r="D113" s="12">
        <v>28.9</v>
      </c>
      <c r="E113" s="12">
        <v>29.3</v>
      </c>
      <c r="F113" s="12">
        <v>29.8</v>
      </c>
      <c r="G113" s="12">
        <v>30.3</v>
      </c>
      <c r="H113" s="12">
        <v>30.7</v>
      </c>
      <c r="I113" s="12">
        <v>31.2</v>
      </c>
      <c r="J113" s="12">
        <v>31.6</v>
      </c>
      <c r="K113" s="12">
        <v>32</v>
      </c>
      <c r="L113" s="12">
        <v>32.5</v>
      </c>
      <c r="M113" s="12">
        <v>33</v>
      </c>
    </row>
    <row r="114" spans="1:13" s="7" customFormat="1" ht="33.950000000000003" customHeight="1" x14ac:dyDescent="0.25">
      <c r="A114" s="16" t="s">
        <v>69</v>
      </c>
      <c r="B114" s="6">
        <v>497216</v>
      </c>
      <c r="C114" s="6">
        <v>497233</v>
      </c>
      <c r="D114" s="6">
        <v>499859</v>
      </c>
      <c r="E114" s="6">
        <v>510670</v>
      </c>
      <c r="F114" s="6">
        <v>521521</v>
      </c>
      <c r="G114" s="6">
        <v>532900</v>
      </c>
      <c r="H114" s="6">
        <v>543046</v>
      </c>
      <c r="I114" s="6">
        <v>554052</v>
      </c>
      <c r="J114" s="6">
        <v>565677</v>
      </c>
      <c r="K114" s="6">
        <v>576376</v>
      </c>
      <c r="L114" s="6">
        <v>586163</v>
      </c>
      <c r="M114" s="6">
        <v>595908</v>
      </c>
    </row>
    <row r="115" spans="1:13" x14ac:dyDescent="0.2">
      <c r="A115" s="8" t="s">
        <v>25</v>
      </c>
      <c r="B115" s="9">
        <v>39077</v>
      </c>
      <c r="C115" s="9">
        <v>39077</v>
      </c>
      <c r="D115" s="9">
        <v>38982</v>
      </c>
      <c r="E115" s="9">
        <v>38914</v>
      </c>
      <c r="F115" s="9">
        <v>38653</v>
      </c>
      <c r="G115" s="9">
        <v>38663</v>
      </c>
      <c r="H115" s="9">
        <v>38681</v>
      </c>
      <c r="I115" s="9">
        <v>39165</v>
      </c>
      <c r="J115" s="9">
        <v>39944</v>
      </c>
      <c r="K115" s="9">
        <v>40432</v>
      </c>
      <c r="L115" s="9">
        <v>40290</v>
      </c>
      <c r="M115" s="9">
        <v>40085</v>
      </c>
    </row>
    <row r="116" spans="1:13" x14ac:dyDescent="0.2">
      <c r="A116" s="8" t="s">
        <v>38</v>
      </c>
      <c r="B116" s="9">
        <v>38462</v>
      </c>
      <c r="C116" s="9">
        <v>38462</v>
      </c>
      <c r="D116" s="9">
        <v>38511</v>
      </c>
      <c r="E116" s="9">
        <v>38966</v>
      </c>
      <c r="F116" s="9">
        <v>39884</v>
      </c>
      <c r="G116" s="9">
        <v>40482</v>
      </c>
      <c r="H116" s="9">
        <v>40859</v>
      </c>
      <c r="I116" s="9">
        <v>40713</v>
      </c>
      <c r="J116" s="9">
        <v>40444</v>
      </c>
      <c r="K116" s="9">
        <v>40014</v>
      </c>
      <c r="L116" s="9">
        <v>39979</v>
      </c>
      <c r="M116" s="9">
        <v>40058</v>
      </c>
    </row>
    <row r="117" spans="1:13" x14ac:dyDescent="0.2">
      <c r="A117" s="8" t="s">
        <v>39</v>
      </c>
      <c r="B117" s="9">
        <v>38204</v>
      </c>
      <c r="C117" s="9">
        <v>38204</v>
      </c>
      <c r="D117" s="9">
        <v>38281</v>
      </c>
      <c r="E117" s="9">
        <v>38527</v>
      </c>
      <c r="F117" s="9">
        <v>38894</v>
      </c>
      <c r="G117" s="9">
        <v>39254</v>
      </c>
      <c r="H117" s="9">
        <v>39613</v>
      </c>
      <c r="I117" s="9">
        <v>40036</v>
      </c>
      <c r="J117" s="9">
        <v>40582</v>
      </c>
      <c r="K117" s="9">
        <v>41405</v>
      </c>
      <c r="L117" s="9">
        <v>41875</v>
      </c>
      <c r="M117" s="9">
        <v>42183</v>
      </c>
    </row>
    <row r="118" spans="1:13" x14ac:dyDescent="0.2">
      <c r="A118" s="8" t="s">
        <v>40</v>
      </c>
      <c r="B118" s="9">
        <v>42608</v>
      </c>
      <c r="C118" s="9">
        <v>42610</v>
      </c>
      <c r="D118" s="9">
        <v>42326</v>
      </c>
      <c r="E118" s="9">
        <v>41159</v>
      </c>
      <c r="F118" s="9">
        <v>40566</v>
      </c>
      <c r="G118" s="9">
        <v>40229</v>
      </c>
      <c r="H118" s="9">
        <v>39892</v>
      </c>
      <c r="I118" s="9">
        <v>40116</v>
      </c>
      <c r="J118" s="9">
        <v>40360</v>
      </c>
      <c r="K118" s="9">
        <v>40701</v>
      </c>
      <c r="L118" s="9">
        <v>41046</v>
      </c>
      <c r="M118" s="9">
        <v>41462</v>
      </c>
    </row>
    <row r="119" spans="1:13" x14ac:dyDescent="0.2">
      <c r="A119" s="8" t="s">
        <v>41</v>
      </c>
      <c r="B119" s="9">
        <v>47625</v>
      </c>
      <c r="C119" s="9">
        <v>47626</v>
      </c>
      <c r="D119" s="9">
        <v>47799</v>
      </c>
      <c r="E119" s="9">
        <v>48610</v>
      </c>
      <c r="F119" s="9">
        <v>48654</v>
      </c>
      <c r="G119" s="9">
        <v>48318</v>
      </c>
      <c r="H119" s="9">
        <v>47480</v>
      </c>
      <c r="I119" s="9">
        <v>46163</v>
      </c>
      <c r="J119" s="9">
        <v>44911</v>
      </c>
      <c r="K119" s="9">
        <v>44097</v>
      </c>
      <c r="L119" s="9">
        <v>43540</v>
      </c>
      <c r="M119" s="9">
        <v>43020</v>
      </c>
    </row>
    <row r="120" spans="1:13" x14ac:dyDescent="0.2">
      <c r="A120" s="8" t="s">
        <v>42</v>
      </c>
      <c r="B120" s="9">
        <v>45336</v>
      </c>
      <c r="C120" s="9">
        <v>45340</v>
      </c>
      <c r="D120" s="9">
        <v>45669</v>
      </c>
      <c r="E120" s="9">
        <v>47200</v>
      </c>
      <c r="F120" s="9">
        <v>47931</v>
      </c>
      <c r="G120" s="9">
        <v>48970</v>
      </c>
      <c r="H120" s="9">
        <v>50053</v>
      </c>
      <c r="I120" s="9">
        <v>51272</v>
      </c>
      <c r="J120" s="9">
        <v>52111</v>
      </c>
      <c r="K120" s="9">
        <v>52172</v>
      </c>
      <c r="L120" s="9">
        <v>51622</v>
      </c>
      <c r="M120" s="9">
        <v>50839</v>
      </c>
    </row>
    <row r="121" spans="1:13" x14ac:dyDescent="0.2">
      <c r="A121" s="8" t="s">
        <v>43</v>
      </c>
      <c r="B121" s="9">
        <v>40233</v>
      </c>
      <c r="C121" s="9">
        <v>40233</v>
      </c>
      <c r="D121" s="9">
        <v>40732</v>
      </c>
      <c r="E121" s="9">
        <v>42397</v>
      </c>
      <c r="F121" s="9">
        <v>44080</v>
      </c>
      <c r="G121" s="9">
        <v>46023</v>
      </c>
      <c r="H121" s="9">
        <v>47374</v>
      </c>
      <c r="I121" s="9">
        <v>48187</v>
      </c>
      <c r="J121" s="9">
        <v>49613</v>
      </c>
      <c r="K121" s="9">
        <v>50224</v>
      </c>
      <c r="L121" s="9">
        <v>50907</v>
      </c>
      <c r="M121" s="9">
        <v>52049</v>
      </c>
    </row>
    <row r="122" spans="1:13" x14ac:dyDescent="0.2">
      <c r="A122" s="8" t="s">
        <v>44</v>
      </c>
      <c r="B122" s="9">
        <v>36034</v>
      </c>
      <c r="C122" s="9">
        <v>36034</v>
      </c>
      <c r="D122" s="9">
        <v>36175</v>
      </c>
      <c r="E122" s="9">
        <v>36695</v>
      </c>
      <c r="F122" s="9">
        <v>37796</v>
      </c>
      <c r="G122" s="9">
        <v>38906</v>
      </c>
      <c r="H122" s="9">
        <v>40145</v>
      </c>
      <c r="I122" s="9">
        <v>42066</v>
      </c>
      <c r="J122" s="9">
        <v>43982</v>
      </c>
      <c r="K122" s="9">
        <v>45983</v>
      </c>
      <c r="L122" s="9">
        <v>47901</v>
      </c>
      <c r="M122" s="9">
        <v>49305</v>
      </c>
    </row>
    <row r="123" spans="1:13" x14ac:dyDescent="0.2">
      <c r="A123" s="8" t="s">
        <v>45</v>
      </c>
      <c r="B123" s="9">
        <v>33998</v>
      </c>
      <c r="C123" s="9">
        <v>33998</v>
      </c>
      <c r="D123" s="9">
        <v>34126</v>
      </c>
      <c r="E123" s="9">
        <v>34799</v>
      </c>
      <c r="F123" s="9">
        <v>35421</v>
      </c>
      <c r="G123" s="9">
        <v>36239</v>
      </c>
      <c r="H123" s="9">
        <v>36733</v>
      </c>
      <c r="I123" s="9">
        <v>37016</v>
      </c>
      <c r="J123" s="9">
        <v>37490</v>
      </c>
      <c r="K123" s="9">
        <v>38453</v>
      </c>
      <c r="L123" s="9">
        <v>39484</v>
      </c>
      <c r="M123" s="9">
        <v>40787</v>
      </c>
    </row>
    <row r="124" spans="1:13" x14ac:dyDescent="0.2">
      <c r="A124" s="8" t="s">
        <v>46</v>
      </c>
      <c r="B124" s="9">
        <v>33964</v>
      </c>
      <c r="C124" s="9">
        <v>33964</v>
      </c>
      <c r="D124" s="9">
        <v>34017</v>
      </c>
      <c r="E124" s="9">
        <v>34114</v>
      </c>
      <c r="F124" s="9">
        <v>34031</v>
      </c>
      <c r="G124" s="9">
        <v>34176</v>
      </c>
      <c r="H124" s="9">
        <v>34363</v>
      </c>
      <c r="I124" s="9">
        <v>34873</v>
      </c>
      <c r="J124" s="9">
        <v>35575</v>
      </c>
      <c r="K124" s="9">
        <v>36152</v>
      </c>
      <c r="L124" s="9">
        <v>36841</v>
      </c>
      <c r="M124" s="9">
        <v>37302</v>
      </c>
    </row>
    <row r="125" spans="1:13" x14ac:dyDescent="0.2">
      <c r="A125" s="8" t="s">
        <v>47</v>
      </c>
      <c r="B125" s="9">
        <v>29806</v>
      </c>
      <c r="C125" s="9">
        <v>29806</v>
      </c>
      <c r="D125" s="9">
        <v>30164</v>
      </c>
      <c r="E125" s="9">
        <v>31338</v>
      </c>
      <c r="F125" s="9">
        <v>32511</v>
      </c>
      <c r="G125" s="9">
        <v>33303</v>
      </c>
      <c r="H125" s="9">
        <v>33991</v>
      </c>
      <c r="I125" s="9">
        <v>34548</v>
      </c>
      <c r="J125" s="9">
        <v>34810</v>
      </c>
      <c r="K125" s="9">
        <v>34796</v>
      </c>
      <c r="L125" s="9">
        <v>34882</v>
      </c>
      <c r="M125" s="9">
        <v>35062</v>
      </c>
    </row>
    <row r="126" spans="1:13" x14ac:dyDescent="0.2">
      <c r="A126" s="8" t="s">
        <v>48</v>
      </c>
      <c r="B126" s="9">
        <v>23275</v>
      </c>
      <c r="C126" s="9">
        <v>23275</v>
      </c>
      <c r="D126" s="9">
        <v>23638</v>
      </c>
      <c r="E126" s="9">
        <v>24961</v>
      </c>
      <c r="F126" s="9">
        <v>26274</v>
      </c>
      <c r="G126" s="9">
        <v>27551</v>
      </c>
      <c r="H126" s="9">
        <v>28913</v>
      </c>
      <c r="I126" s="9">
        <v>30353</v>
      </c>
      <c r="J126" s="9">
        <v>31576</v>
      </c>
      <c r="K126" s="9">
        <v>32745</v>
      </c>
      <c r="L126" s="9">
        <v>33589</v>
      </c>
      <c r="M126" s="9">
        <v>34337</v>
      </c>
    </row>
    <row r="127" spans="1:13" x14ac:dyDescent="0.2">
      <c r="A127" s="8" t="s">
        <v>49</v>
      </c>
      <c r="B127" s="9">
        <v>18203</v>
      </c>
      <c r="C127" s="9">
        <v>18203</v>
      </c>
      <c r="D127" s="9">
        <v>18462</v>
      </c>
      <c r="E127" s="9">
        <v>19477</v>
      </c>
      <c r="F127" s="9">
        <v>20571</v>
      </c>
      <c r="G127" s="9">
        <v>21596</v>
      </c>
      <c r="H127" s="9">
        <v>22461</v>
      </c>
      <c r="I127" s="9">
        <v>23619</v>
      </c>
      <c r="J127" s="9">
        <v>24986</v>
      </c>
      <c r="K127" s="9">
        <v>26324</v>
      </c>
      <c r="L127" s="9">
        <v>27624</v>
      </c>
      <c r="M127" s="9">
        <v>28962</v>
      </c>
    </row>
    <row r="128" spans="1:13" x14ac:dyDescent="0.2">
      <c r="A128" s="8" t="s">
        <v>50</v>
      </c>
      <c r="B128" s="9">
        <v>11776</v>
      </c>
      <c r="C128" s="9">
        <v>11777</v>
      </c>
      <c r="D128" s="9">
        <v>11993</v>
      </c>
      <c r="E128" s="9">
        <v>13120</v>
      </c>
      <c r="F128" s="9">
        <v>14349</v>
      </c>
      <c r="G128" s="9">
        <v>15591</v>
      </c>
      <c r="H128" s="9">
        <v>16965</v>
      </c>
      <c r="I128" s="9">
        <v>18346</v>
      </c>
      <c r="J128" s="9">
        <v>19413</v>
      </c>
      <c r="K128" s="9">
        <v>20517</v>
      </c>
      <c r="L128" s="9">
        <v>21501</v>
      </c>
      <c r="M128" s="9">
        <v>22369</v>
      </c>
    </row>
    <row r="129" spans="1:13" x14ac:dyDescent="0.2">
      <c r="A129" s="8" t="s">
        <v>51</v>
      </c>
      <c r="B129" s="9">
        <v>7932</v>
      </c>
      <c r="C129" s="9">
        <v>7934</v>
      </c>
      <c r="D129" s="9">
        <v>8090</v>
      </c>
      <c r="E129" s="9">
        <v>8629</v>
      </c>
      <c r="F129" s="9">
        <v>9178</v>
      </c>
      <c r="G129" s="9">
        <v>9899</v>
      </c>
      <c r="H129" s="9">
        <v>10710</v>
      </c>
      <c r="I129" s="9">
        <v>11555</v>
      </c>
      <c r="J129" s="9">
        <v>12651</v>
      </c>
      <c r="K129" s="9">
        <v>13867</v>
      </c>
      <c r="L129" s="9">
        <v>15133</v>
      </c>
      <c r="M129" s="9">
        <v>16508</v>
      </c>
    </row>
    <row r="130" spans="1:13" x14ac:dyDescent="0.2">
      <c r="A130" s="8" t="s">
        <v>52</v>
      </c>
      <c r="B130" s="9">
        <v>5220</v>
      </c>
      <c r="C130" s="9">
        <v>5224</v>
      </c>
      <c r="D130" s="9">
        <v>5288</v>
      </c>
      <c r="E130" s="9">
        <v>5626</v>
      </c>
      <c r="F130" s="9">
        <v>6049</v>
      </c>
      <c r="G130" s="9">
        <v>6461</v>
      </c>
      <c r="H130" s="9">
        <v>6918</v>
      </c>
      <c r="I130" s="9">
        <v>7461</v>
      </c>
      <c r="J130" s="9">
        <v>7964</v>
      </c>
      <c r="K130" s="9">
        <v>8455</v>
      </c>
      <c r="L130" s="9">
        <v>9125</v>
      </c>
      <c r="M130" s="9">
        <v>9873</v>
      </c>
    </row>
    <row r="131" spans="1:13" x14ac:dyDescent="0.2">
      <c r="A131" s="8" t="s">
        <v>53</v>
      </c>
      <c r="B131" s="9">
        <v>3125</v>
      </c>
      <c r="C131" s="9">
        <v>3126</v>
      </c>
      <c r="D131" s="9">
        <v>3225</v>
      </c>
      <c r="E131" s="9">
        <v>3507</v>
      </c>
      <c r="F131" s="9">
        <v>3801</v>
      </c>
      <c r="G131" s="9">
        <v>4084</v>
      </c>
      <c r="H131" s="9">
        <v>4345</v>
      </c>
      <c r="I131" s="9">
        <v>4592</v>
      </c>
      <c r="J131" s="9">
        <v>4899</v>
      </c>
      <c r="K131" s="9">
        <v>5267</v>
      </c>
      <c r="L131" s="9">
        <v>5635</v>
      </c>
      <c r="M131" s="9">
        <v>6046</v>
      </c>
    </row>
    <row r="132" spans="1:13" x14ac:dyDescent="0.2">
      <c r="A132" s="8" t="s">
        <v>54</v>
      </c>
      <c r="B132" s="9">
        <v>2338</v>
      </c>
      <c r="C132" s="9">
        <v>2340</v>
      </c>
      <c r="D132" s="9">
        <v>2381</v>
      </c>
      <c r="E132" s="9">
        <v>2631</v>
      </c>
      <c r="F132" s="9">
        <v>2878</v>
      </c>
      <c r="G132" s="9">
        <v>3155</v>
      </c>
      <c r="H132" s="9">
        <v>3550</v>
      </c>
      <c r="I132" s="9">
        <v>3971</v>
      </c>
      <c r="J132" s="9">
        <v>4366</v>
      </c>
      <c r="K132" s="9">
        <v>4772</v>
      </c>
      <c r="L132" s="9">
        <v>5189</v>
      </c>
      <c r="M132" s="9">
        <v>5661</v>
      </c>
    </row>
    <row r="133" spans="1:13" x14ac:dyDescent="0.2">
      <c r="A133" s="8"/>
      <c r="B133" s="9"/>
      <c r="C133" s="9"/>
      <c r="D133" s="9"/>
      <c r="E133" s="9"/>
      <c r="F133" s="9"/>
      <c r="G133" s="9"/>
      <c r="H133" s="9"/>
      <c r="I133" s="9"/>
      <c r="J133" s="9"/>
      <c r="K133" s="9"/>
      <c r="L133" s="9"/>
      <c r="M133" s="9"/>
    </row>
    <row r="134" spans="1:13" x14ac:dyDescent="0.2">
      <c r="A134" s="8" t="s">
        <v>55</v>
      </c>
      <c r="B134" s="9">
        <v>140081</v>
      </c>
      <c r="C134" s="9">
        <v>140083</v>
      </c>
      <c r="D134" s="9">
        <v>140088</v>
      </c>
      <c r="E134" s="9">
        <v>140403</v>
      </c>
      <c r="F134" s="9">
        <v>140957</v>
      </c>
      <c r="G134" s="9">
        <v>141896</v>
      </c>
      <c r="H134" s="9">
        <v>142730</v>
      </c>
      <c r="I134" s="9">
        <v>144017</v>
      </c>
      <c r="J134" s="9">
        <v>145266</v>
      </c>
      <c r="K134" s="9">
        <v>146270</v>
      </c>
      <c r="L134" s="9">
        <v>146628</v>
      </c>
      <c r="M134" s="9">
        <v>147057</v>
      </c>
    </row>
    <row r="135" spans="1:13" x14ac:dyDescent="0.2">
      <c r="A135" s="10" t="s">
        <v>56</v>
      </c>
      <c r="B135" s="9">
        <v>39077</v>
      </c>
      <c r="C135" s="9">
        <v>39077</v>
      </c>
      <c r="D135" s="9">
        <v>38982</v>
      </c>
      <c r="E135" s="9">
        <v>38914</v>
      </c>
      <c r="F135" s="9">
        <v>38653</v>
      </c>
      <c r="G135" s="9">
        <v>38663</v>
      </c>
      <c r="H135" s="9">
        <v>38681</v>
      </c>
      <c r="I135" s="9">
        <v>39165</v>
      </c>
      <c r="J135" s="9">
        <v>39944</v>
      </c>
      <c r="K135" s="9">
        <v>40432</v>
      </c>
      <c r="L135" s="9">
        <v>40290</v>
      </c>
      <c r="M135" s="9">
        <v>40085</v>
      </c>
    </row>
    <row r="136" spans="1:13" x14ac:dyDescent="0.2">
      <c r="A136" s="10" t="s">
        <v>57</v>
      </c>
      <c r="B136" s="9">
        <v>68935</v>
      </c>
      <c r="C136" s="9">
        <v>68935</v>
      </c>
      <c r="D136" s="9">
        <v>69111</v>
      </c>
      <c r="E136" s="9">
        <v>69930</v>
      </c>
      <c r="F136" s="9">
        <v>70952</v>
      </c>
      <c r="G136" s="9">
        <v>71909</v>
      </c>
      <c r="H136" s="9">
        <v>72355</v>
      </c>
      <c r="I136" s="9">
        <v>72789</v>
      </c>
      <c r="J136" s="9">
        <v>73116</v>
      </c>
      <c r="K136" s="9">
        <v>73228</v>
      </c>
      <c r="L136" s="9">
        <v>73617</v>
      </c>
      <c r="M136" s="9">
        <v>73691</v>
      </c>
    </row>
    <row r="137" spans="1:13" x14ac:dyDescent="0.2">
      <c r="A137" s="10" t="s">
        <v>58</v>
      </c>
      <c r="B137" s="9">
        <v>32069</v>
      </c>
      <c r="C137" s="9">
        <v>32071</v>
      </c>
      <c r="D137" s="9">
        <v>31995</v>
      </c>
      <c r="E137" s="9">
        <v>31559</v>
      </c>
      <c r="F137" s="9">
        <v>31352</v>
      </c>
      <c r="G137" s="9">
        <v>31324</v>
      </c>
      <c r="H137" s="9">
        <v>31694</v>
      </c>
      <c r="I137" s="9">
        <v>32063</v>
      </c>
      <c r="J137" s="9">
        <v>32206</v>
      </c>
      <c r="K137" s="9">
        <v>32610</v>
      </c>
      <c r="L137" s="9">
        <v>32721</v>
      </c>
      <c r="M137" s="9">
        <v>33281</v>
      </c>
    </row>
    <row r="138" spans="1:13" x14ac:dyDescent="0.2">
      <c r="A138" s="8" t="s">
        <v>59</v>
      </c>
      <c r="B138" s="9">
        <v>326744</v>
      </c>
      <c r="C138" s="9">
        <v>326749</v>
      </c>
      <c r="D138" s="9">
        <v>328794</v>
      </c>
      <c r="E138" s="9">
        <v>336754</v>
      </c>
      <c r="F138" s="9">
        <v>344309</v>
      </c>
      <c r="G138" s="9">
        <v>351814</v>
      </c>
      <c r="H138" s="9">
        <v>357828</v>
      </c>
      <c r="I138" s="9">
        <v>364110</v>
      </c>
      <c r="J138" s="9">
        <v>371118</v>
      </c>
      <c r="K138" s="9">
        <v>377228</v>
      </c>
      <c r="L138" s="9">
        <v>382952</v>
      </c>
      <c r="M138" s="9">
        <v>388394</v>
      </c>
    </row>
    <row r="139" spans="1:13" x14ac:dyDescent="0.2">
      <c r="A139" s="10" t="s">
        <v>60</v>
      </c>
      <c r="B139" s="9">
        <v>65895</v>
      </c>
      <c r="C139" s="9">
        <v>65896</v>
      </c>
      <c r="D139" s="9">
        <v>65811</v>
      </c>
      <c r="E139" s="9">
        <v>65773</v>
      </c>
      <c r="F139" s="9">
        <v>65694</v>
      </c>
      <c r="G139" s="9">
        <v>65050</v>
      </c>
      <c r="H139" s="9">
        <v>63795</v>
      </c>
      <c r="I139" s="9">
        <v>62176</v>
      </c>
      <c r="J139" s="9">
        <v>60975</v>
      </c>
      <c r="K139" s="9">
        <v>60379</v>
      </c>
      <c r="L139" s="9">
        <v>60102</v>
      </c>
      <c r="M139" s="9">
        <v>59751</v>
      </c>
    </row>
    <row r="140" spans="1:13" x14ac:dyDescent="0.2">
      <c r="A140" s="10" t="s">
        <v>61</v>
      </c>
      <c r="B140" s="9">
        <v>155601</v>
      </c>
      <c r="C140" s="9">
        <v>155605</v>
      </c>
      <c r="D140" s="9">
        <v>156702</v>
      </c>
      <c r="E140" s="9">
        <v>161091</v>
      </c>
      <c r="F140" s="9">
        <v>165228</v>
      </c>
      <c r="G140" s="9">
        <v>170138</v>
      </c>
      <c r="H140" s="9">
        <v>174305</v>
      </c>
      <c r="I140" s="9">
        <v>178541</v>
      </c>
      <c r="J140" s="9">
        <v>183196</v>
      </c>
      <c r="K140" s="9">
        <v>186832</v>
      </c>
      <c r="L140" s="9">
        <v>189914</v>
      </c>
      <c r="M140" s="9">
        <v>192980</v>
      </c>
    </row>
    <row r="141" spans="1:13" x14ac:dyDescent="0.2">
      <c r="A141" s="10" t="s">
        <v>62</v>
      </c>
      <c r="B141" s="9">
        <v>105248</v>
      </c>
      <c r="C141" s="9">
        <v>105248</v>
      </c>
      <c r="D141" s="9">
        <v>106281</v>
      </c>
      <c r="E141" s="9">
        <v>109890</v>
      </c>
      <c r="F141" s="9">
        <v>113387</v>
      </c>
      <c r="G141" s="9">
        <v>116626</v>
      </c>
      <c r="H141" s="9">
        <v>119728</v>
      </c>
      <c r="I141" s="9">
        <v>123393</v>
      </c>
      <c r="J141" s="9">
        <v>126947</v>
      </c>
      <c r="K141" s="9">
        <v>130017</v>
      </c>
      <c r="L141" s="9">
        <v>132936</v>
      </c>
      <c r="M141" s="9">
        <v>135663</v>
      </c>
    </row>
    <row r="142" spans="1:13" x14ac:dyDescent="0.2">
      <c r="A142" s="8" t="s">
        <v>63</v>
      </c>
      <c r="B142" s="9">
        <v>30391</v>
      </c>
      <c r="C142" s="9">
        <v>30401</v>
      </c>
      <c r="D142" s="9">
        <v>30977</v>
      </c>
      <c r="E142" s="9">
        <v>33513</v>
      </c>
      <c r="F142" s="9">
        <v>36255</v>
      </c>
      <c r="G142" s="9">
        <v>39190</v>
      </c>
      <c r="H142" s="9">
        <v>42488</v>
      </c>
      <c r="I142" s="9">
        <v>45925</v>
      </c>
      <c r="J142" s="9">
        <v>49293</v>
      </c>
      <c r="K142" s="9">
        <v>52878</v>
      </c>
      <c r="L142" s="9">
        <v>56583</v>
      </c>
      <c r="M142" s="9">
        <v>60457</v>
      </c>
    </row>
    <row r="143" spans="1:13" x14ac:dyDescent="0.2">
      <c r="A143" s="8" t="s">
        <v>54</v>
      </c>
      <c r="B143" s="9">
        <v>2338</v>
      </c>
      <c r="C143" s="9">
        <v>2340</v>
      </c>
      <c r="D143" s="9">
        <v>2381</v>
      </c>
      <c r="E143" s="9">
        <v>2631</v>
      </c>
      <c r="F143" s="9">
        <v>2878</v>
      </c>
      <c r="G143" s="9">
        <v>3155</v>
      </c>
      <c r="H143" s="9">
        <v>3550</v>
      </c>
      <c r="I143" s="9">
        <v>3971</v>
      </c>
      <c r="J143" s="9">
        <v>4366</v>
      </c>
      <c r="K143" s="9">
        <v>4772</v>
      </c>
      <c r="L143" s="9">
        <v>5189</v>
      </c>
      <c r="M143" s="9">
        <v>5661</v>
      </c>
    </row>
    <row r="144" spans="1:13" x14ac:dyDescent="0.2">
      <c r="A144" s="8"/>
      <c r="B144" s="9"/>
      <c r="C144" s="9"/>
      <c r="D144" s="9"/>
      <c r="E144" s="9"/>
      <c r="F144" s="9"/>
      <c r="G144" s="9"/>
      <c r="H144" s="9"/>
      <c r="I144" s="9"/>
      <c r="J144" s="9"/>
      <c r="K144" s="9"/>
      <c r="L144" s="9"/>
      <c r="M144" s="9"/>
    </row>
    <row r="145" spans="1:13" x14ac:dyDescent="0.2">
      <c r="A145" s="8" t="s">
        <v>64</v>
      </c>
      <c r="B145" s="9">
        <v>373578</v>
      </c>
      <c r="C145" s="9">
        <v>373595</v>
      </c>
      <c r="D145" s="9">
        <v>376246</v>
      </c>
      <c r="E145" s="9">
        <v>386511</v>
      </c>
      <c r="F145" s="9">
        <v>396452</v>
      </c>
      <c r="G145" s="9">
        <v>406609</v>
      </c>
      <c r="H145" s="9">
        <v>416008</v>
      </c>
      <c r="I145" s="9">
        <v>425962</v>
      </c>
      <c r="J145" s="9">
        <v>436659</v>
      </c>
      <c r="K145" s="9">
        <v>446533</v>
      </c>
      <c r="L145" s="9">
        <v>455755</v>
      </c>
      <c r="M145" s="9">
        <v>465274</v>
      </c>
    </row>
    <row r="146" spans="1:13" x14ac:dyDescent="0.2">
      <c r="A146" s="8" t="s">
        <v>65</v>
      </c>
      <c r="B146" s="9">
        <v>357135</v>
      </c>
      <c r="C146" s="9">
        <v>357150</v>
      </c>
      <c r="D146" s="9">
        <v>359771</v>
      </c>
      <c r="E146" s="9">
        <v>370267</v>
      </c>
      <c r="F146" s="9">
        <v>380564</v>
      </c>
      <c r="G146" s="9">
        <v>391004</v>
      </c>
      <c r="H146" s="9">
        <v>400316</v>
      </c>
      <c r="I146" s="9">
        <v>410035</v>
      </c>
      <c r="J146" s="9">
        <v>420411</v>
      </c>
      <c r="K146" s="9">
        <v>430106</v>
      </c>
      <c r="L146" s="9">
        <v>439535</v>
      </c>
      <c r="M146" s="9">
        <v>448851</v>
      </c>
    </row>
    <row r="147" spans="1:13" x14ac:dyDescent="0.2">
      <c r="A147" s="8" t="s">
        <v>66</v>
      </c>
      <c r="B147" s="9">
        <v>245834</v>
      </c>
      <c r="C147" s="9">
        <v>245841</v>
      </c>
      <c r="D147" s="9">
        <v>246827</v>
      </c>
      <c r="E147" s="9">
        <v>250860</v>
      </c>
      <c r="F147" s="9">
        <v>254448</v>
      </c>
      <c r="G147" s="9">
        <v>258685</v>
      </c>
      <c r="H147" s="9">
        <v>261677</v>
      </c>
      <c r="I147" s="9">
        <v>264820</v>
      </c>
      <c r="J147" s="9">
        <v>268467</v>
      </c>
      <c r="K147" s="9">
        <v>271630</v>
      </c>
      <c r="L147" s="9">
        <v>274500</v>
      </c>
      <c r="M147" s="9">
        <v>277462</v>
      </c>
    </row>
    <row r="148" spans="1:13" x14ac:dyDescent="0.2">
      <c r="A148" s="8"/>
      <c r="B148" s="9"/>
      <c r="C148" s="9"/>
      <c r="D148" s="9"/>
      <c r="E148" s="9"/>
      <c r="F148" s="9"/>
      <c r="G148" s="9"/>
      <c r="H148" s="9"/>
      <c r="I148" s="9"/>
      <c r="J148" s="9"/>
      <c r="K148" s="9"/>
      <c r="L148" s="9"/>
      <c r="M148" s="9"/>
    </row>
    <row r="149" spans="1:13" x14ac:dyDescent="0.2">
      <c r="A149" s="11" t="s">
        <v>67</v>
      </c>
      <c r="B149" s="12">
        <v>29.7</v>
      </c>
      <c r="C149" s="12">
        <v>29.7</v>
      </c>
      <c r="D149" s="12">
        <v>29.8</v>
      </c>
      <c r="E149" s="12">
        <v>30.2</v>
      </c>
      <c r="F149" s="12">
        <v>30.7</v>
      </c>
      <c r="G149" s="12">
        <v>31.1</v>
      </c>
      <c r="H149" s="12">
        <v>31.6</v>
      </c>
      <c r="I149" s="12">
        <v>32</v>
      </c>
      <c r="J149" s="12">
        <v>32.4</v>
      </c>
      <c r="K149" s="12">
        <v>32.9</v>
      </c>
      <c r="L149" s="12">
        <v>33.4</v>
      </c>
      <c r="M149" s="12">
        <v>33.9</v>
      </c>
    </row>
    <row r="150" spans="1:13" s="15" customFormat="1" x14ac:dyDescent="0.2">
      <c r="A150" s="13" t="s">
        <v>70</v>
      </c>
      <c r="B150" s="14">
        <v>250698</v>
      </c>
      <c r="C150" s="14">
        <v>250709</v>
      </c>
      <c r="D150" s="14">
        <v>252045</v>
      </c>
      <c r="E150" s="14">
        <v>257511</v>
      </c>
      <c r="F150" s="14">
        <v>262746</v>
      </c>
      <c r="G150" s="14">
        <v>268700</v>
      </c>
      <c r="H150" s="14">
        <v>273584</v>
      </c>
      <c r="I150" s="14">
        <v>279169</v>
      </c>
      <c r="J150" s="14">
        <v>284949</v>
      </c>
      <c r="K150" s="14">
        <v>290195</v>
      </c>
      <c r="L150" s="14">
        <v>294983</v>
      </c>
      <c r="M150" s="14">
        <v>299775</v>
      </c>
    </row>
    <row r="151" spans="1:13" x14ac:dyDescent="0.2">
      <c r="A151" s="8" t="s">
        <v>56</v>
      </c>
      <c r="B151" s="9">
        <v>19862</v>
      </c>
      <c r="C151" s="9">
        <v>19862</v>
      </c>
      <c r="D151" s="9">
        <v>19868</v>
      </c>
      <c r="E151" s="9">
        <v>19878</v>
      </c>
      <c r="F151" s="9">
        <v>19790</v>
      </c>
      <c r="G151" s="9">
        <v>19785</v>
      </c>
      <c r="H151" s="9">
        <v>19870</v>
      </c>
      <c r="I151" s="9">
        <v>20127</v>
      </c>
      <c r="J151" s="9">
        <v>20464</v>
      </c>
      <c r="K151" s="9">
        <v>20706</v>
      </c>
      <c r="L151" s="9">
        <v>20584</v>
      </c>
      <c r="M151" s="9">
        <v>20461</v>
      </c>
    </row>
    <row r="152" spans="1:13" x14ac:dyDescent="0.2">
      <c r="A152" s="8" t="s">
        <v>71</v>
      </c>
      <c r="B152" s="9">
        <v>19778</v>
      </c>
      <c r="C152" s="9">
        <v>19778</v>
      </c>
      <c r="D152" s="9">
        <v>19727</v>
      </c>
      <c r="E152" s="9">
        <v>19922</v>
      </c>
      <c r="F152" s="9">
        <v>20329</v>
      </c>
      <c r="G152" s="9">
        <v>20659</v>
      </c>
      <c r="H152" s="9">
        <v>20752</v>
      </c>
      <c r="I152" s="9">
        <v>20715</v>
      </c>
      <c r="J152" s="9">
        <v>20620</v>
      </c>
      <c r="K152" s="9">
        <v>20407</v>
      </c>
      <c r="L152" s="9">
        <v>20377</v>
      </c>
      <c r="M152" s="9">
        <v>20474</v>
      </c>
    </row>
    <row r="153" spans="1:13" x14ac:dyDescent="0.2">
      <c r="A153" s="8" t="s">
        <v>72</v>
      </c>
      <c r="B153" s="9">
        <v>19749</v>
      </c>
      <c r="C153" s="9">
        <v>19749</v>
      </c>
      <c r="D153" s="9">
        <v>19809</v>
      </c>
      <c r="E153" s="9">
        <v>19890</v>
      </c>
      <c r="F153" s="9">
        <v>19991</v>
      </c>
      <c r="G153" s="9">
        <v>20055</v>
      </c>
      <c r="H153" s="9">
        <v>20191</v>
      </c>
      <c r="I153" s="9">
        <v>20289</v>
      </c>
      <c r="J153" s="9">
        <v>20571</v>
      </c>
      <c r="K153" s="9">
        <v>20985</v>
      </c>
      <c r="L153" s="9">
        <v>21308</v>
      </c>
      <c r="M153" s="9">
        <v>21398</v>
      </c>
    </row>
    <row r="154" spans="1:13" x14ac:dyDescent="0.2">
      <c r="A154" s="8" t="s">
        <v>73</v>
      </c>
      <c r="B154" s="9">
        <v>21801</v>
      </c>
      <c r="C154" s="9">
        <v>21801</v>
      </c>
      <c r="D154" s="9">
        <v>21621</v>
      </c>
      <c r="E154" s="9">
        <v>20964</v>
      </c>
      <c r="F154" s="9">
        <v>20692</v>
      </c>
      <c r="G154" s="9">
        <v>20628</v>
      </c>
      <c r="H154" s="9">
        <v>20543</v>
      </c>
      <c r="I154" s="9">
        <v>20733</v>
      </c>
      <c r="J154" s="9">
        <v>20791</v>
      </c>
      <c r="K154" s="9">
        <v>20910</v>
      </c>
      <c r="L154" s="9">
        <v>21022</v>
      </c>
      <c r="M154" s="9">
        <v>21218</v>
      </c>
    </row>
    <row r="155" spans="1:13" x14ac:dyDescent="0.2">
      <c r="A155" s="8" t="s">
        <v>74</v>
      </c>
      <c r="B155" s="9">
        <v>24582</v>
      </c>
      <c r="C155" s="9">
        <v>24583</v>
      </c>
      <c r="D155" s="9">
        <v>24704</v>
      </c>
      <c r="E155" s="9">
        <v>25178</v>
      </c>
      <c r="F155" s="9">
        <v>25097</v>
      </c>
      <c r="G155" s="9">
        <v>24940</v>
      </c>
      <c r="H155" s="9">
        <v>24369</v>
      </c>
      <c r="I155" s="9">
        <v>23657</v>
      </c>
      <c r="J155" s="9">
        <v>22939</v>
      </c>
      <c r="K155" s="9">
        <v>22544</v>
      </c>
      <c r="L155" s="9">
        <v>22283</v>
      </c>
      <c r="M155" s="9">
        <v>22107</v>
      </c>
    </row>
    <row r="156" spans="1:13" x14ac:dyDescent="0.2">
      <c r="A156" s="8" t="s">
        <v>75</v>
      </c>
      <c r="B156" s="9">
        <v>23246</v>
      </c>
      <c r="C156" s="9">
        <v>23249</v>
      </c>
      <c r="D156" s="9">
        <v>23396</v>
      </c>
      <c r="E156" s="9">
        <v>24116</v>
      </c>
      <c r="F156" s="9">
        <v>24527</v>
      </c>
      <c r="G156" s="9">
        <v>25226</v>
      </c>
      <c r="H156" s="9">
        <v>25861</v>
      </c>
      <c r="I156" s="9">
        <v>26619</v>
      </c>
      <c r="J156" s="9">
        <v>27145</v>
      </c>
      <c r="K156" s="9">
        <v>27072</v>
      </c>
      <c r="L156" s="9">
        <v>26691</v>
      </c>
      <c r="M156" s="9">
        <v>26090</v>
      </c>
    </row>
    <row r="157" spans="1:13" x14ac:dyDescent="0.2">
      <c r="A157" s="8" t="s">
        <v>76</v>
      </c>
      <c r="B157" s="9">
        <v>20498</v>
      </c>
      <c r="C157" s="9">
        <v>20498</v>
      </c>
      <c r="D157" s="9">
        <v>20742</v>
      </c>
      <c r="E157" s="9">
        <v>21712</v>
      </c>
      <c r="F157" s="9">
        <v>22575</v>
      </c>
      <c r="G157" s="9">
        <v>23592</v>
      </c>
      <c r="H157" s="9">
        <v>24277</v>
      </c>
      <c r="I157" s="9">
        <v>24702</v>
      </c>
      <c r="J157" s="9">
        <v>25329</v>
      </c>
      <c r="K157" s="9">
        <v>25663</v>
      </c>
      <c r="L157" s="9">
        <v>26094</v>
      </c>
      <c r="M157" s="9">
        <v>26791</v>
      </c>
    </row>
    <row r="158" spans="1:13" x14ac:dyDescent="0.2">
      <c r="A158" s="8" t="s">
        <v>77</v>
      </c>
      <c r="B158" s="9">
        <v>18291</v>
      </c>
      <c r="C158" s="9">
        <v>18291</v>
      </c>
      <c r="D158" s="9">
        <v>18408</v>
      </c>
      <c r="E158" s="9">
        <v>18696</v>
      </c>
      <c r="F158" s="9">
        <v>19235</v>
      </c>
      <c r="G158" s="9">
        <v>19869</v>
      </c>
      <c r="H158" s="9">
        <v>20498</v>
      </c>
      <c r="I158" s="9">
        <v>21385</v>
      </c>
      <c r="J158" s="9">
        <v>22523</v>
      </c>
      <c r="K158" s="9">
        <v>23611</v>
      </c>
      <c r="L158" s="9">
        <v>24513</v>
      </c>
      <c r="M158" s="9">
        <v>25247</v>
      </c>
    </row>
    <row r="159" spans="1:13" x14ac:dyDescent="0.2">
      <c r="A159" s="8" t="s">
        <v>78</v>
      </c>
      <c r="B159" s="9">
        <v>17091</v>
      </c>
      <c r="C159" s="9">
        <v>17091</v>
      </c>
      <c r="D159" s="9">
        <v>17146</v>
      </c>
      <c r="E159" s="9">
        <v>17493</v>
      </c>
      <c r="F159" s="9">
        <v>17775</v>
      </c>
      <c r="G159" s="9">
        <v>18225</v>
      </c>
      <c r="H159" s="9">
        <v>18496</v>
      </c>
      <c r="I159" s="9">
        <v>18818</v>
      </c>
      <c r="J159" s="9">
        <v>19090</v>
      </c>
      <c r="K159" s="9">
        <v>19552</v>
      </c>
      <c r="L159" s="9">
        <v>20103</v>
      </c>
      <c r="M159" s="9">
        <v>20753</v>
      </c>
    </row>
    <row r="160" spans="1:13" x14ac:dyDescent="0.2">
      <c r="A160" s="8" t="s">
        <v>79</v>
      </c>
      <c r="B160" s="9">
        <v>16849</v>
      </c>
      <c r="C160" s="9">
        <v>16849</v>
      </c>
      <c r="D160" s="9">
        <v>16917</v>
      </c>
      <c r="E160" s="9">
        <v>16968</v>
      </c>
      <c r="F160" s="9">
        <v>16934</v>
      </c>
      <c r="G160" s="9">
        <v>17052</v>
      </c>
      <c r="H160" s="9">
        <v>17126</v>
      </c>
      <c r="I160" s="9">
        <v>17381</v>
      </c>
      <c r="J160" s="9">
        <v>17767</v>
      </c>
      <c r="K160" s="9">
        <v>18118</v>
      </c>
      <c r="L160" s="9">
        <v>18557</v>
      </c>
      <c r="M160" s="9">
        <v>18855</v>
      </c>
    </row>
    <row r="161" spans="1:13" x14ac:dyDescent="0.2">
      <c r="A161" s="8" t="s">
        <v>80</v>
      </c>
      <c r="B161" s="9">
        <v>14852</v>
      </c>
      <c r="C161" s="9">
        <v>14852</v>
      </c>
      <c r="D161" s="9">
        <v>15041</v>
      </c>
      <c r="E161" s="9">
        <v>15666</v>
      </c>
      <c r="F161" s="9">
        <v>16183</v>
      </c>
      <c r="G161" s="9">
        <v>16507</v>
      </c>
      <c r="H161" s="9">
        <v>16765</v>
      </c>
      <c r="I161" s="9">
        <v>17018</v>
      </c>
      <c r="J161" s="9">
        <v>17126</v>
      </c>
      <c r="K161" s="9">
        <v>17108</v>
      </c>
      <c r="L161" s="9">
        <v>17210</v>
      </c>
      <c r="M161" s="9">
        <v>17356</v>
      </c>
    </row>
    <row r="162" spans="1:13" x14ac:dyDescent="0.2">
      <c r="A162" s="8" t="s">
        <v>81</v>
      </c>
      <c r="B162" s="9">
        <v>11341</v>
      </c>
      <c r="C162" s="9">
        <v>11341</v>
      </c>
      <c r="D162" s="9">
        <v>11495</v>
      </c>
      <c r="E162" s="9">
        <v>12134</v>
      </c>
      <c r="F162" s="9">
        <v>12880</v>
      </c>
      <c r="G162" s="9">
        <v>13502</v>
      </c>
      <c r="H162" s="9">
        <v>14203</v>
      </c>
      <c r="I162" s="9">
        <v>14942</v>
      </c>
      <c r="J162" s="9">
        <v>15595</v>
      </c>
      <c r="K162" s="9">
        <v>16123</v>
      </c>
      <c r="L162" s="9">
        <v>16464</v>
      </c>
      <c r="M162" s="9">
        <v>16743</v>
      </c>
    </row>
    <row r="163" spans="1:13" x14ac:dyDescent="0.2">
      <c r="A163" s="8" t="s">
        <v>82</v>
      </c>
      <c r="B163" s="9">
        <v>8964</v>
      </c>
      <c r="C163" s="9">
        <v>8964</v>
      </c>
      <c r="D163" s="9">
        <v>9101</v>
      </c>
      <c r="E163" s="9">
        <v>9553</v>
      </c>
      <c r="F163" s="9">
        <v>10005</v>
      </c>
      <c r="G163" s="9">
        <v>10517</v>
      </c>
      <c r="H163" s="9">
        <v>10879</v>
      </c>
      <c r="I163" s="9">
        <v>11381</v>
      </c>
      <c r="J163" s="9">
        <v>11986</v>
      </c>
      <c r="K163" s="9">
        <v>12710</v>
      </c>
      <c r="L163" s="9">
        <v>13334</v>
      </c>
      <c r="M163" s="9">
        <v>14047</v>
      </c>
    </row>
    <row r="164" spans="1:13" x14ac:dyDescent="0.2">
      <c r="A164" s="8" t="s">
        <v>83</v>
      </c>
      <c r="B164" s="9">
        <v>5715</v>
      </c>
      <c r="C164" s="9">
        <v>5716</v>
      </c>
      <c r="D164" s="9">
        <v>5822</v>
      </c>
      <c r="E164" s="9">
        <v>6387</v>
      </c>
      <c r="F164" s="9">
        <v>7066</v>
      </c>
      <c r="G164" s="9">
        <v>7649</v>
      </c>
      <c r="H164" s="9">
        <v>8307</v>
      </c>
      <c r="I164" s="9">
        <v>8985</v>
      </c>
      <c r="J164" s="9">
        <v>9420</v>
      </c>
      <c r="K164" s="9">
        <v>9859</v>
      </c>
      <c r="L164" s="9">
        <v>10329</v>
      </c>
      <c r="M164" s="9">
        <v>10694</v>
      </c>
    </row>
    <row r="165" spans="1:13" x14ac:dyDescent="0.2">
      <c r="A165" s="8" t="s">
        <v>84</v>
      </c>
      <c r="B165" s="9">
        <v>3668</v>
      </c>
      <c r="C165" s="9">
        <v>3669</v>
      </c>
      <c r="D165" s="9">
        <v>3736</v>
      </c>
      <c r="E165" s="9">
        <v>4050</v>
      </c>
      <c r="F165" s="9">
        <v>4321</v>
      </c>
      <c r="G165" s="9">
        <v>4701</v>
      </c>
      <c r="H165" s="9">
        <v>5174</v>
      </c>
      <c r="I165" s="9">
        <v>5559</v>
      </c>
      <c r="J165" s="9">
        <v>6093</v>
      </c>
      <c r="K165" s="9">
        <v>6736</v>
      </c>
      <c r="L165" s="9">
        <v>7307</v>
      </c>
      <c r="M165" s="9">
        <v>7930</v>
      </c>
    </row>
    <row r="166" spans="1:13" x14ac:dyDescent="0.2">
      <c r="A166" s="8" t="s">
        <v>85</v>
      </c>
      <c r="B166" s="9">
        <v>2363</v>
      </c>
      <c r="C166" s="9">
        <v>2365</v>
      </c>
      <c r="D166" s="9">
        <v>2398</v>
      </c>
      <c r="E166" s="9">
        <v>2547</v>
      </c>
      <c r="F166" s="9">
        <v>2748</v>
      </c>
      <c r="G166" s="9">
        <v>2936</v>
      </c>
      <c r="H166" s="9">
        <v>3122</v>
      </c>
      <c r="I166" s="9">
        <v>3377</v>
      </c>
      <c r="J166" s="9">
        <v>3676</v>
      </c>
      <c r="K166" s="9">
        <v>3919</v>
      </c>
      <c r="L166" s="9">
        <v>4275</v>
      </c>
      <c r="M166" s="9">
        <v>4703</v>
      </c>
    </row>
    <row r="167" spans="1:13" x14ac:dyDescent="0.2">
      <c r="A167" s="8" t="s">
        <v>86</v>
      </c>
      <c r="B167" s="9">
        <v>1277</v>
      </c>
      <c r="C167" s="9">
        <v>1278</v>
      </c>
      <c r="D167" s="9">
        <v>1333</v>
      </c>
      <c r="E167" s="9">
        <v>1490</v>
      </c>
      <c r="F167" s="9">
        <v>1633</v>
      </c>
      <c r="G167" s="9">
        <v>1778</v>
      </c>
      <c r="H167" s="9">
        <v>1907</v>
      </c>
      <c r="I167" s="9">
        <v>2031</v>
      </c>
      <c r="J167" s="9">
        <v>2169</v>
      </c>
      <c r="K167" s="9">
        <v>2336</v>
      </c>
      <c r="L167" s="9">
        <v>2499</v>
      </c>
      <c r="M167" s="9">
        <v>2660</v>
      </c>
    </row>
    <row r="168" spans="1:13" x14ac:dyDescent="0.2">
      <c r="A168" s="8" t="s">
        <v>87</v>
      </c>
      <c r="B168" s="9">
        <v>771</v>
      </c>
      <c r="C168" s="9">
        <v>773</v>
      </c>
      <c r="D168" s="9">
        <v>781</v>
      </c>
      <c r="E168" s="9">
        <v>867</v>
      </c>
      <c r="F168" s="9">
        <v>965</v>
      </c>
      <c r="G168" s="9">
        <v>1079</v>
      </c>
      <c r="H168" s="9">
        <v>1244</v>
      </c>
      <c r="I168" s="9">
        <v>1450</v>
      </c>
      <c r="J168" s="9">
        <v>1645</v>
      </c>
      <c r="K168" s="9">
        <v>1836</v>
      </c>
      <c r="L168" s="9">
        <v>2033</v>
      </c>
      <c r="M168" s="9">
        <v>2248</v>
      </c>
    </row>
    <row r="169" spans="1:13" x14ac:dyDescent="0.2">
      <c r="A169" s="8"/>
      <c r="B169" s="9"/>
      <c r="C169" s="9"/>
      <c r="D169" s="9"/>
      <c r="E169" s="9"/>
      <c r="F169" s="9"/>
      <c r="G169" s="9"/>
      <c r="H169" s="9"/>
      <c r="I169" s="9"/>
      <c r="J169" s="9"/>
      <c r="K169" s="9"/>
      <c r="L169" s="9"/>
      <c r="M169" s="9"/>
    </row>
    <row r="170" spans="1:13" x14ac:dyDescent="0.2">
      <c r="A170" s="8" t="s">
        <v>88</v>
      </c>
      <c r="B170" s="9">
        <v>71725</v>
      </c>
      <c r="C170" s="9">
        <v>71725</v>
      </c>
      <c r="D170" s="9">
        <v>71745</v>
      </c>
      <c r="E170" s="9">
        <v>71936</v>
      </c>
      <c r="F170" s="9">
        <v>72216</v>
      </c>
      <c r="G170" s="9">
        <v>72649</v>
      </c>
      <c r="H170" s="9">
        <v>72982</v>
      </c>
      <c r="I170" s="9">
        <v>73566</v>
      </c>
      <c r="J170" s="9">
        <v>74136</v>
      </c>
      <c r="K170" s="9">
        <v>74612</v>
      </c>
      <c r="L170" s="9">
        <v>74753</v>
      </c>
      <c r="M170" s="9">
        <v>74966</v>
      </c>
    </row>
    <row r="171" spans="1:13" x14ac:dyDescent="0.2">
      <c r="A171" s="10" t="s">
        <v>89</v>
      </c>
      <c r="B171" s="9">
        <v>19862</v>
      </c>
      <c r="C171" s="9">
        <v>19862</v>
      </c>
      <c r="D171" s="9">
        <v>19868</v>
      </c>
      <c r="E171" s="9">
        <v>19878</v>
      </c>
      <c r="F171" s="9">
        <v>19790</v>
      </c>
      <c r="G171" s="9">
        <v>19785</v>
      </c>
      <c r="H171" s="9">
        <v>19870</v>
      </c>
      <c r="I171" s="9">
        <v>20127</v>
      </c>
      <c r="J171" s="9">
        <v>20464</v>
      </c>
      <c r="K171" s="9">
        <v>20706</v>
      </c>
      <c r="L171" s="9">
        <v>20584</v>
      </c>
      <c r="M171" s="9">
        <v>20461</v>
      </c>
    </row>
    <row r="172" spans="1:13" x14ac:dyDescent="0.2">
      <c r="A172" s="10" t="s">
        <v>90</v>
      </c>
      <c r="B172" s="9">
        <v>35573</v>
      </c>
      <c r="C172" s="9">
        <v>35573</v>
      </c>
      <c r="D172" s="9">
        <v>35581</v>
      </c>
      <c r="E172" s="9">
        <v>35907</v>
      </c>
      <c r="F172" s="9">
        <v>36277</v>
      </c>
      <c r="G172" s="9">
        <v>36686</v>
      </c>
      <c r="H172" s="9">
        <v>36769</v>
      </c>
      <c r="I172" s="9">
        <v>36957</v>
      </c>
      <c r="J172" s="9">
        <v>37159</v>
      </c>
      <c r="K172" s="9">
        <v>37238</v>
      </c>
      <c r="L172" s="9">
        <v>37471</v>
      </c>
      <c r="M172" s="9">
        <v>37581</v>
      </c>
    </row>
    <row r="173" spans="1:13" x14ac:dyDescent="0.2">
      <c r="A173" s="10" t="s">
        <v>91</v>
      </c>
      <c r="B173" s="9">
        <v>16290</v>
      </c>
      <c r="C173" s="9">
        <v>16290</v>
      </c>
      <c r="D173" s="9">
        <v>16296</v>
      </c>
      <c r="E173" s="9">
        <v>16151</v>
      </c>
      <c r="F173" s="9">
        <v>16149</v>
      </c>
      <c r="G173" s="9">
        <v>16178</v>
      </c>
      <c r="H173" s="9">
        <v>16343</v>
      </c>
      <c r="I173" s="9">
        <v>16482</v>
      </c>
      <c r="J173" s="9">
        <v>16513</v>
      </c>
      <c r="K173" s="9">
        <v>16668</v>
      </c>
      <c r="L173" s="9">
        <v>16698</v>
      </c>
      <c r="M173" s="9">
        <v>16924</v>
      </c>
    </row>
    <row r="174" spans="1:13" x14ac:dyDescent="0.2">
      <c r="A174" s="8" t="s">
        <v>92</v>
      </c>
      <c r="B174" s="9">
        <v>165179</v>
      </c>
      <c r="C174" s="9">
        <v>165183</v>
      </c>
      <c r="D174" s="9">
        <v>166230</v>
      </c>
      <c r="E174" s="9">
        <v>170234</v>
      </c>
      <c r="F174" s="9">
        <v>173797</v>
      </c>
      <c r="G174" s="9">
        <v>177908</v>
      </c>
      <c r="H174" s="9">
        <v>180848</v>
      </c>
      <c r="I174" s="9">
        <v>184201</v>
      </c>
      <c r="J174" s="9">
        <v>187810</v>
      </c>
      <c r="K174" s="9">
        <v>190897</v>
      </c>
      <c r="L174" s="9">
        <v>193787</v>
      </c>
      <c r="M174" s="9">
        <v>196574</v>
      </c>
    </row>
    <row r="175" spans="1:13" x14ac:dyDescent="0.2">
      <c r="A175" s="10" t="s">
        <v>93</v>
      </c>
      <c r="B175" s="9">
        <v>34047</v>
      </c>
      <c r="C175" s="9">
        <v>34048</v>
      </c>
      <c r="D175" s="9">
        <v>33984</v>
      </c>
      <c r="E175" s="9">
        <v>33896</v>
      </c>
      <c r="F175" s="9">
        <v>33683</v>
      </c>
      <c r="G175" s="9">
        <v>33418</v>
      </c>
      <c r="H175" s="9">
        <v>32743</v>
      </c>
      <c r="I175" s="9">
        <v>31955</v>
      </c>
      <c r="J175" s="9">
        <v>31249</v>
      </c>
      <c r="K175" s="9">
        <v>30940</v>
      </c>
      <c r="L175" s="9">
        <v>30821</v>
      </c>
      <c r="M175" s="9">
        <v>30692</v>
      </c>
    </row>
    <row r="176" spans="1:13" x14ac:dyDescent="0.2">
      <c r="A176" s="10" t="s">
        <v>94</v>
      </c>
      <c r="B176" s="9">
        <v>79126</v>
      </c>
      <c r="C176" s="9">
        <v>79129</v>
      </c>
      <c r="D176" s="9">
        <v>79692</v>
      </c>
      <c r="E176" s="9">
        <v>82017</v>
      </c>
      <c r="F176" s="9">
        <v>84112</v>
      </c>
      <c r="G176" s="9">
        <v>86912</v>
      </c>
      <c r="H176" s="9">
        <v>89132</v>
      </c>
      <c r="I176" s="9">
        <v>91524</v>
      </c>
      <c r="J176" s="9">
        <v>94087</v>
      </c>
      <c r="K176" s="9">
        <v>95898</v>
      </c>
      <c r="L176" s="9">
        <v>97401</v>
      </c>
      <c r="M176" s="9">
        <v>98881</v>
      </c>
    </row>
    <row r="177" spans="1:13" x14ac:dyDescent="0.2">
      <c r="A177" s="10" t="s">
        <v>95</v>
      </c>
      <c r="B177" s="9">
        <v>52006</v>
      </c>
      <c r="C177" s="9">
        <v>52006</v>
      </c>
      <c r="D177" s="9">
        <v>52554</v>
      </c>
      <c r="E177" s="9">
        <v>54321</v>
      </c>
      <c r="F177" s="9">
        <v>56002</v>
      </c>
      <c r="G177" s="9">
        <v>57578</v>
      </c>
      <c r="H177" s="9">
        <v>58973</v>
      </c>
      <c r="I177" s="9">
        <v>60722</v>
      </c>
      <c r="J177" s="9">
        <v>62474</v>
      </c>
      <c r="K177" s="9">
        <v>64059</v>
      </c>
      <c r="L177" s="9">
        <v>65565</v>
      </c>
      <c r="M177" s="9">
        <v>67001</v>
      </c>
    </row>
    <row r="178" spans="1:13" x14ac:dyDescent="0.2">
      <c r="A178" s="8" t="s">
        <v>96</v>
      </c>
      <c r="B178" s="9">
        <v>13794</v>
      </c>
      <c r="C178" s="9">
        <v>13801</v>
      </c>
      <c r="D178" s="9">
        <v>14070</v>
      </c>
      <c r="E178" s="9">
        <v>15341</v>
      </c>
      <c r="F178" s="9">
        <v>16733</v>
      </c>
      <c r="G178" s="9">
        <v>18143</v>
      </c>
      <c r="H178" s="9">
        <v>19754</v>
      </c>
      <c r="I178" s="9">
        <v>21402</v>
      </c>
      <c r="J178" s="9">
        <v>23003</v>
      </c>
      <c r="K178" s="9">
        <v>24686</v>
      </c>
      <c r="L178" s="9">
        <v>26443</v>
      </c>
      <c r="M178" s="9">
        <v>28235</v>
      </c>
    </row>
    <row r="179" spans="1:13" x14ac:dyDescent="0.2">
      <c r="A179" s="8" t="s">
        <v>87</v>
      </c>
      <c r="B179" s="9">
        <v>771</v>
      </c>
      <c r="C179" s="9">
        <v>773</v>
      </c>
      <c r="D179" s="9">
        <v>781</v>
      </c>
      <c r="E179" s="9">
        <v>867</v>
      </c>
      <c r="F179" s="9">
        <v>965</v>
      </c>
      <c r="G179" s="9">
        <v>1079</v>
      </c>
      <c r="H179" s="9">
        <v>1244</v>
      </c>
      <c r="I179" s="9">
        <v>1450</v>
      </c>
      <c r="J179" s="9">
        <v>1645</v>
      </c>
      <c r="K179" s="9">
        <v>1836</v>
      </c>
      <c r="L179" s="9">
        <v>2033</v>
      </c>
      <c r="M179" s="9">
        <v>2248</v>
      </c>
    </row>
    <row r="180" spans="1:13" x14ac:dyDescent="0.2">
      <c r="A180" s="8"/>
      <c r="B180" s="9"/>
      <c r="C180" s="9"/>
      <c r="D180" s="9"/>
      <c r="E180" s="9"/>
      <c r="F180" s="9"/>
      <c r="G180" s="9"/>
      <c r="H180" s="9"/>
      <c r="I180" s="9"/>
      <c r="J180" s="9"/>
      <c r="K180" s="9"/>
      <c r="L180" s="9"/>
      <c r="M180" s="9"/>
    </row>
    <row r="181" spans="1:13" x14ac:dyDescent="0.2">
      <c r="A181" s="8" t="s">
        <v>97</v>
      </c>
      <c r="B181" s="9">
        <v>187298</v>
      </c>
      <c r="C181" s="9">
        <v>187309</v>
      </c>
      <c r="D181" s="9">
        <v>188662</v>
      </c>
      <c r="E181" s="9">
        <v>193810</v>
      </c>
      <c r="F181" s="9">
        <v>198691</v>
      </c>
      <c r="G181" s="9">
        <v>204129</v>
      </c>
      <c r="H181" s="9">
        <v>208715</v>
      </c>
      <c r="I181" s="9">
        <v>213824</v>
      </c>
      <c r="J181" s="9">
        <v>219185</v>
      </c>
      <c r="K181" s="9">
        <v>224009</v>
      </c>
      <c r="L181" s="9">
        <v>228513</v>
      </c>
      <c r="M181" s="9">
        <v>233179</v>
      </c>
    </row>
    <row r="182" spans="1:13" x14ac:dyDescent="0.2">
      <c r="A182" s="8" t="s">
        <v>98</v>
      </c>
      <c r="B182" s="9">
        <v>178973</v>
      </c>
      <c r="C182" s="9">
        <v>178984</v>
      </c>
      <c r="D182" s="9">
        <v>180300</v>
      </c>
      <c r="E182" s="9">
        <v>185575</v>
      </c>
      <c r="F182" s="9">
        <v>190530</v>
      </c>
      <c r="G182" s="9">
        <v>196051</v>
      </c>
      <c r="H182" s="9">
        <v>200602</v>
      </c>
      <c r="I182" s="9">
        <v>205603</v>
      </c>
      <c r="J182" s="9">
        <v>210813</v>
      </c>
      <c r="K182" s="9">
        <v>215583</v>
      </c>
      <c r="L182" s="9">
        <v>220230</v>
      </c>
      <c r="M182" s="9">
        <v>224809</v>
      </c>
    </row>
    <row r="183" spans="1:13" x14ac:dyDescent="0.2">
      <c r="A183" s="8" t="s">
        <v>99</v>
      </c>
      <c r="B183" s="9">
        <v>125509</v>
      </c>
      <c r="C183" s="9">
        <v>125513</v>
      </c>
      <c r="D183" s="9">
        <v>126017</v>
      </c>
      <c r="E183" s="9">
        <v>128159</v>
      </c>
      <c r="F183" s="9">
        <v>129901</v>
      </c>
      <c r="G183" s="9">
        <v>132480</v>
      </c>
      <c r="H183" s="9">
        <v>134044</v>
      </c>
      <c r="I183" s="9">
        <v>135914</v>
      </c>
      <c r="J183" s="9">
        <v>137817</v>
      </c>
      <c r="K183" s="9">
        <v>139352</v>
      </c>
      <c r="L183" s="9">
        <v>140706</v>
      </c>
      <c r="M183" s="9">
        <v>142206</v>
      </c>
    </row>
    <row r="184" spans="1:13" x14ac:dyDescent="0.2">
      <c r="A184" s="8"/>
      <c r="B184" s="9"/>
      <c r="C184" s="9"/>
      <c r="D184" s="9"/>
      <c r="E184" s="9"/>
      <c r="F184" s="9"/>
      <c r="G184" s="9"/>
      <c r="H184" s="9"/>
      <c r="I184" s="9"/>
      <c r="J184" s="9"/>
      <c r="K184" s="9"/>
      <c r="L184" s="9"/>
      <c r="M184" s="9"/>
    </row>
    <row r="185" spans="1:13" x14ac:dyDescent="0.2">
      <c r="A185" s="11" t="s">
        <v>100</v>
      </c>
      <c r="B185" s="12">
        <v>29.2</v>
      </c>
      <c r="C185" s="12">
        <v>29.2</v>
      </c>
      <c r="D185" s="12">
        <v>29.3</v>
      </c>
      <c r="E185" s="12">
        <v>29.8</v>
      </c>
      <c r="F185" s="12">
        <v>30.2</v>
      </c>
      <c r="G185" s="12">
        <v>30.6</v>
      </c>
      <c r="H185" s="12">
        <v>31.1</v>
      </c>
      <c r="I185" s="12">
        <v>31.5</v>
      </c>
      <c r="J185" s="12">
        <v>31.9</v>
      </c>
      <c r="K185" s="12">
        <v>32.4</v>
      </c>
      <c r="L185" s="12">
        <v>32.9</v>
      </c>
      <c r="M185" s="12">
        <v>33.4</v>
      </c>
    </row>
    <row r="186" spans="1:13" s="15" customFormat="1" x14ac:dyDescent="0.2">
      <c r="A186" s="13" t="s">
        <v>101</v>
      </c>
      <c r="B186" s="14">
        <v>246518</v>
      </c>
      <c r="C186" s="14">
        <v>246524</v>
      </c>
      <c r="D186" s="14">
        <v>247814</v>
      </c>
      <c r="E186" s="14">
        <v>253159</v>
      </c>
      <c r="F186" s="14">
        <v>258775</v>
      </c>
      <c r="G186" s="14">
        <v>264200</v>
      </c>
      <c r="H186" s="14">
        <v>269462</v>
      </c>
      <c r="I186" s="14">
        <v>274883</v>
      </c>
      <c r="J186" s="14">
        <v>280728</v>
      </c>
      <c r="K186" s="14">
        <v>286181</v>
      </c>
      <c r="L186" s="14">
        <v>291180</v>
      </c>
      <c r="M186" s="14">
        <v>296133</v>
      </c>
    </row>
    <row r="187" spans="1:13" x14ac:dyDescent="0.2">
      <c r="A187" s="8" t="s">
        <v>56</v>
      </c>
      <c r="B187" s="9">
        <v>19215</v>
      </c>
      <c r="C187" s="9">
        <v>19215</v>
      </c>
      <c r="D187" s="9">
        <v>19114</v>
      </c>
      <c r="E187" s="9">
        <v>19036</v>
      </c>
      <c r="F187" s="9">
        <v>18863</v>
      </c>
      <c r="G187" s="9">
        <v>18878</v>
      </c>
      <c r="H187" s="9">
        <v>18811</v>
      </c>
      <c r="I187" s="9">
        <v>19038</v>
      </c>
      <c r="J187" s="9">
        <v>19480</v>
      </c>
      <c r="K187" s="9">
        <v>19726</v>
      </c>
      <c r="L187" s="9">
        <v>19706</v>
      </c>
      <c r="M187" s="9">
        <v>19624</v>
      </c>
    </row>
    <row r="188" spans="1:13" x14ac:dyDescent="0.2">
      <c r="A188" s="8" t="s">
        <v>71</v>
      </c>
      <c r="B188" s="9">
        <v>18684</v>
      </c>
      <c r="C188" s="9">
        <v>18684</v>
      </c>
      <c r="D188" s="9">
        <v>18784</v>
      </c>
      <c r="E188" s="9">
        <v>19044</v>
      </c>
      <c r="F188" s="9">
        <v>19555</v>
      </c>
      <c r="G188" s="9">
        <v>19823</v>
      </c>
      <c r="H188" s="9">
        <v>20107</v>
      </c>
      <c r="I188" s="9">
        <v>19998</v>
      </c>
      <c r="J188" s="9">
        <v>19824</v>
      </c>
      <c r="K188" s="9">
        <v>19607</v>
      </c>
      <c r="L188" s="9">
        <v>19602</v>
      </c>
      <c r="M188" s="9">
        <v>19584</v>
      </c>
    </row>
    <row r="189" spans="1:13" x14ac:dyDescent="0.2">
      <c r="A189" s="8" t="s">
        <v>72</v>
      </c>
      <c r="B189" s="9">
        <v>18455</v>
      </c>
      <c r="C189" s="9">
        <v>18455</v>
      </c>
      <c r="D189" s="9">
        <v>18472</v>
      </c>
      <c r="E189" s="9">
        <v>18637</v>
      </c>
      <c r="F189" s="9">
        <v>18903</v>
      </c>
      <c r="G189" s="9">
        <v>19199</v>
      </c>
      <c r="H189" s="9">
        <v>19422</v>
      </c>
      <c r="I189" s="9">
        <v>19747</v>
      </c>
      <c r="J189" s="9">
        <v>20011</v>
      </c>
      <c r="K189" s="9">
        <v>20420</v>
      </c>
      <c r="L189" s="9">
        <v>20567</v>
      </c>
      <c r="M189" s="9">
        <v>20785</v>
      </c>
    </row>
    <row r="190" spans="1:13" x14ac:dyDescent="0.2">
      <c r="A190" s="8" t="s">
        <v>73</v>
      </c>
      <c r="B190" s="9">
        <v>20807</v>
      </c>
      <c r="C190" s="9">
        <v>20809</v>
      </c>
      <c r="D190" s="9">
        <v>20705</v>
      </c>
      <c r="E190" s="9">
        <v>20195</v>
      </c>
      <c r="F190" s="9">
        <v>19874</v>
      </c>
      <c r="G190" s="9">
        <v>19601</v>
      </c>
      <c r="H190" s="9">
        <v>19349</v>
      </c>
      <c r="I190" s="9">
        <v>19383</v>
      </c>
      <c r="J190" s="9">
        <v>19569</v>
      </c>
      <c r="K190" s="9">
        <v>19791</v>
      </c>
      <c r="L190" s="9">
        <v>20024</v>
      </c>
      <c r="M190" s="9">
        <v>20244</v>
      </c>
    </row>
    <row r="191" spans="1:13" x14ac:dyDescent="0.2">
      <c r="A191" s="8" t="s">
        <v>74</v>
      </c>
      <c r="B191" s="9">
        <v>23043</v>
      </c>
      <c r="C191" s="9">
        <v>23043</v>
      </c>
      <c r="D191" s="9">
        <v>23095</v>
      </c>
      <c r="E191" s="9">
        <v>23432</v>
      </c>
      <c r="F191" s="9">
        <v>23557</v>
      </c>
      <c r="G191" s="9">
        <v>23378</v>
      </c>
      <c r="H191" s="9">
        <v>23111</v>
      </c>
      <c r="I191" s="9">
        <v>22506</v>
      </c>
      <c r="J191" s="9">
        <v>21972</v>
      </c>
      <c r="K191" s="9">
        <v>21553</v>
      </c>
      <c r="L191" s="9">
        <v>21257</v>
      </c>
      <c r="M191" s="9">
        <v>20913</v>
      </c>
    </row>
    <row r="192" spans="1:13" x14ac:dyDescent="0.2">
      <c r="A192" s="8" t="s">
        <v>75</v>
      </c>
      <c r="B192" s="9">
        <v>22090</v>
      </c>
      <c r="C192" s="9">
        <v>22091</v>
      </c>
      <c r="D192" s="9">
        <v>22273</v>
      </c>
      <c r="E192" s="9">
        <v>23084</v>
      </c>
      <c r="F192" s="9">
        <v>23404</v>
      </c>
      <c r="G192" s="9">
        <v>23744</v>
      </c>
      <c r="H192" s="9">
        <v>24192</v>
      </c>
      <c r="I192" s="9">
        <v>24653</v>
      </c>
      <c r="J192" s="9">
        <v>24966</v>
      </c>
      <c r="K192" s="9">
        <v>25100</v>
      </c>
      <c r="L192" s="9">
        <v>24931</v>
      </c>
      <c r="M192" s="9">
        <v>24749</v>
      </c>
    </row>
    <row r="193" spans="1:13" x14ac:dyDescent="0.2">
      <c r="A193" s="8" t="s">
        <v>76</v>
      </c>
      <c r="B193" s="9">
        <v>19735</v>
      </c>
      <c r="C193" s="9">
        <v>19735</v>
      </c>
      <c r="D193" s="9">
        <v>19990</v>
      </c>
      <c r="E193" s="9">
        <v>20685</v>
      </c>
      <c r="F193" s="9">
        <v>21505</v>
      </c>
      <c r="G193" s="9">
        <v>22431</v>
      </c>
      <c r="H193" s="9">
        <v>23097</v>
      </c>
      <c r="I193" s="9">
        <v>23485</v>
      </c>
      <c r="J193" s="9">
        <v>24284</v>
      </c>
      <c r="K193" s="9">
        <v>24561</v>
      </c>
      <c r="L193" s="9">
        <v>24813</v>
      </c>
      <c r="M193" s="9">
        <v>25258</v>
      </c>
    </row>
    <row r="194" spans="1:13" x14ac:dyDescent="0.2">
      <c r="A194" s="8" t="s">
        <v>77</v>
      </c>
      <c r="B194" s="9">
        <v>17743</v>
      </c>
      <c r="C194" s="9">
        <v>17743</v>
      </c>
      <c r="D194" s="9">
        <v>17767</v>
      </c>
      <c r="E194" s="9">
        <v>17999</v>
      </c>
      <c r="F194" s="9">
        <v>18561</v>
      </c>
      <c r="G194" s="9">
        <v>19037</v>
      </c>
      <c r="H194" s="9">
        <v>19647</v>
      </c>
      <c r="I194" s="9">
        <v>20681</v>
      </c>
      <c r="J194" s="9">
        <v>21459</v>
      </c>
      <c r="K194" s="9">
        <v>22372</v>
      </c>
      <c r="L194" s="9">
        <v>23388</v>
      </c>
      <c r="M194" s="9">
        <v>24058</v>
      </c>
    </row>
    <row r="195" spans="1:13" x14ac:dyDescent="0.2">
      <c r="A195" s="8" t="s">
        <v>78</v>
      </c>
      <c r="B195" s="9">
        <v>16907</v>
      </c>
      <c r="C195" s="9">
        <v>16907</v>
      </c>
      <c r="D195" s="9">
        <v>16980</v>
      </c>
      <c r="E195" s="9">
        <v>17306</v>
      </c>
      <c r="F195" s="9">
        <v>17646</v>
      </c>
      <c r="G195" s="9">
        <v>18014</v>
      </c>
      <c r="H195" s="9">
        <v>18237</v>
      </c>
      <c r="I195" s="9">
        <v>18198</v>
      </c>
      <c r="J195" s="9">
        <v>18400</v>
      </c>
      <c r="K195" s="9">
        <v>18901</v>
      </c>
      <c r="L195" s="9">
        <v>19381</v>
      </c>
      <c r="M195" s="9">
        <v>20034</v>
      </c>
    </row>
    <row r="196" spans="1:13" x14ac:dyDescent="0.2">
      <c r="A196" s="8" t="s">
        <v>79</v>
      </c>
      <c r="B196" s="9">
        <v>17115</v>
      </c>
      <c r="C196" s="9">
        <v>17115</v>
      </c>
      <c r="D196" s="9">
        <v>17100</v>
      </c>
      <c r="E196" s="9">
        <v>17146</v>
      </c>
      <c r="F196" s="9">
        <v>17097</v>
      </c>
      <c r="G196" s="9">
        <v>17124</v>
      </c>
      <c r="H196" s="9">
        <v>17237</v>
      </c>
      <c r="I196" s="9">
        <v>17492</v>
      </c>
      <c r="J196" s="9">
        <v>17808</v>
      </c>
      <c r="K196" s="9">
        <v>18034</v>
      </c>
      <c r="L196" s="9">
        <v>18284</v>
      </c>
      <c r="M196" s="9">
        <v>18447</v>
      </c>
    </row>
    <row r="197" spans="1:13" x14ac:dyDescent="0.2">
      <c r="A197" s="8" t="s">
        <v>80</v>
      </c>
      <c r="B197" s="9">
        <v>14954</v>
      </c>
      <c r="C197" s="9">
        <v>14954</v>
      </c>
      <c r="D197" s="9">
        <v>15123</v>
      </c>
      <c r="E197" s="9">
        <v>15672</v>
      </c>
      <c r="F197" s="9">
        <v>16328</v>
      </c>
      <c r="G197" s="9">
        <v>16796</v>
      </c>
      <c r="H197" s="9">
        <v>17226</v>
      </c>
      <c r="I197" s="9">
        <v>17530</v>
      </c>
      <c r="J197" s="9">
        <v>17684</v>
      </c>
      <c r="K197" s="9">
        <v>17688</v>
      </c>
      <c r="L197" s="9">
        <v>17672</v>
      </c>
      <c r="M197" s="9">
        <v>17706</v>
      </c>
    </row>
    <row r="198" spans="1:13" x14ac:dyDescent="0.2">
      <c r="A198" s="8" t="s">
        <v>81</v>
      </c>
      <c r="B198" s="9">
        <v>11934</v>
      </c>
      <c r="C198" s="9">
        <v>11934</v>
      </c>
      <c r="D198" s="9">
        <v>12143</v>
      </c>
      <c r="E198" s="9">
        <v>12827</v>
      </c>
      <c r="F198" s="9">
        <v>13394</v>
      </c>
      <c r="G198" s="9">
        <v>14049</v>
      </c>
      <c r="H198" s="9">
        <v>14710</v>
      </c>
      <c r="I198" s="9">
        <v>15411</v>
      </c>
      <c r="J198" s="9">
        <v>15981</v>
      </c>
      <c r="K198" s="9">
        <v>16622</v>
      </c>
      <c r="L198" s="9">
        <v>17125</v>
      </c>
      <c r="M198" s="9">
        <v>17594</v>
      </c>
    </row>
    <row r="199" spans="1:13" x14ac:dyDescent="0.2">
      <c r="A199" s="8" t="s">
        <v>82</v>
      </c>
      <c r="B199" s="9">
        <v>9239</v>
      </c>
      <c r="C199" s="9">
        <v>9239</v>
      </c>
      <c r="D199" s="9">
        <v>9361</v>
      </c>
      <c r="E199" s="9">
        <v>9924</v>
      </c>
      <c r="F199" s="9">
        <v>10566</v>
      </c>
      <c r="G199" s="9">
        <v>11079</v>
      </c>
      <c r="H199" s="9">
        <v>11582</v>
      </c>
      <c r="I199" s="9">
        <v>12238</v>
      </c>
      <c r="J199" s="9">
        <v>13000</v>
      </c>
      <c r="K199" s="9">
        <v>13614</v>
      </c>
      <c r="L199" s="9">
        <v>14290</v>
      </c>
      <c r="M199" s="9">
        <v>14915</v>
      </c>
    </row>
    <row r="200" spans="1:13" x14ac:dyDescent="0.2">
      <c r="A200" s="8" t="s">
        <v>83</v>
      </c>
      <c r="B200" s="9">
        <v>6061</v>
      </c>
      <c r="C200" s="9">
        <v>6061</v>
      </c>
      <c r="D200" s="9">
        <v>6171</v>
      </c>
      <c r="E200" s="9">
        <v>6733</v>
      </c>
      <c r="F200" s="9">
        <v>7283</v>
      </c>
      <c r="G200" s="9">
        <v>7942</v>
      </c>
      <c r="H200" s="9">
        <v>8658</v>
      </c>
      <c r="I200" s="9">
        <v>9361</v>
      </c>
      <c r="J200" s="9">
        <v>9993</v>
      </c>
      <c r="K200" s="9">
        <v>10658</v>
      </c>
      <c r="L200" s="9">
        <v>11172</v>
      </c>
      <c r="M200" s="9">
        <v>11675</v>
      </c>
    </row>
    <row r="201" spans="1:13" x14ac:dyDescent="0.2">
      <c r="A201" s="8" t="s">
        <v>84</v>
      </c>
      <c r="B201" s="9">
        <v>4264</v>
      </c>
      <c r="C201" s="9">
        <v>4265</v>
      </c>
      <c r="D201" s="9">
        <v>4354</v>
      </c>
      <c r="E201" s="9">
        <v>4579</v>
      </c>
      <c r="F201" s="9">
        <v>4857</v>
      </c>
      <c r="G201" s="9">
        <v>5198</v>
      </c>
      <c r="H201" s="9">
        <v>5536</v>
      </c>
      <c r="I201" s="9">
        <v>5996</v>
      </c>
      <c r="J201" s="9">
        <v>6558</v>
      </c>
      <c r="K201" s="9">
        <v>7131</v>
      </c>
      <c r="L201" s="9">
        <v>7826</v>
      </c>
      <c r="M201" s="9">
        <v>8578</v>
      </c>
    </row>
    <row r="202" spans="1:13" x14ac:dyDescent="0.2">
      <c r="A202" s="8" t="s">
        <v>85</v>
      </c>
      <c r="B202" s="9">
        <v>2857</v>
      </c>
      <c r="C202" s="9">
        <v>2859</v>
      </c>
      <c r="D202" s="9">
        <v>2890</v>
      </c>
      <c r="E202" s="9">
        <v>3079</v>
      </c>
      <c r="F202" s="9">
        <v>3301</v>
      </c>
      <c r="G202" s="9">
        <v>3525</v>
      </c>
      <c r="H202" s="9">
        <v>3796</v>
      </c>
      <c r="I202" s="9">
        <v>4084</v>
      </c>
      <c r="J202" s="9">
        <v>4288</v>
      </c>
      <c r="K202" s="9">
        <v>4536</v>
      </c>
      <c r="L202" s="9">
        <v>4850</v>
      </c>
      <c r="M202" s="9">
        <v>5170</v>
      </c>
    </row>
    <row r="203" spans="1:13" x14ac:dyDescent="0.2">
      <c r="A203" s="8" t="s">
        <v>86</v>
      </c>
      <c r="B203" s="9">
        <v>1848</v>
      </c>
      <c r="C203" s="9">
        <v>1848</v>
      </c>
      <c r="D203" s="9">
        <v>1892</v>
      </c>
      <c r="E203" s="9">
        <v>2017</v>
      </c>
      <c r="F203" s="9">
        <v>2168</v>
      </c>
      <c r="G203" s="9">
        <v>2306</v>
      </c>
      <c r="H203" s="9">
        <v>2438</v>
      </c>
      <c r="I203" s="9">
        <v>2561</v>
      </c>
      <c r="J203" s="9">
        <v>2730</v>
      </c>
      <c r="K203" s="9">
        <v>2931</v>
      </c>
      <c r="L203" s="9">
        <v>3136</v>
      </c>
      <c r="M203" s="9">
        <v>3386</v>
      </c>
    </row>
    <row r="204" spans="1:13" x14ac:dyDescent="0.2">
      <c r="A204" s="8" t="s">
        <v>87</v>
      </c>
      <c r="B204" s="9">
        <v>1567</v>
      </c>
      <c r="C204" s="9">
        <v>1567</v>
      </c>
      <c r="D204" s="9">
        <v>1600</v>
      </c>
      <c r="E204" s="9">
        <v>1764</v>
      </c>
      <c r="F204" s="9">
        <v>1913</v>
      </c>
      <c r="G204" s="9">
        <v>2076</v>
      </c>
      <c r="H204" s="9">
        <v>2306</v>
      </c>
      <c r="I204" s="9">
        <v>2521</v>
      </c>
      <c r="J204" s="9">
        <v>2721</v>
      </c>
      <c r="K204" s="9">
        <v>2936</v>
      </c>
      <c r="L204" s="9">
        <v>3156</v>
      </c>
      <c r="M204" s="9">
        <v>3413</v>
      </c>
    </row>
    <row r="205" spans="1:13" x14ac:dyDescent="0.2">
      <c r="A205" s="8"/>
      <c r="B205" s="9"/>
      <c r="C205" s="9"/>
      <c r="D205" s="9"/>
      <c r="E205" s="9"/>
      <c r="F205" s="9"/>
      <c r="G205" s="9"/>
      <c r="H205" s="9"/>
      <c r="I205" s="9"/>
      <c r="J205" s="9"/>
      <c r="K205" s="9"/>
      <c r="L205" s="9"/>
      <c r="M205" s="9"/>
    </row>
    <row r="206" spans="1:13" x14ac:dyDescent="0.2">
      <c r="A206" s="8" t="s">
        <v>88</v>
      </c>
      <c r="B206" s="9">
        <v>68356</v>
      </c>
      <c r="C206" s="9">
        <v>68358</v>
      </c>
      <c r="D206" s="9">
        <v>68343</v>
      </c>
      <c r="E206" s="9">
        <v>68467</v>
      </c>
      <c r="F206" s="9">
        <v>68741</v>
      </c>
      <c r="G206" s="9">
        <v>69247</v>
      </c>
      <c r="H206" s="9">
        <v>69748</v>
      </c>
      <c r="I206" s="9">
        <v>70451</v>
      </c>
      <c r="J206" s="9">
        <v>71130</v>
      </c>
      <c r="K206" s="9">
        <v>71658</v>
      </c>
      <c r="L206" s="9">
        <v>71875</v>
      </c>
      <c r="M206" s="9">
        <v>72091</v>
      </c>
    </row>
    <row r="207" spans="1:13" x14ac:dyDescent="0.2">
      <c r="A207" s="10" t="s">
        <v>89</v>
      </c>
      <c r="B207" s="9">
        <v>19215</v>
      </c>
      <c r="C207" s="9">
        <v>19215</v>
      </c>
      <c r="D207" s="9">
        <v>19114</v>
      </c>
      <c r="E207" s="9">
        <v>19036</v>
      </c>
      <c r="F207" s="9">
        <v>18863</v>
      </c>
      <c r="G207" s="9">
        <v>18878</v>
      </c>
      <c r="H207" s="9">
        <v>18811</v>
      </c>
      <c r="I207" s="9">
        <v>19038</v>
      </c>
      <c r="J207" s="9">
        <v>19480</v>
      </c>
      <c r="K207" s="9">
        <v>19726</v>
      </c>
      <c r="L207" s="9">
        <v>19706</v>
      </c>
      <c r="M207" s="9">
        <v>19624</v>
      </c>
    </row>
    <row r="208" spans="1:13" x14ac:dyDescent="0.2">
      <c r="A208" s="10" t="s">
        <v>90</v>
      </c>
      <c r="B208" s="9">
        <v>33362</v>
      </c>
      <c r="C208" s="9">
        <v>33362</v>
      </c>
      <c r="D208" s="9">
        <v>33530</v>
      </c>
      <c r="E208" s="9">
        <v>34023</v>
      </c>
      <c r="F208" s="9">
        <v>34675</v>
      </c>
      <c r="G208" s="9">
        <v>35223</v>
      </c>
      <c r="H208" s="9">
        <v>35586</v>
      </c>
      <c r="I208" s="9">
        <v>35832</v>
      </c>
      <c r="J208" s="9">
        <v>35957</v>
      </c>
      <c r="K208" s="9">
        <v>35990</v>
      </c>
      <c r="L208" s="9">
        <v>36146</v>
      </c>
      <c r="M208" s="9">
        <v>36110</v>
      </c>
    </row>
    <row r="209" spans="1:13" x14ac:dyDescent="0.2">
      <c r="A209" s="10" t="s">
        <v>91</v>
      </c>
      <c r="B209" s="9">
        <v>15779</v>
      </c>
      <c r="C209" s="9">
        <v>15781</v>
      </c>
      <c r="D209" s="9">
        <v>15699</v>
      </c>
      <c r="E209" s="9">
        <v>15408</v>
      </c>
      <c r="F209" s="9">
        <v>15203</v>
      </c>
      <c r="G209" s="9">
        <v>15146</v>
      </c>
      <c r="H209" s="9">
        <v>15351</v>
      </c>
      <c r="I209" s="9">
        <v>15581</v>
      </c>
      <c r="J209" s="9">
        <v>15693</v>
      </c>
      <c r="K209" s="9">
        <v>15942</v>
      </c>
      <c r="L209" s="9">
        <v>16023</v>
      </c>
      <c r="M209" s="9">
        <v>16357</v>
      </c>
    </row>
    <row r="210" spans="1:13" x14ac:dyDescent="0.2">
      <c r="A210" s="8" t="s">
        <v>92</v>
      </c>
      <c r="B210" s="9">
        <v>161565</v>
      </c>
      <c r="C210" s="9">
        <v>161566</v>
      </c>
      <c r="D210" s="9">
        <v>162564</v>
      </c>
      <c r="E210" s="9">
        <v>166520</v>
      </c>
      <c r="F210" s="9">
        <v>170512</v>
      </c>
      <c r="G210" s="9">
        <v>173906</v>
      </c>
      <c r="H210" s="9">
        <v>176980</v>
      </c>
      <c r="I210" s="9">
        <v>179909</v>
      </c>
      <c r="J210" s="9">
        <v>183308</v>
      </c>
      <c r="K210" s="9">
        <v>186331</v>
      </c>
      <c r="L210" s="9">
        <v>189165</v>
      </c>
      <c r="M210" s="9">
        <v>191820</v>
      </c>
    </row>
    <row r="211" spans="1:13" x14ac:dyDescent="0.2">
      <c r="A211" s="10" t="s">
        <v>93</v>
      </c>
      <c r="B211" s="9">
        <v>31848</v>
      </c>
      <c r="C211" s="9">
        <v>31848</v>
      </c>
      <c r="D211" s="9">
        <v>31827</v>
      </c>
      <c r="E211" s="9">
        <v>31877</v>
      </c>
      <c r="F211" s="9">
        <v>32011</v>
      </c>
      <c r="G211" s="9">
        <v>31632</v>
      </c>
      <c r="H211" s="9">
        <v>31052</v>
      </c>
      <c r="I211" s="9">
        <v>30221</v>
      </c>
      <c r="J211" s="9">
        <v>29726</v>
      </c>
      <c r="K211" s="9">
        <v>29439</v>
      </c>
      <c r="L211" s="9">
        <v>29281</v>
      </c>
      <c r="M211" s="9">
        <v>29059</v>
      </c>
    </row>
    <row r="212" spans="1:13" x14ac:dyDescent="0.2">
      <c r="A212" s="10" t="s">
        <v>94</v>
      </c>
      <c r="B212" s="9">
        <v>76475</v>
      </c>
      <c r="C212" s="9">
        <v>76476</v>
      </c>
      <c r="D212" s="9">
        <v>77010</v>
      </c>
      <c r="E212" s="9">
        <v>79074</v>
      </c>
      <c r="F212" s="9">
        <v>81116</v>
      </c>
      <c r="G212" s="9">
        <v>83226</v>
      </c>
      <c r="H212" s="9">
        <v>85173</v>
      </c>
      <c r="I212" s="9">
        <v>87017</v>
      </c>
      <c r="J212" s="9">
        <v>89109</v>
      </c>
      <c r="K212" s="9">
        <v>90934</v>
      </c>
      <c r="L212" s="9">
        <v>92513</v>
      </c>
      <c r="M212" s="9">
        <v>94099</v>
      </c>
    </row>
    <row r="213" spans="1:13" x14ac:dyDescent="0.2">
      <c r="A213" s="10" t="s">
        <v>95</v>
      </c>
      <c r="B213" s="9">
        <v>53242</v>
      </c>
      <c r="C213" s="9">
        <v>53242</v>
      </c>
      <c r="D213" s="9">
        <v>53727</v>
      </c>
      <c r="E213" s="9">
        <v>55569</v>
      </c>
      <c r="F213" s="9">
        <v>57385</v>
      </c>
      <c r="G213" s="9">
        <v>59048</v>
      </c>
      <c r="H213" s="9">
        <v>60755</v>
      </c>
      <c r="I213" s="9">
        <v>62671</v>
      </c>
      <c r="J213" s="9">
        <v>64473</v>
      </c>
      <c r="K213" s="9">
        <v>65958</v>
      </c>
      <c r="L213" s="9">
        <v>67371</v>
      </c>
      <c r="M213" s="9">
        <v>68662</v>
      </c>
    </row>
    <row r="214" spans="1:13" x14ac:dyDescent="0.2">
      <c r="A214" s="8" t="s">
        <v>96</v>
      </c>
      <c r="B214" s="9">
        <v>16597</v>
      </c>
      <c r="C214" s="9">
        <v>16600</v>
      </c>
      <c r="D214" s="9">
        <v>16907</v>
      </c>
      <c r="E214" s="9">
        <v>18172</v>
      </c>
      <c r="F214" s="9">
        <v>19522</v>
      </c>
      <c r="G214" s="9">
        <v>21047</v>
      </c>
      <c r="H214" s="9">
        <v>22734</v>
      </c>
      <c r="I214" s="9">
        <v>24523</v>
      </c>
      <c r="J214" s="9">
        <v>26290</v>
      </c>
      <c r="K214" s="9">
        <v>28192</v>
      </c>
      <c r="L214" s="9">
        <v>30140</v>
      </c>
      <c r="M214" s="9">
        <v>32222</v>
      </c>
    </row>
    <row r="215" spans="1:13" x14ac:dyDescent="0.2">
      <c r="A215" s="8" t="s">
        <v>87</v>
      </c>
      <c r="B215" s="9">
        <v>1567</v>
      </c>
      <c r="C215" s="9">
        <v>1567</v>
      </c>
      <c r="D215" s="9">
        <v>1600</v>
      </c>
      <c r="E215" s="9">
        <v>1764</v>
      </c>
      <c r="F215" s="9">
        <v>1913</v>
      </c>
      <c r="G215" s="9">
        <v>2076</v>
      </c>
      <c r="H215" s="9">
        <v>2306</v>
      </c>
      <c r="I215" s="9">
        <v>2521</v>
      </c>
      <c r="J215" s="9">
        <v>2721</v>
      </c>
      <c r="K215" s="9">
        <v>2936</v>
      </c>
      <c r="L215" s="9">
        <v>3156</v>
      </c>
      <c r="M215" s="9">
        <v>3413</v>
      </c>
    </row>
    <row r="216" spans="1:13" x14ac:dyDescent="0.2">
      <c r="A216" s="8"/>
      <c r="B216" s="9"/>
      <c r="C216" s="9"/>
      <c r="D216" s="9"/>
      <c r="E216" s="9"/>
      <c r="F216" s="9"/>
      <c r="G216" s="9"/>
      <c r="H216" s="9"/>
      <c r="I216" s="9"/>
      <c r="J216" s="9"/>
      <c r="K216" s="9"/>
      <c r="L216" s="9"/>
      <c r="M216" s="9"/>
    </row>
    <row r="217" spans="1:13" x14ac:dyDescent="0.2">
      <c r="A217" s="8" t="s">
        <v>97</v>
      </c>
      <c r="B217" s="9">
        <v>186280</v>
      </c>
      <c r="C217" s="9">
        <v>186286</v>
      </c>
      <c r="D217" s="9">
        <v>187584</v>
      </c>
      <c r="E217" s="9">
        <v>192701</v>
      </c>
      <c r="F217" s="9">
        <v>197761</v>
      </c>
      <c r="G217" s="9">
        <v>202480</v>
      </c>
      <c r="H217" s="9">
        <v>207293</v>
      </c>
      <c r="I217" s="9">
        <v>212138</v>
      </c>
      <c r="J217" s="9">
        <v>217474</v>
      </c>
      <c r="K217" s="9">
        <v>222524</v>
      </c>
      <c r="L217" s="9">
        <v>227242</v>
      </c>
      <c r="M217" s="9">
        <v>232095</v>
      </c>
    </row>
    <row r="218" spans="1:13" x14ac:dyDescent="0.2">
      <c r="A218" s="8" t="s">
        <v>98</v>
      </c>
      <c r="B218" s="9">
        <v>178162</v>
      </c>
      <c r="C218" s="9">
        <v>178166</v>
      </c>
      <c r="D218" s="9">
        <v>179471</v>
      </c>
      <c r="E218" s="9">
        <v>184692</v>
      </c>
      <c r="F218" s="9">
        <v>190034</v>
      </c>
      <c r="G218" s="9">
        <v>194953</v>
      </c>
      <c r="H218" s="9">
        <v>199714</v>
      </c>
      <c r="I218" s="9">
        <v>204432</v>
      </c>
      <c r="J218" s="9">
        <v>209598</v>
      </c>
      <c r="K218" s="9">
        <v>214523</v>
      </c>
      <c r="L218" s="9">
        <v>219305</v>
      </c>
      <c r="M218" s="9">
        <v>224042</v>
      </c>
    </row>
    <row r="219" spans="1:13" x14ac:dyDescent="0.2">
      <c r="A219" s="8" t="s">
        <v>99</v>
      </c>
      <c r="B219" s="9">
        <v>120325</v>
      </c>
      <c r="C219" s="9">
        <v>120328</v>
      </c>
      <c r="D219" s="9">
        <v>120810</v>
      </c>
      <c r="E219" s="9">
        <v>122701</v>
      </c>
      <c r="F219" s="9">
        <v>124547</v>
      </c>
      <c r="G219" s="9">
        <v>126205</v>
      </c>
      <c r="H219" s="9">
        <v>127633</v>
      </c>
      <c r="I219" s="9">
        <v>128906</v>
      </c>
      <c r="J219" s="9">
        <v>130650</v>
      </c>
      <c r="K219" s="9">
        <v>132278</v>
      </c>
      <c r="L219" s="9">
        <v>133794</v>
      </c>
      <c r="M219" s="9">
        <v>135256</v>
      </c>
    </row>
    <row r="220" spans="1:13" x14ac:dyDescent="0.2">
      <c r="A220" s="8"/>
      <c r="B220" s="9"/>
      <c r="C220" s="9"/>
      <c r="D220" s="9"/>
      <c r="E220" s="9"/>
      <c r="F220" s="9"/>
      <c r="G220" s="9"/>
      <c r="H220" s="9"/>
      <c r="I220" s="9"/>
      <c r="J220" s="9"/>
      <c r="K220" s="9"/>
      <c r="L220" s="9"/>
      <c r="M220" s="9"/>
    </row>
    <row r="221" spans="1:13" x14ac:dyDescent="0.2">
      <c r="A221" s="11" t="s">
        <v>100</v>
      </c>
      <c r="B221" s="12">
        <v>30.2</v>
      </c>
      <c r="C221" s="12">
        <v>30.2</v>
      </c>
      <c r="D221" s="12">
        <v>30.3</v>
      </c>
      <c r="E221" s="12">
        <v>30.7</v>
      </c>
      <c r="F221" s="12">
        <v>31.2</v>
      </c>
      <c r="G221" s="12">
        <v>31.6</v>
      </c>
      <c r="H221" s="12">
        <v>32.1</v>
      </c>
      <c r="I221" s="12">
        <v>32.5</v>
      </c>
      <c r="J221" s="12">
        <v>33</v>
      </c>
      <c r="K221" s="12">
        <v>33.4</v>
      </c>
      <c r="L221" s="12">
        <v>33.9</v>
      </c>
      <c r="M221" s="12">
        <v>34.4</v>
      </c>
    </row>
    <row r="222" spans="1:13" s="7" customFormat="1" ht="33.950000000000003" customHeight="1" x14ac:dyDescent="0.25">
      <c r="A222" s="16" t="s">
        <v>102</v>
      </c>
      <c r="B222" s="6">
        <v>177409</v>
      </c>
      <c r="C222" s="6">
        <v>177411</v>
      </c>
      <c r="D222" s="6">
        <v>178187</v>
      </c>
      <c r="E222" s="6">
        <v>181546</v>
      </c>
      <c r="F222" s="6">
        <v>185139</v>
      </c>
      <c r="G222" s="6">
        <v>188675</v>
      </c>
      <c r="H222" s="6">
        <v>192227</v>
      </c>
      <c r="I222" s="6">
        <v>196107</v>
      </c>
      <c r="J222" s="6">
        <v>200137</v>
      </c>
      <c r="K222" s="6">
        <v>203940</v>
      </c>
      <c r="L222" s="6">
        <v>207624</v>
      </c>
      <c r="M222" s="6">
        <v>211029</v>
      </c>
    </row>
    <row r="223" spans="1:13" x14ac:dyDescent="0.2">
      <c r="A223" s="8" t="s">
        <v>25</v>
      </c>
      <c r="B223" s="9">
        <v>20013</v>
      </c>
      <c r="C223" s="9">
        <v>20013</v>
      </c>
      <c r="D223" s="9">
        <v>19788</v>
      </c>
      <c r="E223" s="9">
        <v>19202</v>
      </c>
      <c r="F223" s="9">
        <v>18529</v>
      </c>
      <c r="G223" s="9">
        <v>17863</v>
      </c>
      <c r="H223" s="9">
        <v>17343</v>
      </c>
      <c r="I223" s="9">
        <v>17191</v>
      </c>
      <c r="J223" s="9">
        <v>17613</v>
      </c>
      <c r="K223" s="9">
        <v>17912</v>
      </c>
      <c r="L223" s="9">
        <v>18065</v>
      </c>
      <c r="M223" s="9">
        <v>18139</v>
      </c>
    </row>
    <row r="224" spans="1:13" x14ac:dyDescent="0.2">
      <c r="A224" s="8" t="s">
        <v>38</v>
      </c>
      <c r="B224" s="9">
        <v>17273</v>
      </c>
      <c r="C224" s="9">
        <v>17273</v>
      </c>
      <c r="D224" s="9">
        <v>17415</v>
      </c>
      <c r="E224" s="9">
        <v>17960</v>
      </c>
      <c r="F224" s="9">
        <v>18669</v>
      </c>
      <c r="G224" s="9">
        <v>19308</v>
      </c>
      <c r="H224" s="9">
        <v>19809</v>
      </c>
      <c r="I224" s="9">
        <v>19909</v>
      </c>
      <c r="J224" s="9">
        <v>19365</v>
      </c>
      <c r="K224" s="9">
        <v>18711</v>
      </c>
      <c r="L224" s="9">
        <v>18079</v>
      </c>
      <c r="M224" s="9">
        <v>17553</v>
      </c>
    </row>
    <row r="225" spans="1:13" x14ac:dyDescent="0.2">
      <c r="A225" s="8" t="s">
        <v>39</v>
      </c>
      <c r="B225" s="9">
        <v>15893</v>
      </c>
      <c r="C225" s="9">
        <v>15893</v>
      </c>
      <c r="D225" s="9">
        <v>15947</v>
      </c>
      <c r="E225" s="9">
        <v>16168</v>
      </c>
      <c r="F225" s="9">
        <v>16461</v>
      </c>
      <c r="G225" s="9">
        <v>16826</v>
      </c>
      <c r="H225" s="9">
        <v>17162</v>
      </c>
      <c r="I225" s="9">
        <v>17627</v>
      </c>
      <c r="J225" s="9">
        <v>18210</v>
      </c>
      <c r="K225" s="9">
        <v>18919</v>
      </c>
      <c r="L225" s="9">
        <v>19553</v>
      </c>
      <c r="M225" s="9">
        <v>20043</v>
      </c>
    </row>
    <row r="226" spans="1:13" x14ac:dyDescent="0.2">
      <c r="A226" s="8" t="s">
        <v>40</v>
      </c>
      <c r="B226" s="9">
        <v>17327</v>
      </c>
      <c r="C226" s="9">
        <v>17328</v>
      </c>
      <c r="D226" s="9">
        <v>17203</v>
      </c>
      <c r="E226" s="9">
        <v>16689</v>
      </c>
      <c r="F226" s="9">
        <v>16219</v>
      </c>
      <c r="G226" s="9">
        <v>16018</v>
      </c>
      <c r="H226" s="9">
        <v>16049</v>
      </c>
      <c r="I226" s="9">
        <v>16150</v>
      </c>
      <c r="J226" s="9">
        <v>16420</v>
      </c>
      <c r="K226" s="9">
        <v>16766</v>
      </c>
      <c r="L226" s="9">
        <v>17181</v>
      </c>
      <c r="M226" s="9">
        <v>17505</v>
      </c>
    </row>
    <row r="227" spans="1:13" x14ac:dyDescent="0.2">
      <c r="A227" s="8" t="s">
        <v>41</v>
      </c>
      <c r="B227" s="9">
        <v>18736</v>
      </c>
      <c r="C227" s="9">
        <v>18736</v>
      </c>
      <c r="D227" s="9">
        <v>18769</v>
      </c>
      <c r="E227" s="9">
        <v>18769</v>
      </c>
      <c r="F227" s="9">
        <v>18715</v>
      </c>
      <c r="G227" s="9">
        <v>18484</v>
      </c>
      <c r="H227" s="9">
        <v>18192</v>
      </c>
      <c r="I227" s="9">
        <v>17729</v>
      </c>
      <c r="J227" s="9">
        <v>17297</v>
      </c>
      <c r="K227" s="9">
        <v>16884</v>
      </c>
      <c r="L227" s="9">
        <v>16719</v>
      </c>
      <c r="M227" s="9">
        <v>16717</v>
      </c>
    </row>
    <row r="228" spans="1:13" x14ac:dyDescent="0.2">
      <c r="A228" s="8" t="s">
        <v>42</v>
      </c>
      <c r="B228" s="9">
        <v>18197</v>
      </c>
      <c r="C228" s="9">
        <v>18197</v>
      </c>
      <c r="D228" s="9">
        <v>18261</v>
      </c>
      <c r="E228" s="9">
        <v>18514</v>
      </c>
      <c r="F228" s="9">
        <v>18658</v>
      </c>
      <c r="G228" s="9">
        <v>18741</v>
      </c>
      <c r="H228" s="9">
        <v>18780</v>
      </c>
      <c r="I228" s="9">
        <v>19020</v>
      </c>
      <c r="J228" s="9">
        <v>19132</v>
      </c>
      <c r="K228" s="9">
        <v>19042</v>
      </c>
      <c r="L228" s="9">
        <v>18854</v>
      </c>
      <c r="M228" s="9">
        <v>18612</v>
      </c>
    </row>
    <row r="229" spans="1:13" x14ac:dyDescent="0.2">
      <c r="A229" s="8" t="s">
        <v>43</v>
      </c>
      <c r="B229" s="9">
        <v>16073</v>
      </c>
      <c r="C229" s="9">
        <v>16073</v>
      </c>
      <c r="D229" s="9">
        <v>16264</v>
      </c>
      <c r="E229" s="9">
        <v>16957</v>
      </c>
      <c r="F229" s="9">
        <v>17546</v>
      </c>
      <c r="G229" s="9">
        <v>18148</v>
      </c>
      <c r="H229" s="9">
        <v>18474</v>
      </c>
      <c r="I229" s="9">
        <v>18520</v>
      </c>
      <c r="J229" s="9">
        <v>18750</v>
      </c>
      <c r="K229" s="9">
        <v>18838</v>
      </c>
      <c r="L229" s="9">
        <v>18901</v>
      </c>
      <c r="M229" s="9">
        <v>18909</v>
      </c>
    </row>
    <row r="230" spans="1:13" x14ac:dyDescent="0.2">
      <c r="A230" s="8" t="s">
        <v>44</v>
      </c>
      <c r="B230" s="9">
        <v>13030</v>
      </c>
      <c r="C230" s="9">
        <v>13030</v>
      </c>
      <c r="D230" s="9">
        <v>13122</v>
      </c>
      <c r="E230" s="9">
        <v>13497</v>
      </c>
      <c r="F230" s="9">
        <v>14202</v>
      </c>
      <c r="G230" s="9">
        <v>14808</v>
      </c>
      <c r="H230" s="9">
        <v>15541</v>
      </c>
      <c r="I230" s="9">
        <v>16467</v>
      </c>
      <c r="J230" s="9">
        <v>17190</v>
      </c>
      <c r="K230" s="9">
        <v>17776</v>
      </c>
      <c r="L230" s="9">
        <v>18366</v>
      </c>
      <c r="M230" s="9">
        <v>18658</v>
      </c>
    </row>
    <row r="231" spans="1:13" x14ac:dyDescent="0.2">
      <c r="A231" s="8" t="s">
        <v>45</v>
      </c>
      <c r="B231" s="9">
        <v>11304</v>
      </c>
      <c r="C231" s="9">
        <v>11305</v>
      </c>
      <c r="D231" s="9">
        <v>11427</v>
      </c>
      <c r="E231" s="9">
        <v>11906</v>
      </c>
      <c r="F231" s="9">
        <v>12227</v>
      </c>
      <c r="G231" s="9">
        <v>12501</v>
      </c>
      <c r="H231" s="9">
        <v>12822</v>
      </c>
      <c r="I231" s="9">
        <v>13181</v>
      </c>
      <c r="J231" s="9">
        <v>13559</v>
      </c>
      <c r="K231" s="9">
        <v>14223</v>
      </c>
      <c r="L231" s="9">
        <v>14816</v>
      </c>
      <c r="M231" s="9">
        <v>15564</v>
      </c>
    </row>
    <row r="232" spans="1:13" x14ac:dyDescent="0.2">
      <c r="A232" s="8" t="s">
        <v>46</v>
      </c>
      <c r="B232" s="9">
        <v>9320</v>
      </c>
      <c r="C232" s="9">
        <v>9320</v>
      </c>
      <c r="D232" s="9">
        <v>9415</v>
      </c>
      <c r="E232" s="9">
        <v>9793</v>
      </c>
      <c r="F232" s="9">
        <v>10228</v>
      </c>
      <c r="G232" s="9">
        <v>10640</v>
      </c>
      <c r="H232" s="9">
        <v>10977</v>
      </c>
      <c r="I232" s="9">
        <v>11407</v>
      </c>
      <c r="J232" s="9">
        <v>11913</v>
      </c>
      <c r="K232" s="9">
        <v>12237</v>
      </c>
      <c r="L232" s="9">
        <v>12478</v>
      </c>
      <c r="M232" s="9">
        <v>12766</v>
      </c>
    </row>
    <row r="233" spans="1:13" x14ac:dyDescent="0.2">
      <c r="A233" s="8" t="s">
        <v>47</v>
      </c>
      <c r="B233" s="9">
        <v>7039</v>
      </c>
      <c r="C233" s="9">
        <v>7039</v>
      </c>
      <c r="D233" s="9">
        <v>7115</v>
      </c>
      <c r="E233" s="9">
        <v>7583</v>
      </c>
      <c r="F233" s="9">
        <v>8019</v>
      </c>
      <c r="G233" s="9">
        <v>8427</v>
      </c>
      <c r="H233" s="9">
        <v>8927</v>
      </c>
      <c r="I233" s="9">
        <v>9337</v>
      </c>
      <c r="J233" s="9">
        <v>9728</v>
      </c>
      <c r="K233" s="9">
        <v>10185</v>
      </c>
      <c r="L233" s="9">
        <v>10647</v>
      </c>
      <c r="M233" s="9">
        <v>10990</v>
      </c>
    </row>
    <row r="234" spans="1:13" x14ac:dyDescent="0.2">
      <c r="A234" s="8" t="s">
        <v>48</v>
      </c>
      <c r="B234" s="9">
        <v>4656</v>
      </c>
      <c r="C234" s="9">
        <v>4656</v>
      </c>
      <c r="D234" s="9">
        <v>4774</v>
      </c>
      <c r="E234" s="9">
        <v>5210</v>
      </c>
      <c r="F234" s="9">
        <v>5678</v>
      </c>
      <c r="G234" s="9">
        <v>6155</v>
      </c>
      <c r="H234" s="9">
        <v>6552</v>
      </c>
      <c r="I234" s="9">
        <v>7031</v>
      </c>
      <c r="J234" s="9">
        <v>7467</v>
      </c>
      <c r="K234" s="9">
        <v>7888</v>
      </c>
      <c r="L234" s="9">
        <v>8277</v>
      </c>
      <c r="M234" s="9">
        <v>8763</v>
      </c>
    </row>
    <row r="235" spans="1:13" x14ac:dyDescent="0.2">
      <c r="A235" s="8" t="s">
        <v>49</v>
      </c>
      <c r="B235" s="9">
        <v>3275</v>
      </c>
      <c r="C235" s="9">
        <v>3275</v>
      </c>
      <c r="D235" s="9">
        <v>3334</v>
      </c>
      <c r="E235" s="9">
        <v>3541</v>
      </c>
      <c r="F235" s="9">
        <v>3769</v>
      </c>
      <c r="G235" s="9">
        <v>4016</v>
      </c>
      <c r="H235" s="9">
        <v>4307</v>
      </c>
      <c r="I235" s="9">
        <v>4651</v>
      </c>
      <c r="J235" s="9">
        <v>5068</v>
      </c>
      <c r="K235" s="9">
        <v>5513</v>
      </c>
      <c r="L235" s="9">
        <v>5957</v>
      </c>
      <c r="M235" s="9">
        <v>6336</v>
      </c>
    </row>
    <row r="236" spans="1:13" x14ac:dyDescent="0.2">
      <c r="A236" s="8" t="s">
        <v>50</v>
      </c>
      <c r="B236" s="9">
        <v>1960</v>
      </c>
      <c r="C236" s="9">
        <v>1960</v>
      </c>
      <c r="D236" s="9">
        <v>1979</v>
      </c>
      <c r="E236" s="9">
        <v>2185</v>
      </c>
      <c r="F236" s="9">
        <v>2381</v>
      </c>
      <c r="G236" s="9">
        <v>2657</v>
      </c>
      <c r="H236" s="9">
        <v>2956</v>
      </c>
      <c r="I236" s="9">
        <v>3221</v>
      </c>
      <c r="J236" s="9">
        <v>3427</v>
      </c>
      <c r="K236" s="9">
        <v>3644</v>
      </c>
      <c r="L236" s="9">
        <v>3884</v>
      </c>
      <c r="M236" s="9">
        <v>4147</v>
      </c>
    </row>
    <row r="237" spans="1:13" x14ac:dyDescent="0.2">
      <c r="A237" s="8" t="s">
        <v>51</v>
      </c>
      <c r="B237" s="9">
        <v>1458</v>
      </c>
      <c r="C237" s="9">
        <v>1458</v>
      </c>
      <c r="D237" s="9">
        <v>1483</v>
      </c>
      <c r="E237" s="9">
        <v>1550</v>
      </c>
      <c r="F237" s="9">
        <v>1652</v>
      </c>
      <c r="G237" s="9">
        <v>1680</v>
      </c>
      <c r="H237" s="9">
        <v>1780</v>
      </c>
      <c r="I237" s="9">
        <v>1869</v>
      </c>
      <c r="J237" s="9">
        <v>2046</v>
      </c>
      <c r="K237" s="9">
        <v>2233</v>
      </c>
      <c r="L237" s="9">
        <v>2495</v>
      </c>
      <c r="M237" s="9">
        <v>2777</v>
      </c>
    </row>
    <row r="238" spans="1:13" x14ac:dyDescent="0.2">
      <c r="A238" s="8" t="s">
        <v>52</v>
      </c>
      <c r="B238" s="9">
        <v>875</v>
      </c>
      <c r="C238" s="9">
        <v>875</v>
      </c>
      <c r="D238" s="9">
        <v>898</v>
      </c>
      <c r="E238" s="9">
        <v>953</v>
      </c>
      <c r="F238" s="9">
        <v>1053</v>
      </c>
      <c r="G238" s="9">
        <v>1199</v>
      </c>
      <c r="H238" s="9">
        <v>1266</v>
      </c>
      <c r="I238" s="9">
        <v>1399</v>
      </c>
      <c r="J238" s="9">
        <v>1450</v>
      </c>
      <c r="K238" s="9">
        <v>1530</v>
      </c>
      <c r="L238" s="9">
        <v>1536</v>
      </c>
      <c r="M238" s="9">
        <v>1617</v>
      </c>
    </row>
    <row r="239" spans="1:13" x14ac:dyDescent="0.2">
      <c r="A239" s="8" t="s">
        <v>53</v>
      </c>
      <c r="B239" s="9">
        <v>556</v>
      </c>
      <c r="C239" s="9">
        <v>556</v>
      </c>
      <c r="D239" s="9">
        <v>566</v>
      </c>
      <c r="E239" s="9">
        <v>607</v>
      </c>
      <c r="F239" s="9">
        <v>635</v>
      </c>
      <c r="G239" s="9">
        <v>658</v>
      </c>
      <c r="H239" s="9">
        <v>704</v>
      </c>
      <c r="I239" s="9">
        <v>758</v>
      </c>
      <c r="J239" s="9">
        <v>809</v>
      </c>
      <c r="K239" s="9">
        <v>901</v>
      </c>
      <c r="L239" s="9">
        <v>1029</v>
      </c>
      <c r="M239" s="9">
        <v>1089</v>
      </c>
    </row>
    <row r="240" spans="1:13" x14ac:dyDescent="0.2">
      <c r="A240" s="8" t="s">
        <v>54</v>
      </c>
      <c r="B240" s="9">
        <v>424</v>
      </c>
      <c r="C240" s="9">
        <v>424</v>
      </c>
      <c r="D240" s="9">
        <v>427</v>
      </c>
      <c r="E240" s="9">
        <v>462</v>
      </c>
      <c r="F240" s="9">
        <v>498</v>
      </c>
      <c r="G240" s="9">
        <v>546</v>
      </c>
      <c r="H240" s="9">
        <v>586</v>
      </c>
      <c r="I240" s="9">
        <v>640</v>
      </c>
      <c r="J240" s="9">
        <v>693</v>
      </c>
      <c r="K240" s="9">
        <v>738</v>
      </c>
      <c r="L240" s="9">
        <v>787</v>
      </c>
      <c r="M240" s="9">
        <v>844</v>
      </c>
    </row>
    <row r="241" spans="1:13" x14ac:dyDescent="0.2">
      <c r="A241" s="8"/>
      <c r="B241" s="9"/>
      <c r="C241" s="9"/>
      <c r="D241" s="9"/>
      <c r="E241" s="9"/>
      <c r="F241" s="9"/>
      <c r="G241" s="9"/>
      <c r="H241" s="9"/>
      <c r="I241" s="9"/>
      <c r="J241" s="9"/>
      <c r="K241" s="9"/>
      <c r="L241" s="9"/>
      <c r="M241" s="9"/>
    </row>
    <row r="242" spans="1:13" x14ac:dyDescent="0.2">
      <c r="A242" s="8" t="s">
        <v>55</v>
      </c>
      <c r="B242" s="9">
        <v>63078</v>
      </c>
      <c r="C242" s="9">
        <v>63079</v>
      </c>
      <c r="D242" s="9">
        <v>63033</v>
      </c>
      <c r="E242" s="9">
        <v>63047</v>
      </c>
      <c r="F242" s="9">
        <v>63232</v>
      </c>
      <c r="G242" s="9">
        <v>63443</v>
      </c>
      <c r="H242" s="9">
        <v>63820</v>
      </c>
      <c r="I242" s="9">
        <v>64508</v>
      </c>
      <c r="J242" s="9">
        <v>65273</v>
      </c>
      <c r="K242" s="9">
        <v>65813</v>
      </c>
      <c r="L242" s="9">
        <v>66162</v>
      </c>
      <c r="M242" s="9">
        <v>66365</v>
      </c>
    </row>
    <row r="243" spans="1:13" x14ac:dyDescent="0.2">
      <c r="A243" s="10" t="s">
        <v>56</v>
      </c>
      <c r="B243" s="9">
        <v>20013</v>
      </c>
      <c r="C243" s="9">
        <v>20013</v>
      </c>
      <c r="D243" s="9">
        <v>19788</v>
      </c>
      <c r="E243" s="9">
        <v>19202</v>
      </c>
      <c r="F243" s="9">
        <v>18529</v>
      </c>
      <c r="G243" s="9">
        <v>17863</v>
      </c>
      <c r="H243" s="9">
        <v>17343</v>
      </c>
      <c r="I243" s="9">
        <v>17191</v>
      </c>
      <c r="J243" s="9">
        <v>17613</v>
      </c>
      <c r="K243" s="9">
        <v>17912</v>
      </c>
      <c r="L243" s="9">
        <v>18065</v>
      </c>
      <c r="M243" s="9">
        <v>18139</v>
      </c>
    </row>
    <row r="244" spans="1:13" x14ac:dyDescent="0.2">
      <c r="A244" s="10" t="s">
        <v>57</v>
      </c>
      <c r="B244" s="9">
        <v>29904</v>
      </c>
      <c r="C244" s="9">
        <v>29904</v>
      </c>
      <c r="D244" s="9">
        <v>30177</v>
      </c>
      <c r="E244" s="9">
        <v>31037</v>
      </c>
      <c r="F244" s="9">
        <v>31990</v>
      </c>
      <c r="G244" s="9">
        <v>32895</v>
      </c>
      <c r="H244" s="9">
        <v>33623</v>
      </c>
      <c r="I244" s="9">
        <v>34120</v>
      </c>
      <c r="J244" s="9">
        <v>34155</v>
      </c>
      <c r="K244" s="9">
        <v>34082</v>
      </c>
      <c r="L244" s="9">
        <v>34040</v>
      </c>
      <c r="M244" s="9">
        <v>33785</v>
      </c>
    </row>
    <row r="245" spans="1:13" x14ac:dyDescent="0.2">
      <c r="A245" s="10" t="s">
        <v>58</v>
      </c>
      <c r="B245" s="9">
        <v>13161</v>
      </c>
      <c r="C245" s="9">
        <v>13162</v>
      </c>
      <c r="D245" s="9">
        <v>13068</v>
      </c>
      <c r="E245" s="9">
        <v>12808</v>
      </c>
      <c r="F245" s="9">
        <v>12713</v>
      </c>
      <c r="G245" s="9">
        <v>12685</v>
      </c>
      <c r="H245" s="9">
        <v>12854</v>
      </c>
      <c r="I245" s="9">
        <v>13197</v>
      </c>
      <c r="J245" s="9">
        <v>13505</v>
      </c>
      <c r="K245" s="9">
        <v>13819</v>
      </c>
      <c r="L245" s="9">
        <v>14057</v>
      </c>
      <c r="M245" s="9">
        <v>14441</v>
      </c>
    </row>
    <row r="246" spans="1:13" x14ac:dyDescent="0.2">
      <c r="A246" s="8" t="s">
        <v>59</v>
      </c>
      <c r="B246" s="9">
        <v>109058</v>
      </c>
      <c r="C246" s="9">
        <v>109059</v>
      </c>
      <c r="D246" s="9">
        <v>109801</v>
      </c>
      <c r="E246" s="9">
        <v>112742</v>
      </c>
      <c r="F246" s="9">
        <v>115688</v>
      </c>
      <c r="G246" s="9">
        <v>118492</v>
      </c>
      <c r="H246" s="9">
        <v>121115</v>
      </c>
      <c r="I246" s="9">
        <v>123712</v>
      </c>
      <c r="J246" s="9">
        <v>126439</v>
      </c>
      <c r="K246" s="9">
        <v>129081</v>
      </c>
      <c r="L246" s="9">
        <v>131731</v>
      </c>
      <c r="M246" s="9">
        <v>134190</v>
      </c>
    </row>
    <row r="247" spans="1:13" x14ac:dyDescent="0.2">
      <c r="A247" s="10" t="s">
        <v>60</v>
      </c>
      <c r="B247" s="9">
        <v>26164</v>
      </c>
      <c r="C247" s="9">
        <v>26164</v>
      </c>
      <c r="D247" s="9">
        <v>26089</v>
      </c>
      <c r="E247" s="9">
        <v>25741</v>
      </c>
      <c r="F247" s="9">
        <v>25361</v>
      </c>
      <c r="G247" s="9">
        <v>25056</v>
      </c>
      <c r="H247" s="9">
        <v>24735</v>
      </c>
      <c r="I247" s="9">
        <v>24098</v>
      </c>
      <c r="J247" s="9">
        <v>23632</v>
      </c>
      <c r="K247" s="9">
        <v>23379</v>
      </c>
      <c r="L247" s="9">
        <v>23435</v>
      </c>
      <c r="M247" s="9">
        <v>23592</v>
      </c>
    </row>
    <row r="248" spans="1:13" x14ac:dyDescent="0.2">
      <c r="A248" s="10" t="s">
        <v>61</v>
      </c>
      <c r="B248" s="9">
        <v>58604</v>
      </c>
      <c r="C248" s="9">
        <v>58605</v>
      </c>
      <c r="D248" s="9">
        <v>59074</v>
      </c>
      <c r="E248" s="9">
        <v>60874</v>
      </c>
      <c r="F248" s="9">
        <v>62633</v>
      </c>
      <c r="G248" s="9">
        <v>64198</v>
      </c>
      <c r="H248" s="9">
        <v>65617</v>
      </c>
      <c r="I248" s="9">
        <v>67188</v>
      </c>
      <c r="J248" s="9">
        <v>68631</v>
      </c>
      <c r="K248" s="9">
        <v>69879</v>
      </c>
      <c r="L248" s="9">
        <v>70937</v>
      </c>
      <c r="M248" s="9">
        <v>71743</v>
      </c>
    </row>
    <row r="249" spans="1:13" x14ac:dyDescent="0.2">
      <c r="A249" s="10" t="s">
        <v>62</v>
      </c>
      <c r="B249" s="9">
        <v>24290</v>
      </c>
      <c r="C249" s="9">
        <v>24290</v>
      </c>
      <c r="D249" s="9">
        <v>24638</v>
      </c>
      <c r="E249" s="9">
        <v>26127</v>
      </c>
      <c r="F249" s="9">
        <v>27694</v>
      </c>
      <c r="G249" s="9">
        <v>29238</v>
      </c>
      <c r="H249" s="9">
        <v>30763</v>
      </c>
      <c r="I249" s="9">
        <v>32426</v>
      </c>
      <c r="J249" s="9">
        <v>34176</v>
      </c>
      <c r="K249" s="9">
        <v>35823</v>
      </c>
      <c r="L249" s="9">
        <v>37359</v>
      </c>
      <c r="M249" s="9">
        <v>38855</v>
      </c>
    </row>
    <row r="250" spans="1:13" x14ac:dyDescent="0.2">
      <c r="A250" s="8" t="s">
        <v>63</v>
      </c>
      <c r="B250" s="9">
        <v>5273</v>
      </c>
      <c r="C250" s="9">
        <v>5273</v>
      </c>
      <c r="D250" s="9">
        <v>5353</v>
      </c>
      <c r="E250" s="9">
        <v>5757</v>
      </c>
      <c r="F250" s="9">
        <v>6219</v>
      </c>
      <c r="G250" s="9">
        <v>6740</v>
      </c>
      <c r="H250" s="9">
        <v>7292</v>
      </c>
      <c r="I250" s="9">
        <v>7887</v>
      </c>
      <c r="J250" s="9">
        <v>8425</v>
      </c>
      <c r="K250" s="9">
        <v>9046</v>
      </c>
      <c r="L250" s="9">
        <v>9731</v>
      </c>
      <c r="M250" s="9">
        <v>10474</v>
      </c>
    </row>
    <row r="251" spans="1:13" x14ac:dyDescent="0.2">
      <c r="A251" s="8" t="s">
        <v>54</v>
      </c>
      <c r="B251" s="9">
        <v>424</v>
      </c>
      <c r="C251" s="9">
        <v>424</v>
      </c>
      <c r="D251" s="9">
        <v>427</v>
      </c>
      <c r="E251" s="9">
        <v>462</v>
      </c>
      <c r="F251" s="9">
        <v>498</v>
      </c>
      <c r="G251" s="9">
        <v>546</v>
      </c>
      <c r="H251" s="9">
        <v>586</v>
      </c>
      <c r="I251" s="9">
        <v>640</v>
      </c>
      <c r="J251" s="9">
        <v>693</v>
      </c>
      <c r="K251" s="9">
        <v>738</v>
      </c>
      <c r="L251" s="9">
        <v>787</v>
      </c>
      <c r="M251" s="9">
        <v>844</v>
      </c>
    </row>
    <row r="252" spans="1:13" x14ac:dyDescent="0.2">
      <c r="A252" s="8"/>
      <c r="B252" s="9"/>
      <c r="C252" s="9"/>
      <c r="D252" s="9"/>
      <c r="E252" s="9"/>
      <c r="F252" s="9"/>
      <c r="G252" s="9"/>
      <c r="H252" s="9"/>
      <c r="I252" s="9"/>
      <c r="J252" s="9"/>
      <c r="K252" s="9"/>
      <c r="L252" s="9"/>
      <c r="M252" s="9"/>
    </row>
    <row r="253" spans="1:13" x14ac:dyDescent="0.2">
      <c r="A253" s="8" t="s">
        <v>64</v>
      </c>
      <c r="B253" s="9">
        <v>120976</v>
      </c>
      <c r="C253" s="9">
        <v>120977</v>
      </c>
      <c r="D253" s="9">
        <v>121758</v>
      </c>
      <c r="E253" s="9">
        <v>125027</v>
      </c>
      <c r="F253" s="9">
        <v>128387</v>
      </c>
      <c r="G253" s="9">
        <v>131534</v>
      </c>
      <c r="H253" s="9">
        <v>134667</v>
      </c>
      <c r="I253" s="9">
        <v>138015</v>
      </c>
      <c r="J253" s="9">
        <v>141511</v>
      </c>
      <c r="K253" s="9">
        <v>144960</v>
      </c>
      <c r="L253" s="9">
        <v>148362</v>
      </c>
      <c r="M253" s="9">
        <v>151690</v>
      </c>
    </row>
    <row r="254" spans="1:13" x14ac:dyDescent="0.2">
      <c r="A254" s="8" t="s">
        <v>65</v>
      </c>
      <c r="B254" s="9">
        <v>114331</v>
      </c>
      <c r="C254" s="9">
        <v>114332</v>
      </c>
      <c r="D254" s="9">
        <v>115154</v>
      </c>
      <c r="E254" s="9">
        <v>118499</v>
      </c>
      <c r="F254" s="9">
        <v>121907</v>
      </c>
      <c r="G254" s="9">
        <v>125232</v>
      </c>
      <c r="H254" s="9">
        <v>128407</v>
      </c>
      <c r="I254" s="9">
        <v>131599</v>
      </c>
      <c r="J254" s="9">
        <v>134864</v>
      </c>
      <c r="K254" s="9">
        <v>138127</v>
      </c>
      <c r="L254" s="9">
        <v>141462</v>
      </c>
      <c r="M254" s="9">
        <v>144664</v>
      </c>
    </row>
    <row r="255" spans="1:13" x14ac:dyDescent="0.2">
      <c r="A255" s="8" t="s">
        <v>66</v>
      </c>
      <c r="B255" s="9">
        <v>94667</v>
      </c>
      <c r="C255" s="9">
        <v>94669</v>
      </c>
      <c r="D255" s="9">
        <v>95046</v>
      </c>
      <c r="E255" s="9">
        <v>96332</v>
      </c>
      <c r="F255" s="9">
        <v>97567</v>
      </c>
      <c r="G255" s="9">
        <v>98700</v>
      </c>
      <c r="H255" s="9">
        <v>99858</v>
      </c>
      <c r="I255" s="9">
        <v>101067</v>
      </c>
      <c r="J255" s="9">
        <v>102348</v>
      </c>
      <c r="K255" s="9">
        <v>103529</v>
      </c>
      <c r="L255" s="9">
        <v>104837</v>
      </c>
      <c r="M255" s="9">
        <v>105965</v>
      </c>
    </row>
    <row r="256" spans="1:13" x14ac:dyDescent="0.2">
      <c r="A256" s="8"/>
      <c r="B256" s="9"/>
      <c r="C256" s="9"/>
      <c r="D256" s="9"/>
      <c r="E256" s="9"/>
      <c r="F256" s="9"/>
      <c r="G256" s="9"/>
      <c r="H256" s="9"/>
      <c r="I256" s="9"/>
      <c r="J256" s="9"/>
      <c r="K256" s="9"/>
      <c r="L256" s="9"/>
      <c r="M256" s="9"/>
    </row>
    <row r="257" spans="1:13" x14ac:dyDescent="0.2">
      <c r="A257" s="11" t="s">
        <v>67</v>
      </c>
      <c r="B257" s="12">
        <v>24.9</v>
      </c>
      <c r="C257" s="12">
        <v>24.9</v>
      </c>
      <c r="D257" s="12">
        <v>25</v>
      </c>
      <c r="E257" s="12">
        <v>25.5</v>
      </c>
      <c r="F257" s="12">
        <v>26</v>
      </c>
      <c r="G257" s="12">
        <v>26.6</v>
      </c>
      <c r="H257" s="12">
        <v>27</v>
      </c>
      <c r="I257" s="12">
        <v>27.5</v>
      </c>
      <c r="J257" s="12">
        <v>27.9</v>
      </c>
      <c r="K257" s="12">
        <v>28.3</v>
      </c>
      <c r="L257" s="12">
        <v>28.8</v>
      </c>
      <c r="M257" s="12">
        <v>29.2</v>
      </c>
    </row>
    <row r="258" spans="1:13" s="15" customFormat="1" x14ac:dyDescent="0.2">
      <c r="A258" s="13" t="s">
        <v>70</v>
      </c>
      <c r="B258" s="14">
        <v>92206</v>
      </c>
      <c r="C258" s="14">
        <v>92208</v>
      </c>
      <c r="D258" s="14">
        <v>92609</v>
      </c>
      <c r="E258" s="14">
        <v>94320</v>
      </c>
      <c r="F258" s="14">
        <v>96194</v>
      </c>
      <c r="G258" s="14">
        <v>97962</v>
      </c>
      <c r="H258" s="14">
        <v>99736</v>
      </c>
      <c r="I258" s="14">
        <v>101669</v>
      </c>
      <c r="J258" s="14">
        <v>103708</v>
      </c>
      <c r="K258" s="14">
        <v>105624</v>
      </c>
      <c r="L258" s="14">
        <v>107476</v>
      </c>
      <c r="M258" s="14">
        <v>109183</v>
      </c>
    </row>
    <row r="259" spans="1:13" x14ac:dyDescent="0.2">
      <c r="A259" s="8" t="s">
        <v>56</v>
      </c>
      <c r="B259" s="9">
        <v>10099</v>
      </c>
      <c r="C259" s="9">
        <v>10099</v>
      </c>
      <c r="D259" s="9">
        <v>9989</v>
      </c>
      <c r="E259" s="9">
        <v>9680</v>
      </c>
      <c r="F259" s="9">
        <v>9392</v>
      </c>
      <c r="G259" s="9">
        <v>9059</v>
      </c>
      <c r="H259" s="9">
        <v>8795</v>
      </c>
      <c r="I259" s="9">
        <v>8725</v>
      </c>
      <c r="J259" s="9">
        <v>8931</v>
      </c>
      <c r="K259" s="9">
        <v>9072</v>
      </c>
      <c r="L259" s="9">
        <v>9164</v>
      </c>
      <c r="M259" s="9">
        <v>9210</v>
      </c>
    </row>
    <row r="260" spans="1:13" x14ac:dyDescent="0.2">
      <c r="A260" s="8" t="s">
        <v>71</v>
      </c>
      <c r="B260" s="9">
        <v>8761</v>
      </c>
      <c r="C260" s="9">
        <v>8761</v>
      </c>
      <c r="D260" s="9">
        <v>8821</v>
      </c>
      <c r="E260" s="9">
        <v>9180</v>
      </c>
      <c r="F260" s="9">
        <v>9514</v>
      </c>
      <c r="G260" s="9">
        <v>9794</v>
      </c>
      <c r="H260" s="9">
        <v>10037</v>
      </c>
      <c r="I260" s="9">
        <v>10022</v>
      </c>
      <c r="J260" s="9">
        <v>9743</v>
      </c>
      <c r="K260" s="9">
        <v>9466</v>
      </c>
      <c r="L260" s="9">
        <v>9154</v>
      </c>
      <c r="M260" s="9">
        <v>8887</v>
      </c>
    </row>
    <row r="261" spans="1:13" x14ac:dyDescent="0.2">
      <c r="A261" s="8" t="s">
        <v>72</v>
      </c>
      <c r="B261" s="9">
        <v>8161</v>
      </c>
      <c r="C261" s="9">
        <v>8161</v>
      </c>
      <c r="D261" s="9">
        <v>8222</v>
      </c>
      <c r="E261" s="9">
        <v>8267</v>
      </c>
      <c r="F261" s="9">
        <v>8371</v>
      </c>
      <c r="G261" s="9">
        <v>8575</v>
      </c>
      <c r="H261" s="9">
        <v>8689</v>
      </c>
      <c r="I261" s="9">
        <v>8936</v>
      </c>
      <c r="J261" s="9">
        <v>9312</v>
      </c>
      <c r="K261" s="9">
        <v>9639</v>
      </c>
      <c r="L261" s="9">
        <v>9910</v>
      </c>
      <c r="M261" s="9">
        <v>10145</v>
      </c>
    </row>
    <row r="262" spans="1:13" x14ac:dyDescent="0.2">
      <c r="A262" s="8" t="s">
        <v>73</v>
      </c>
      <c r="B262" s="9">
        <v>9002</v>
      </c>
      <c r="C262" s="9">
        <v>9003</v>
      </c>
      <c r="D262" s="9">
        <v>8897</v>
      </c>
      <c r="E262" s="9">
        <v>8556</v>
      </c>
      <c r="F262" s="9">
        <v>8265</v>
      </c>
      <c r="G262" s="9">
        <v>8137</v>
      </c>
      <c r="H262" s="9">
        <v>8235</v>
      </c>
      <c r="I262" s="9">
        <v>8330</v>
      </c>
      <c r="J262" s="9">
        <v>8378</v>
      </c>
      <c r="K262" s="9">
        <v>8494</v>
      </c>
      <c r="L262" s="9">
        <v>8731</v>
      </c>
      <c r="M262" s="9">
        <v>8847</v>
      </c>
    </row>
    <row r="263" spans="1:13" x14ac:dyDescent="0.2">
      <c r="A263" s="8" t="s">
        <v>74</v>
      </c>
      <c r="B263" s="9">
        <v>10430</v>
      </c>
      <c r="C263" s="9">
        <v>10430</v>
      </c>
      <c r="D263" s="9">
        <v>10394</v>
      </c>
      <c r="E263" s="9">
        <v>10236</v>
      </c>
      <c r="F263" s="9">
        <v>10155</v>
      </c>
      <c r="G263" s="9">
        <v>9916</v>
      </c>
      <c r="H263" s="9">
        <v>9627</v>
      </c>
      <c r="I263" s="9">
        <v>9234</v>
      </c>
      <c r="J263" s="9">
        <v>8942</v>
      </c>
      <c r="K263" s="9">
        <v>8694</v>
      </c>
      <c r="L263" s="9">
        <v>8587</v>
      </c>
      <c r="M263" s="9">
        <v>8661</v>
      </c>
    </row>
    <row r="264" spans="1:13" x14ac:dyDescent="0.2">
      <c r="A264" s="8" t="s">
        <v>75</v>
      </c>
      <c r="B264" s="9">
        <v>10054</v>
      </c>
      <c r="C264" s="9">
        <v>10054</v>
      </c>
      <c r="D264" s="9">
        <v>10095</v>
      </c>
      <c r="E264" s="9">
        <v>10340</v>
      </c>
      <c r="F264" s="9">
        <v>10465</v>
      </c>
      <c r="G264" s="9">
        <v>10529</v>
      </c>
      <c r="H264" s="9">
        <v>10513</v>
      </c>
      <c r="I264" s="9">
        <v>10525</v>
      </c>
      <c r="J264" s="9">
        <v>10459</v>
      </c>
      <c r="K264" s="9">
        <v>10359</v>
      </c>
      <c r="L264" s="9">
        <v>10124</v>
      </c>
      <c r="M264" s="9">
        <v>9859</v>
      </c>
    </row>
    <row r="265" spans="1:13" x14ac:dyDescent="0.2">
      <c r="A265" s="8" t="s">
        <v>76</v>
      </c>
      <c r="B265" s="9">
        <v>8632</v>
      </c>
      <c r="C265" s="9">
        <v>8632</v>
      </c>
      <c r="D265" s="9">
        <v>8783</v>
      </c>
      <c r="E265" s="9">
        <v>9249</v>
      </c>
      <c r="F265" s="9">
        <v>9603</v>
      </c>
      <c r="G265" s="9">
        <v>9948</v>
      </c>
      <c r="H265" s="9">
        <v>10154</v>
      </c>
      <c r="I265" s="9">
        <v>10218</v>
      </c>
      <c r="J265" s="9">
        <v>10432</v>
      </c>
      <c r="K265" s="9">
        <v>10508</v>
      </c>
      <c r="L265" s="9">
        <v>10584</v>
      </c>
      <c r="M265" s="9">
        <v>10571</v>
      </c>
    </row>
    <row r="266" spans="1:13" x14ac:dyDescent="0.2">
      <c r="A266" s="8" t="s">
        <v>77</v>
      </c>
      <c r="B266" s="9">
        <v>6821</v>
      </c>
      <c r="C266" s="9">
        <v>6821</v>
      </c>
      <c r="D266" s="9">
        <v>6895</v>
      </c>
      <c r="E266" s="9">
        <v>7094</v>
      </c>
      <c r="F266" s="9">
        <v>7526</v>
      </c>
      <c r="G266" s="9">
        <v>7903</v>
      </c>
      <c r="H266" s="9">
        <v>8374</v>
      </c>
      <c r="I266" s="9">
        <v>8966</v>
      </c>
      <c r="J266" s="9">
        <v>9434</v>
      </c>
      <c r="K266" s="9">
        <v>9775</v>
      </c>
      <c r="L266" s="9">
        <v>10117</v>
      </c>
      <c r="M266" s="9">
        <v>10295</v>
      </c>
    </row>
    <row r="267" spans="1:13" x14ac:dyDescent="0.2">
      <c r="A267" s="8" t="s">
        <v>78</v>
      </c>
      <c r="B267" s="9">
        <v>5881</v>
      </c>
      <c r="C267" s="9">
        <v>5882</v>
      </c>
      <c r="D267" s="9">
        <v>5923</v>
      </c>
      <c r="E267" s="9">
        <v>6168</v>
      </c>
      <c r="F267" s="9">
        <v>6332</v>
      </c>
      <c r="G267" s="9">
        <v>6487</v>
      </c>
      <c r="H267" s="9">
        <v>6674</v>
      </c>
      <c r="I267" s="9">
        <v>6913</v>
      </c>
      <c r="J267" s="9">
        <v>7117</v>
      </c>
      <c r="K267" s="9">
        <v>7520</v>
      </c>
      <c r="L267" s="9">
        <v>7892</v>
      </c>
      <c r="M267" s="9">
        <v>8376</v>
      </c>
    </row>
    <row r="268" spans="1:13" x14ac:dyDescent="0.2">
      <c r="A268" s="8" t="s">
        <v>79</v>
      </c>
      <c r="B268" s="9">
        <v>4680</v>
      </c>
      <c r="C268" s="9">
        <v>4680</v>
      </c>
      <c r="D268" s="9">
        <v>4750</v>
      </c>
      <c r="E268" s="9">
        <v>4965</v>
      </c>
      <c r="F268" s="9">
        <v>5227</v>
      </c>
      <c r="G268" s="9">
        <v>5454</v>
      </c>
      <c r="H268" s="9">
        <v>5625</v>
      </c>
      <c r="I268" s="9">
        <v>5872</v>
      </c>
      <c r="J268" s="9">
        <v>6134</v>
      </c>
      <c r="K268" s="9">
        <v>6300</v>
      </c>
      <c r="L268" s="9">
        <v>6424</v>
      </c>
      <c r="M268" s="9">
        <v>6580</v>
      </c>
    </row>
    <row r="269" spans="1:13" x14ac:dyDescent="0.2">
      <c r="A269" s="8" t="s">
        <v>80</v>
      </c>
      <c r="B269" s="9">
        <v>3540</v>
      </c>
      <c r="C269" s="9">
        <v>3540</v>
      </c>
      <c r="D269" s="9">
        <v>3580</v>
      </c>
      <c r="E269" s="9">
        <v>3812</v>
      </c>
      <c r="F269" s="9">
        <v>4021</v>
      </c>
      <c r="G269" s="9">
        <v>4243</v>
      </c>
      <c r="H269" s="9">
        <v>4467</v>
      </c>
      <c r="I269" s="9">
        <v>4669</v>
      </c>
      <c r="J269" s="9">
        <v>4877</v>
      </c>
      <c r="K269" s="9">
        <v>5145</v>
      </c>
      <c r="L269" s="9">
        <v>5396</v>
      </c>
      <c r="M269" s="9">
        <v>5572</v>
      </c>
    </row>
    <row r="270" spans="1:13" x14ac:dyDescent="0.2">
      <c r="A270" s="8" t="s">
        <v>81</v>
      </c>
      <c r="B270" s="9">
        <v>2253</v>
      </c>
      <c r="C270" s="9">
        <v>2253</v>
      </c>
      <c r="D270" s="9">
        <v>2294</v>
      </c>
      <c r="E270" s="9">
        <v>2541</v>
      </c>
      <c r="F270" s="9">
        <v>2773</v>
      </c>
      <c r="G270" s="9">
        <v>3003</v>
      </c>
      <c r="H270" s="9">
        <v>3249</v>
      </c>
      <c r="I270" s="9">
        <v>3515</v>
      </c>
      <c r="J270" s="9">
        <v>3728</v>
      </c>
      <c r="K270" s="9">
        <v>3915</v>
      </c>
      <c r="L270" s="9">
        <v>4113</v>
      </c>
      <c r="M270" s="9">
        <v>4330</v>
      </c>
    </row>
    <row r="271" spans="1:13" x14ac:dyDescent="0.2">
      <c r="A271" s="8" t="s">
        <v>82</v>
      </c>
      <c r="B271" s="9">
        <v>1624</v>
      </c>
      <c r="C271" s="9">
        <v>1624</v>
      </c>
      <c r="D271" s="9">
        <v>1657</v>
      </c>
      <c r="E271" s="9">
        <v>1731</v>
      </c>
      <c r="F271" s="9">
        <v>1830</v>
      </c>
      <c r="G271" s="9">
        <v>1941</v>
      </c>
      <c r="H271" s="9">
        <v>2056</v>
      </c>
      <c r="I271" s="9">
        <v>2195</v>
      </c>
      <c r="J271" s="9">
        <v>2433</v>
      </c>
      <c r="K271" s="9">
        <v>2659</v>
      </c>
      <c r="L271" s="9">
        <v>2881</v>
      </c>
      <c r="M271" s="9">
        <v>3120</v>
      </c>
    </row>
    <row r="272" spans="1:13" x14ac:dyDescent="0.2">
      <c r="A272" s="8" t="s">
        <v>83</v>
      </c>
      <c r="B272" s="9">
        <v>879</v>
      </c>
      <c r="C272" s="9">
        <v>879</v>
      </c>
      <c r="D272" s="9">
        <v>893</v>
      </c>
      <c r="E272" s="9">
        <v>1012</v>
      </c>
      <c r="F272" s="9">
        <v>1135</v>
      </c>
      <c r="G272" s="9">
        <v>1285</v>
      </c>
      <c r="H272" s="9">
        <v>1434</v>
      </c>
      <c r="I272" s="9">
        <v>1588</v>
      </c>
      <c r="J272" s="9">
        <v>1666</v>
      </c>
      <c r="K272" s="9">
        <v>1763</v>
      </c>
      <c r="L272" s="9">
        <v>1872</v>
      </c>
      <c r="M272" s="9">
        <v>1966</v>
      </c>
    </row>
    <row r="273" spans="1:13" x14ac:dyDescent="0.2">
      <c r="A273" s="8" t="s">
        <v>84</v>
      </c>
      <c r="B273" s="9">
        <v>628</v>
      </c>
      <c r="C273" s="9">
        <v>628</v>
      </c>
      <c r="D273" s="9">
        <v>636</v>
      </c>
      <c r="E273" s="9">
        <v>660</v>
      </c>
      <c r="F273" s="9">
        <v>693</v>
      </c>
      <c r="G273" s="9">
        <v>710</v>
      </c>
      <c r="H273" s="9">
        <v>768</v>
      </c>
      <c r="I273" s="9">
        <v>831</v>
      </c>
      <c r="J273" s="9">
        <v>932</v>
      </c>
      <c r="K273" s="9">
        <v>1047</v>
      </c>
      <c r="L273" s="9">
        <v>1188</v>
      </c>
      <c r="M273" s="9">
        <v>1329</v>
      </c>
    </row>
    <row r="274" spans="1:13" x14ac:dyDescent="0.2">
      <c r="A274" s="8" t="s">
        <v>85</v>
      </c>
      <c r="B274" s="9">
        <v>380</v>
      </c>
      <c r="C274" s="9">
        <v>380</v>
      </c>
      <c r="D274" s="9">
        <v>401</v>
      </c>
      <c r="E274" s="9">
        <v>417</v>
      </c>
      <c r="F274" s="9">
        <v>452</v>
      </c>
      <c r="G274" s="9">
        <v>504</v>
      </c>
      <c r="H274" s="9">
        <v>520</v>
      </c>
      <c r="I274" s="9">
        <v>578</v>
      </c>
      <c r="J274" s="9">
        <v>601</v>
      </c>
      <c r="K274" s="9">
        <v>626</v>
      </c>
      <c r="L274" s="9">
        <v>632</v>
      </c>
      <c r="M274" s="9">
        <v>679</v>
      </c>
    </row>
    <row r="275" spans="1:13" x14ac:dyDescent="0.2">
      <c r="A275" s="8" t="s">
        <v>86</v>
      </c>
      <c r="B275" s="9">
        <v>214</v>
      </c>
      <c r="C275" s="9">
        <v>214</v>
      </c>
      <c r="D275" s="9">
        <v>211</v>
      </c>
      <c r="E275" s="9">
        <v>235</v>
      </c>
      <c r="F275" s="9">
        <v>255</v>
      </c>
      <c r="G275" s="9">
        <v>274</v>
      </c>
      <c r="H275" s="9">
        <v>304</v>
      </c>
      <c r="I275" s="9">
        <v>325</v>
      </c>
      <c r="J275" s="9">
        <v>341</v>
      </c>
      <c r="K275" s="9">
        <v>370</v>
      </c>
      <c r="L275" s="9">
        <v>414</v>
      </c>
      <c r="M275" s="9">
        <v>430</v>
      </c>
    </row>
    <row r="276" spans="1:13" x14ac:dyDescent="0.2">
      <c r="A276" s="8" t="s">
        <v>87</v>
      </c>
      <c r="B276" s="9">
        <v>167</v>
      </c>
      <c r="C276" s="9">
        <v>167</v>
      </c>
      <c r="D276" s="9">
        <v>168</v>
      </c>
      <c r="E276" s="9">
        <v>177</v>
      </c>
      <c r="F276" s="9">
        <v>185</v>
      </c>
      <c r="G276" s="9">
        <v>200</v>
      </c>
      <c r="H276" s="9">
        <v>215</v>
      </c>
      <c r="I276" s="9">
        <v>227</v>
      </c>
      <c r="J276" s="9">
        <v>248</v>
      </c>
      <c r="K276" s="9">
        <v>272</v>
      </c>
      <c r="L276" s="9">
        <v>293</v>
      </c>
      <c r="M276" s="9">
        <v>326</v>
      </c>
    </row>
    <row r="277" spans="1:13" x14ac:dyDescent="0.2">
      <c r="A277" s="8"/>
      <c r="B277" s="9"/>
      <c r="C277" s="9"/>
      <c r="D277" s="9"/>
      <c r="E277" s="9"/>
      <c r="F277" s="9"/>
      <c r="G277" s="9"/>
      <c r="H277" s="9"/>
      <c r="I277" s="9"/>
      <c r="J277" s="9"/>
      <c r="K277" s="9"/>
      <c r="L277" s="9"/>
      <c r="M277" s="9"/>
    </row>
    <row r="278" spans="1:13" x14ac:dyDescent="0.2">
      <c r="A278" s="8" t="s">
        <v>88</v>
      </c>
      <c r="B278" s="9">
        <v>32093</v>
      </c>
      <c r="C278" s="9">
        <v>32094</v>
      </c>
      <c r="D278" s="9">
        <v>32033</v>
      </c>
      <c r="E278" s="9">
        <v>32019</v>
      </c>
      <c r="F278" s="9">
        <v>32151</v>
      </c>
      <c r="G278" s="9">
        <v>32264</v>
      </c>
      <c r="H278" s="9">
        <v>32443</v>
      </c>
      <c r="I278" s="9">
        <v>32727</v>
      </c>
      <c r="J278" s="9">
        <v>33105</v>
      </c>
      <c r="K278" s="9">
        <v>33325</v>
      </c>
      <c r="L278" s="9">
        <v>33485</v>
      </c>
      <c r="M278" s="9">
        <v>33662</v>
      </c>
    </row>
    <row r="279" spans="1:13" x14ac:dyDescent="0.2">
      <c r="A279" s="10" t="s">
        <v>89</v>
      </c>
      <c r="B279" s="9">
        <v>10099</v>
      </c>
      <c r="C279" s="9">
        <v>10099</v>
      </c>
      <c r="D279" s="9">
        <v>9989</v>
      </c>
      <c r="E279" s="9">
        <v>9680</v>
      </c>
      <c r="F279" s="9">
        <v>9392</v>
      </c>
      <c r="G279" s="9">
        <v>9059</v>
      </c>
      <c r="H279" s="9">
        <v>8795</v>
      </c>
      <c r="I279" s="9">
        <v>8725</v>
      </c>
      <c r="J279" s="9">
        <v>8931</v>
      </c>
      <c r="K279" s="9">
        <v>9072</v>
      </c>
      <c r="L279" s="9">
        <v>9164</v>
      </c>
      <c r="M279" s="9">
        <v>9210</v>
      </c>
    </row>
    <row r="280" spans="1:13" x14ac:dyDescent="0.2">
      <c r="A280" s="10" t="s">
        <v>90</v>
      </c>
      <c r="B280" s="9">
        <v>15297</v>
      </c>
      <c r="C280" s="9">
        <v>15297</v>
      </c>
      <c r="D280" s="9">
        <v>15421</v>
      </c>
      <c r="E280" s="9">
        <v>15842</v>
      </c>
      <c r="F280" s="9">
        <v>16288</v>
      </c>
      <c r="G280" s="9">
        <v>16665</v>
      </c>
      <c r="H280" s="9">
        <v>17000</v>
      </c>
      <c r="I280" s="9">
        <v>17298</v>
      </c>
      <c r="J280" s="9">
        <v>17331</v>
      </c>
      <c r="K280" s="9">
        <v>17276</v>
      </c>
      <c r="L280" s="9">
        <v>17237</v>
      </c>
      <c r="M280" s="9">
        <v>17053</v>
      </c>
    </row>
    <row r="281" spans="1:13" x14ac:dyDescent="0.2">
      <c r="A281" s="10" t="s">
        <v>91</v>
      </c>
      <c r="B281" s="9">
        <v>6697</v>
      </c>
      <c r="C281" s="9">
        <v>6698</v>
      </c>
      <c r="D281" s="9">
        <v>6623</v>
      </c>
      <c r="E281" s="9">
        <v>6497</v>
      </c>
      <c r="F281" s="9">
        <v>6471</v>
      </c>
      <c r="G281" s="9">
        <v>6540</v>
      </c>
      <c r="H281" s="9">
        <v>6648</v>
      </c>
      <c r="I281" s="9">
        <v>6704</v>
      </c>
      <c r="J281" s="9">
        <v>6843</v>
      </c>
      <c r="K281" s="9">
        <v>6977</v>
      </c>
      <c r="L281" s="9">
        <v>7084</v>
      </c>
      <c r="M281" s="9">
        <v>7399</v>
      </c>
    </row>
    <row r="282" spans="1:13" x14ac:dyDescent="0.2">
      <c r="A282" s="8" t="s">
        <v>92</v>
      </c>
      <c r="B282" s="9">
        <v>57845</v>
      </c>
      <c r="C282" s="9">
        <v>57846</v>
      </c>
      <c r="D282" s="9">
        <v>58267</v>
      </c>
      <c r="E282" s="9">
        <v>59800</v>
      </c>
      <c r="F282" s="9">
        <v>61323</v>
      </c>
      <c r="G282" s="9">
        <v>62725</v>
      </c>
      <c r="H282" s="9">
        <v>64052</v>
      </c>
      <c r="I282" s="9">
        <v>65393</v>
      </c>
      <c r="J282" s="9">
        <v>66815</v>
      </c>
      <c r="K282" s="9">
        <v>68221</v>
      </c>
      <c r="L282" s="9">
        <v>69592</v>
      </c>
      <c r="M282" s="9">
        <v>70791</v>
      </c>
    </row>
    <row r="283" spans="1:13" x14ac:dyDescent="0.2">
      <c r="A283" s="10" t="s">
        <v>93</v>
      </c>
      <c r="B283" s="9">
        <v>14360</v>
      </c>
      <c r="C283" s="9">
        <v>14360</v>
      </c>
      <c r="D283" s="9">
        <v>14290</v>
      </c>
      <c r="E283" s="9">
        <v>13900</v>
      </c>
      <c r="F283" s="9">
        <v>13546</v>
      </c>
      <c r="G283" s="9">
        <v>13217</v>
      </c>
      <c r="H283" s="9">
        <v>12940</v>
      </c>
      <c r="I283" s="9">
        <v>12520</v>
      </c>
      <c r="J283" s="9">
        <v>12201</v>
      </c>
      <c r="K283" s="9">
        <v>12040</v>
      </c>
      <c r="L283" s="9">
        <v>12061</v>
      </c>
      <c r="M283" s="9">
        <v>12088</v>
      </c>
    </row>
    <row r="284" spans="1:13" x14ac:dyDescent="0.2">
      <c r="A284" s="10" t="s">
        <v>94</v>
      </c>
      <c r="B284" s="9">
        <v>31388</v>
      </c>
      <c r="C284" s="9">
        <v>31389</v>
      </c>
      <c r="D284" s="9">
        <v>31696</v>
      </c>
      <c r="E284" s="9">
        <v>32851</v>
      </c>
      <c r="F284" s="9">
        <v>33926</v>
      </c>
      <c r="G284" s="9">
        <v>34867</v>
      </c>
      <c r="H284" s="9">
        <v>35715</v>
      </c>
      <c r="I284" s="9">
        <v>36622</v>
      </c>
      <c r="J284" s="9">
        <v>37442</v>
      </c>
      <c r="K284" s="9">
        <v>38162</v>
      </c>
      <c r="L284" s="9">
        <v>38717</v>
      </c>
      <c r="M284" s="9">
        <v>39101</v>
      </c>
    </row>
    <row r="285" spans="1:13" x14ac:dyDescent="0.2">
      <c r="A285" s="10" t="s">
        <v>95</v>
      </c>
      <c r="B285" s="9">
        <v>12097</v>
      </c>
      <c r="C285" s="9">
        <v>12097</v>
      </c>
      <c r="D285" s="9">
        <v>12281</v>
      </c>
      <c r="E285" s="9">
        <v>13049</v>
      </c>
      <c r="F285" s="9">
        <v>13851</v>
      </c>
      <c r="G285" s="9">
        <v>14641</v>
      </c>
      <c r="H285" s="9">
        <v>15397</v>
      </c>
      <c r="I285" s="9">
        <v>16251</v>
      </c>
      <c r="J285" s="9">
        <v>17172</v>
      </c>
      <c r="K285" s="9">
        <v>18019</v>
      </c>
      <c r="L285" s="9">
        <v>18814</v>
      </c>
      <c r="M285" s="9">
        <v>19602</v>
      </c>
    </row>
    <row r="286" spans="1:13" x14ac:dyDescent="0.2">
      <c r="A286" s="8" t="s">
        <v>96</v>
      </c>
      <c r="B286" s="9">
        <v>2268</v>
      </c>
      <c r="C286" s="9">
        <v>2268</v>
      </c>
      <c r="D286" s="9">
        <v>2309</v>
      </c>
      <c r="E286" s="9">
        <v>2501</v>
      </c>
      <c r="F286" s="9">
        <v>2720</v>
      </c>
      <c r="G286" s="9">
        <v>2973</v>
      </c>
      <c r="H286" s="9">
        <v>3241</v>
      </c>
      <c r="I286" s="9">
        <v>3549</v>
      </c>
      <c r="J286" s="9">
        <v>3788</v>
      </c>
      <c r="K286" s="9">
        <v>4078</v>
      </c>
      <c r="L286" s="9">
        <v>4399</v>
      </c>
      <c r="M286" s="9">
        <v>4730</v>
      </c>
    </row>
    <row r="287" spans="1:13" x14ac:dyDescent="0.2">
      <c r="A287" s="8" t="s">
        <v>87</v>
      </c>
      <c r="B287" s="9">
        <v>167</v>
      </c>
      <c r="C287" s="9">
        <v>167</v>
      </c>
      <c r="D287" s="9">
        <v>168</v>
      </c>
      <c r="E287" s="9">
        <v>177</v>
      </c>
      <c r="F287" s="9">
        <v>185</v>
      </c>
      <c r="G287" s="9">
        <v>200</v>
      </c>
      <c r="H287" s="9">
        <v>215</v>
      </c>
      <c r="I287" s="9">
        <v>227</v>
      </c>
      <c r="J287" s="9">
        <v>248</v>
      </c>
      <c r="K287" s="9">
        <v>272</v>
      </c>
      <c r="L287" s="9">
        <v>293</v>
      </c>
      <c r="M287" s="9">
        <v>326</v>
      </c>
    </row>
    <row r="288" spans="1:13" x14ac:dyDescent="0.2">
      <c r="A288" s="8"/>
      <c r="B288" s="9"/>
      <c r="C288" s="9"/>
      <c r="D288" s="9"/>
      <c r="E288" s="9"/>
      <c r="F288" s="9"/>
      <c r="G288" s="9"/>
      <c r="H288" s="9"/>
      <c r="I288" s="9"/>
      <c r="J288" s="9"/>
      <c r="K288" s="9"/>
      <c r="L288" s="9"/>
      <c r="M288" s="9"/>
    </row>
    <row r="289" spans="1:13" x14ac:dyDescent="0.2">
      <c r="A289" s="8" t="s">
        <v>97</v>
      </c>
      <c r="B289" s="9">
        <v>63547</v>
      </c>
      <c r="C289" s="9">
        <v>63548</v>
      </c>
      <c r="D289" s="9">
        <v>63936</v>
      </c>
      <c r="E289" s="9">
        <v>65570</v>
      </c>
      <c r="F289" s="9">
        <v>67312</v>
      </c>
      <c r="G289" s="9">
        <v>68937</v>
      </c>
      <c r="H289" s="9">
        <v>70508</v>
      </c>
      <c r="I289" s="9">
        <v>72255</v>
      </c>
      <c r="J289" s="9">
        <v>74048</v>
      </c>
      <c r="K289" s="9">
        <v>75709</v>
      </c>
      <c r="L289" s="9">
        <v>77407</v>
      </c>
      <c r="M289" s="9">
        <v>79106</v>
      </c>
    </row>
    <row r="290" spans="1:13" x14ac:dyDescent="0.2">
      <c r="A290" s="8" t="s">
        <v>98</v>
      </c>
      <c r="B290" s="9">
        <v>60113</v>
      </c>
      <c r="C290" s="9">
        <v>60114</v>
      </c>
      <c r="D290" s="9">
        <v>60576</v>
      </c>
      <c r="E290" s="9">
        <v>62301</v>
      </c>
      <c r="F290" s="9">
        <v>64043</v>
      </c>
      <c r="G290" s="9">
        <v>65698</v>
      </c>
      <c r="H290" s="9">
        <v>67293</v>
      </c>
      <c r="I290" s="9">
        <v>68942</v>
      </c>
      <c r="J290" s="9">
        <v>70603</v>
      </c>
      <c r="K290" s="9">
        <v>72299</v>
      </c>
      <c r="L290" s="9">
        <v>73991</v>
      </c>
      <c r="M290" s="9">
        <v>75521</v>
      </c>
    </row>
    <row r="291" spans="1:13" x14ac:dyDescent="0.2">
      <c r="A291" s="8" t="s">
        <v>99</v>
      </c>
      <c r="B291" s="9">
        <v>50820</v>
      </c>
      <c r="C291" s="9">
        <v>50822</v>
      </c>
      <c r="D291" s="9">
        <v>50987</v>
      </c>
      <c r="E291" s="9">
        <v>51643</v>
      </c>
      <c r="F291" s="9">
        <v>52346</v>
      </c>
      <c r="G291" s="9">
        <v>52920</v>
      </c>
      <c r="H291" s="9">
        <v>53577</v>
      </c>
      <c r="I291" s="9">
        <v>54186</v>
      </c>
      <c r="J291" s="9">
        <v>54762</v>
      </c>
      <c r="K291" s="9">
        <v>55350</v>
      </c>
      <c r="L291" s="9">
        <v>56035</v>
      </c>
      <c r="M291" s="9">
        <v>56609</v>
      </c>
    </row>
    <row r="292" spans="1:13" x14ac:dyDescent="0.2">
      <c r="A292" s="8"/>
      <c r="B292" s="9"/>
      <c r="C292" s="9"/>
      <c r="D292" s="9"/>
      <c r="E292" s="9"/>
      <c r="F292" s="9"/>
      <c r="G292" s="9"/>
      <c r="H292" s="9"/>
      <c r="I292" s="9"/>
      <c r="J292" s="9"/>
      <c r="K292" s="9"/>
      <c r="L292" s="9"/>
      <c r="M292" s="9"/>
    </row>
    <row r="293" spans="1:13" x14ac:dyDescent="0.2">
      <c r="A293" s="11" t="s">
        <v>100</v>
      </c>
      <c r="B293" s="12">
        <v>24.8</v>
      </c>
      <c r="C293" s="12">
        <v>24.8</v>
      </c>
      <c r="D293" s="12">
        <v>25</v>
      </c>
      <c r="E293" s="12">
        <v>25.6</v>
      </c>
      <c r="F293" s="12">
        <v>26.1</v>
      </c>
      <c r="G293" s="12">
        <v>26.7</v>
      </c>
      <c r="H293" s="12">
        <v>27.2</v>
      </c>
      <c r="I293" s="12">
        <v>27.7</v>
      </c>
      <c r="J293" s="12">
        <v>28.1</v>
      </c>
      <c r="K293" s="12">
        <v>28.6</v>
      </c>
      <c r="L293" s="12">
        <v>29</v>
      </c>
      <c r="M293" s="12">
        <v>29.5</v>
      </c>
    </row>
    <row r="294" spans="1:13" s="15" customFormat="1" x14ac:dyDescent="0.2">
      <c r="A294" s="13" t="s">
        <v>101</v>
      </c>
      <c r="B294" s="14">
        <v>85203</v>
      </c>
      <c r="C294" s="14">
        <v>85203</v>
      </c>
      <c r="D294" s="14">
        <v>85578</v>
      </c>
      <c r="E294" s="14">
        <v>87226</v>
      </c>
      <c r="F294" s="14">
        <v>88945</v>
      </c>
      <c r="G294" s="14">
        <v>90713</v>
      </c>
      <c r="H294" s="14">
        <v>92491</v>
      </c>
      <c r="I294" s="14">
        <v>94438</v>
      </c>
      <c r="J294" s="14">
        <v>96429</v>
      </c>
      <c r="K294" s="14">
        <v>98316</v>
      </c>
      <c r="L294" s="14">
        <v>100148</v>
      </c>
      <c r="M294" s="14">
        <v>101846</v>
      </c>
    </row>
    <row r="295" spans="1:13" x14ac:dyDescent="0.2">
      <c r="A295" s="8" t="s">
        <v>56</v>
      </c>
      <c r="B295" s="9">
        <v>9914</v>
      </c>
      <c r="C295" s="9">
        <v>9914</v>
      </c>
      <c r="D295" s="9">
        <v>9799</v>
      </c>
      <c r="E295" s="9">
        <v>9522</v>
      </c>
      <c r="F295" s="9">
        <v>9137</v>
      </c>
      <c r="G295" s="9">
        <v>8804</v>
      </c>
      <c r="H295" s="9">
        <v>8548</v>
      </c>
      <c r="I295" s="9">
        <v>8466</v>
      </c>
      <c r="J295" s="9">
        <v>8682</v>
      </c>
      <c r="K295" s="9">
        <v>8840</v>
      </c>
      <c r="L295" s="9">
        <v>8901</v>
      </c>
      <c r="M295" s="9">
        <v>8929</v>
      </c>
    </row>
    <row r="296" spans="1:13" x14ac:dyDescent="0.2">
      <c r="A296" s="8" t="s">
        <v>71</v>
      </c>
      <c r="B296" s="9">
        <v>8512</v>
      </c>
      <c r="C296" s="9">
        <v>8512</v>
      </c>
      <c r="D296" s="9">
        <v>8594</v>
      </c>
      <c r="E296" s="9">
        <v>8780</v>
      </c>
      <c r="F296" s="9">
        <v>9155</v>
      </c>
      <c r="G296" s="9">
        <v>9514</v>
      </c>
      <c r="H296" s="9">
        <v>9772</v>
      </c>
      <c r="I296" s="9">
        <v>9887</v>
      </c>
      <c r="J296" s="9">
        <v>9622</v>
      </c>
      <c r="K296" s="9">
        <v>9245</v>
      </c>
      <c r="L296" s="9">
        <v>8925</v>
      </c>
      <c r="M296" s="9">
        <v>8666</v>
      </c>
    </row>
    <row r="297" spans="1:13" x14ac:dyDescent="0.2">
      <c r="A297" s="8" t="s">
        <v>72</v>
      </c>
      <c r="B297" s="9">
        <v>7732</v>
      </c>
      <c r="C297" s="9">
        <v>7732</v>
      </c>
      <c r="D297" s="9">
        <v>7725</v>
      </c>
      <c r="E297" s="9">
        <v>7901</v>
      </c>
      <c r="F297" s="9">
        <v>8090</v>
      </c>
      <c r="G297" s="9">
        <v>8251</v>
      </c>
      <c r="H297" s="9">
        <v>8473</v>
      </c>
      <c r="I297" s="9">
        <v>8691</v>
      </c>
      <c r="J297" s="9">
        <v>8898</v>
      </c>
      <c r="K297" s="9">
        <v>9280</v>
      </c>
      <c r="L297" s="9">
        <v>9643</v>
      </c>
      <c r="M297" s="9">
        <v>9898</v>
      </c>
    </row>
    <row r="298" spans="1:13" x14ac:dyDescent="0.2">
      <c r="A298" s="8" t="s">
        <v>73</v>
      </c>
      <c r="B298" s="9">
        <v>8325</v>
      </c>
      <c r="C298" s="9">
        <v>8325</v>
      </c>
      <c r="D298" s="9">
        <v>8306</v>
      </c>
      <c r="E298" s="9">
        <v>8133</v>
      </c>
      <c r="F298" s="9">
        <v>7954</v>
      </c>
      <c r="G298" s="9">
        <v>7881</v>
      </c>
      <c r="H298" s="9">
        <v>7814</v>
      </c>
      <c r="I298" s="9">
        <v>7820</v>
      </c>
      <c r="J298" s="9">
        <v>8042</v>
      </c>
      <c r="K298" s="9">
        <v>8272</v>
      </c>
      <c r="L298" s="9">
        <v>8450</v>
      </c>
      <c r="M298" s="9">
        <v>8658</v>
      </c>
    </row>
    <row r="299" spans="1:13" x14ac:dyDescent="0.2">
      <c r="A299" s="8" t="s">
        <v>74</v>
      </c>
      <c r="B299" s="9">
        <v>8306</v>
      </c>
      <c r="C299" s="9">
        <v>8306</v>
      </c>
      <c r="D299" s="9">
        <v>8375</v>
      </c>
      <c r="E299" s="9">
        <v>8533</v>
      </c>
      <c r="F299" s="9">
        <v>8560</v>
      </c>
      <c r="G299" s="9">
        <v>8568</v>
      </c>
      <c r="H299" s="9">
        <v>8565</v>
      </c>
      <c r="I299" s="9">
        <v>8495</v>
      </c>
      <c r="J299" s="9">
        <v>8355</v>
      </c>
      <c r="K299" s="9">
        <v>8190</v>
      </c>
      <c r="L299" s="9">
        <v>8132</v>
      </c>
      <c r="M299" s="9">
        <v>8056</v>
      </c>
    </row>
    <row r="300" spans="1:13" x14ac:dyDescent="0.2">
      <c r="A300" s="8" t="s">
        <v>75</v>
      </c>
      <c r="B300" s="9">
        <v>8143</v>
      </c>
      <c r="C300" s="9">
        <v>8143</v>
      </c>
      <c r="D300" s="9">
        <v>8166</v>
      </c>
      <c r="E300" s="9">
        <v>8174</v>
      </c>
      <c r="F300" s="9">
        <v>8193</v>
      </c>
      <c r="G300" s="9">
        <v>8212</v>
      </c>
      <c r="H300" s="9">
        <v>8267</v>
      </c>
      <c r="I300" s="9">
        <v>8495</v>
      </c>
      <c r="J300" s="9">
        <v>8673</v>
      </c>
      <c r="K300" s="9">
        <v>8683</v>
      </c>
      <c r="L300" s="9">
        <v>8730</v>
      </c>
      <c r="M300" s="9">
        <v>8753</v>
      </c>
    </row>
    <row r="301" spans="1:13" x14ac:dyDescent="0.2">
      <c r="A301" s="8" t="s">
        <v>76</v>
      </c>
      <c r="B301" s="9">
        <v>7441</v>
      </c>
      <c r="C301" s="9">
        <v>7441</v>
      </c>
      <c r="D301" s="9">
        <v>7481</v>
      </c>
      <c r="E301" s="9">
        <v>7708</v>
      </c>
      <c r="F301" s="9">
        <v>7943</v>
      </c>
      <c r="G301" s="9">
        <v>8200</v>
      </c>
      <c r="H301" s="9">
        <v>8320</v>
      </c>
      <c r="I301" s="9">
        <v>8302</v>
      </c>
      <c r="J301" s="9">
        <v>8318</v>
      </c>
      <c r="K301" s="9">
        <v>8330</v>
      </c>
      <c r="L301" s="9">
        <v>8317</v>
      </c>
      <c r="M301" s="9">
        <v>8338</v>
      </c>
    </row>
    <row r="302" spans="1:13" x14ac:dyDescent="0.2">
      <c r="A302" s="8" t="s">
        <v>77</v>
      </c>
      <c r="B302" s="9">
        <v>6209</v>
      </c>
      <c r="C302" s="9">
        <v>6209</v>
      </c>
      <c r="D302" s="9">
        <v>6227</v>
      </c>
      <c r="E302" s="9">
        <v>6403</v>
      </c>
      <c r="F302" s="9">
        <v>6676</v>
      </c>
      <c r="G302" s="9">
        <v>6905</v>
      </c>
      <c r="H302" s="9">
        <v>7167</v>
      </c>
      <c r="I302" s="9">
        <v>7501</v>
      </c>
      <c r="J302" s="9">
        <v>7756</v>
      </c>
      <c r="K302" s="9">
        <v>8001</v>
      </c>
      <c r="L302" s="9">
        <v>8249</v>
      </c>
      <c r="M302" s="9">
        <v>8363</v>
      </c>
    </row>
    <row r="303" spans="1:13" x14ac:dyDescent="0.2">
      <c r="A303" s="8" t="s">
        <v>78</v>
      </c>
      <c r="B303" s="9">
        <v>5423</v>
      </c>
      <c r="C303" s="9">
        <v>5423</v>
      </c>
      <c r="D303" s="9">
        <v>5504</v>
      </c>
      <c r="E303" s="9">
        <v>5738</v>
      </c>
      <c r="F303" s="9">
        <v>5895</v>
      </c>
      <c r="G303" s="9">
        <v>6014</v>
      </c>
      <c r="H303" s="9">
        <v>6148</v>
      </c>
      <c r="I303" s="9">
        <v>6268</v>
      </c>
      <c r="J303" s="9">
        <v>6442</v>
      </c>
      <c r="K303" s="9">
        <v>6703</v>
      </c>
      <c r="L303" s="9">
        <v>6924</v>
      </c>
      <c r="M303" s="9">
        <v>7188</v>
      </c>
    </row>
    <row r="304" spans="1:13" x14ac:dyDescent="0.2">
      <c r="A304" s="8" t="s">
        <v>79</v>
      </c>
      <c r="B304" s="9">
        <v>4640</v>
      </c>
      <c r="C304" s="9">
        <v>4640</v>
      </c>
      <c r="D304" s="9">
        <v>4665</v>
      </c>
      <c r="E304" s="9">
        <v>4828</v>
      </c>
      <c r="F304" s="9">
        <v>5001</v>
      </c>
      <c r="G304" s="9">
        <v>5186</v>
      </c>
      <c r="H304" s="9">
        <v>5352</v>
      </c>
      <c r="I304" s="9">
        <v>5535</v>
      </c>
      <c r="J304" s="9">
        <v>5779</v>
      </c>
      <c r="K304" s="9">
        <v>5937</v>
      </c>
      <c r="L304" s="9">
        <v>6054</v>
      </c>
      <c r="M304" s="9">
        <v>6186</v>
      </c>
    </row>
    <row r="305" spans="1:13" x14ac:dyDescent="0.2">
      <c r="A305" s="8" t="s">
        <v>80</v>
      </c>
      <c r="B305" s="9">
        <v>3499</v>
      </c>
      <c r="C305" s="9">
        <v>3499</v>
      </c>
      <c r="D305" s="9">
        <v>3535</v>
      </c>
      <c r="E305" s="9">
        <v>3771</v>
      </c>
      <c r="F305" s="9">
        <v>3998</v>
      </c>
      <c r="G305" s="9">
        <v>4184</v>
      </c>
      <c r="H305" s="9">
        <v>4460</v>
      </c>
      <c r="I305" s="9">
        <v>4668</v>
      </c>
      <c r="J305" s="9">
        <v>4851</v>
      </c>
      <c r="K305" s="9">
        <v>5040</v>
      </c>
      <c r="L305" s="9">
        <v>5251</v>
      </c>
      <c r="M305" s="9">
        <v>5418</v>
      </c>
    </row>
    <row r="306" spans="1:13" x14ac:dyDescent="0.2">
      <c r="A306" s="8" t="s">
        <v>81</v>
      </c>
      <c r="B306" s="9">
        <v>2403</v>
      </c>
      <c r="C306" s="9">
        <v>2403</v>
      </c>
      <c r="D306" s="9">
        <v>2480</v>
      </c>
      <c r="E306" s="9">
        <v>2669</v>
      </c>
      <c r="F306" s="9">
        <v>2905</v>
      </c>
      <c r="G306" s="9">
        <v>3152</v>
      </c>
      <c r="H306" s="9">
        <v>3303</v>
      </c>
      <c r="I306" s="9">
        <v>3516</v>
      </c>
      <c r="J306" s="9">
        <v>3739</v>
      </c>
      <c r="K306" s="9">
        <v>3973</v>
      </c>
      <c r="L306" s="9">
        <v>4164</v>
      </c>
      <c r="M306" s="9">
        <v>4433</v>
      </c>
    </row>
    <row r="307" spans="1:13" x14ac:dyDescent="0.2">
      <c r="A307" s="8" t="s">
        <v>82</v>
      </c>
      <c r="B307" s="9">
        <v>1651</v>
      </c>
      <c r="C307" s="9">
        <v>1651</v>
      </c>
      <c r="D307" s="9">
        <v>1677</v>
      </c>
      <c r="E307" s="9">
        <v>1810</v>
      </c>
      <c r="F307" s="9">
        <v>1939</v>
      </c>
      <c r="G307" s="9">
        <v>2075</v>
      </c>
      <c r="H307" s="9">
        <v>2251</v>
      </c>
      <c r="I307" s="9">
        <v>2456</v>
      </c>
      <c r="J307" s="9">
        <v>2635</v>
      </c>
      <c r="K307" s="9">
        <v>2854</v>
      </c>
      <c r="L307" s="9">
        <v>3076</v>
      </c>
      <c r="M307" s="9">
        <v>3216</v>
      </c>
    </row>
    <row r="308" spans="1:13" x14ac:dyDescent="0.2">
      <c r="A308" s="8" t="s">
        <v>83</v>
      </c>
      <c r="B308" s="9">
        <v>1081</v>
      </c>
      <c r="C308" s="9">
        <v>1081</v>
      </c>
      <c r="D308" s="9">
        <v>1086</v>
      </c>
      <c r="E308" s="9">
        <v>1173</v>
      </c>
      <c r="F308" s="9">
        <v>1246</v>
      </c>
      <c r="G308" s="9">
        <v>1372</v>
      </c>
      <c r="H308" s="9">
        <v>1522</v>
      </c>
      <c r="I308" s="9">
        <v>1633</v>
      </c>
      <c r="J308" s="9">
        <v>1761</v>
      </c>
      <c r="K308" s="9">
        <v>1881</v>
      </c>
      <c r="L308" s="9">
        <v>2012</v>
      </c>
      <c r="M308" s="9">
        <v>2181</v>
      </c>
    </row>
    <row r="309" spans="1:13" x14ac:dyDescent="0.2">
      <c r="A309" s="8" t="s">
        <v>84</v>
      </c>
      <c r="B309" s="9">
        <v>830</v>
      </c>
      <c r="C309" s="9">
        <v>830</v>
      </c>
      <c r="D309" s="9">
        <v>847</v>
      </c>
      <c r="E309" s="9">
        <v>890</v>
      </c>
      <c r="F309" s="9">
        <v>959</v>
      </c>
      <c r="G309" s="9">
        <v>970</v>
      </c>
      <c r="H309" s="9">
        <v>1012</v>
      </c>
      <c r="I309" s="9">
        <v>1038</v>
      </c>
      <c r="J309" s="9">
        <v>1114</v>
      </c>
      <c r="K309" s="9">
        <v>1186</v>
      </c>
      <c r="L309" s="9">
        <v>1307</v>
      </c>
      <c r="M309" s="9">
        <v>1448</v>
      </c>
    </row>
    <row r="310" spans="1:13" x14ac:dyDescent="0.2">
      <c r="A310" s="8" t="s">
        <v>85</v>
      </c>
      <c r="B310" s="9">
        <v>495</v>
      </c>
      <c r="C310" s="9">
        <v>495</v>
      </c>
      <c r="D310" s="9">
        <v>497</v>
      </c>
      <c r="E310" s="9">
        <v>536</v>
      </c>
      <c r="F310" s="9">
        <v>601</v>
      </c>
      <c r="G310" s="9">
        <v>695</v>
      </c>
      <c r="H310" s="9">
        <v>746</v>
      </c>
      <c r="I310" s="9">
        <v>821</v>
      </c>
      <c r="J310" s="9">
        <v>849</v>
      </c>
      <c r="K310" s="9">
        <v>904</v>
      </c>
      <c r="L310" s="9">
        <v>904</v>
      </c>
      <c r="M310" s="9">
        <v>938</v>
      </c>
    </row>
    <row r="311" spans="1:13" x14ac:dyDescent="0.2">
      <c r="A311" s="8" t="s">
        <v>86</v>
      </c>
      <c r="B311" s="9">
        <v>342</v>
      </c>
      <c r="C311" s="9">
        <v>342</v>
      </c>
      <c r="D311" s="9">
        <v>355</v>
      </c>
      <c r="E311" s="9">
        <v>372</v>
      </c>
      <c r="F311" s="9">
        <v>380</v>
      </c>
      <c r="G311" s="9">
        <v>384</v>
      </c>
      <c r="H311" s="9">
        <v>400</v>
      </c>
      <c r="I311" s="9">
        <v>433</v>
      </c>
      <c r="J311" s="9">
        <v>468</v>
      </c>
      <c r="K311" s="9">
        <v>531</v>
      </c>
      <c r="L311" s="9">
        <v>615</v>
      </c>
      <c r="M311" s="9">
        <v>659</v>
      </c>
    </row>
    <row r="312" spans="1:13" x14ac:dyDescent="0.2">
      <c r="A312" s="8" t="s">
        <v>87</v>
      </c>
      <c r="B312" s="9">
        <v>257</v>
      </c>
      <c r="C312" s="9">
        <v>257</v>
      </c>
      <c r="D312" s="9">
        <v>259</v>
      </c>
      <c r="E312" s="9">
        <v>285</v>
      </c>
      <c r="F312" s="9">
        <v>313</v>
      </c>
      <c r="G312" s="9">
        <v>346</v>
      </c>
      <c r="H312" s="9">
        <v>371</v>
      </c>
      <c r="I312" s="9">
        <v>413</v>
      </c>
      <c r="J312" s="9">
        <v>445</v>
      </c>
      <c r="K312" s="9">
        <v>466</v>
      </c>
      <c r="L312" s="9">
        <v>494</v>
      </c>
      <c r="M312" s="9">
        <v>518</v>
      </c>
    </row>
    <row r="313" spans="1:13" x14ac:dyDescent="0.2">
      <c r="A313" s="8"/>
      <c r="B313" s="9"/>
      <c r="C313" s="9"/>
      <c r="D313" s="9"/>
      <c r="E313" s="9"/>
      <c r="F313" s="9"/>
      <c r="G313" s="9"/>
      <c r="H313" s="9"/>
      <c r="I313" s="9"/>
      <c r="J313" s="9"/>
      <c r="K313" s="9"/>
      <c r="L313" s="9"/>
      <c r="M313" s="9"/>
    </row>
    <row r="314" spans="1:13" x14ac:dyDescent="0.2">
      <c r="A314" s="8" t="s">
        <v>88</v>
      </c>
      <c r="B314" s="9">
        <v>30985</v>
      </c>
      <c r="C314" s="9">
        <v>30985</v>
      </c>
      <c r="D314" s="9">
        <v>31000</v>
      </c>
      <c r="E314" s="9">
        <v>31028</v>
      </c>
      <c r="F314" s="9">
        <v>31081</v>
      </c>
      <c r="G314" s="9">
        <v>31179</v>
      </c>
      <c r="H314" s="9">
        <v>31377</v>
      </c>
      <c r="I314" s="9">
        <v>31781</v>
      </c>
      <c r="J314" s="9">
        <v>32168</v>
      </c>
      <c r="K314" s="9">
        <v>32488</v>
      </c>
      <c r="L314" s="9">
        <v>32677</v>
      </c>
      <c r="M314" s="9">
        <v>32703</v>
      </c>
    </row>
    <row r="315" spans="1:13" x14ac:dyDescent="0.2">
      <c r="A315" s="10" t="s">
        <v>89</v>
      </c>
      <c r="B315" s="9">
        <v>9914</v>
      </c>
      <c r="C315" s="9">
        <v>9914</v>
      </c>
      <c r="D315" s="9">
        <v>9799</v>
      </c>
      <c r="E315" s="9">
        <v>9522</v>
      </c>
      <c r="F315" s="9">
        <v>9137</v>
      </c>
      <c r="G315" s="9">
        <v>8804</v>
      </c>
      <c r="H315" s="9">
        <v>8548</v>
      </c>
      <c r="I315" s="9">
        <v>8466</v>
      </c>
      <c r="J315" s="9">
        <v>8682</v>
      </c>
      <c r="K315" s="9">
        <v>8840</v>
      </c>
      <c r="L315" s="9">
        <v>8901</v>
      </c>
      <c r="M315" s="9">
        <v>8929</v>
      </c>
    </row>
    <row r="316" spans="1:13" x14ac:dyDescent="0.2">
      <c r="A316" s="10" t="s">
        <v>90</v>
      </c>
      <c r="B316" s="9">
        <v>14607</v>
      </c>
      <c r="C316" s="9">
        <v>14607</v>
      </c>
      <c r="D316" s="9">
        <v>14756</v>
      </c>
      <c r="E316" s="9">
        <v>15195</v>
      </c>
      <c r="F316" s="9">
        <v>15702</v>
      </c>
      <c r="G316" s="9">
        <v>16230</v>
      </c>
      <c r="H316" s="9">
        <v>16623</v>
      </c>
      <c r="I316" s="9">
        <v>16822</v>
      </c>
      <c r="J316" s="9">
        <v>16824</v>
      </c>
      <c r="K316" s="9">
        <v>16806</v>
      </c>
      <c r="L316" s="9">
        <v>16803</v>
      </c>
      <c r="M316" s="9">
        <v>16732</v>
      </c>
    </row>
    <row r="317" spans="1:13" x14ac:dyDescent="0.2">
      <c r="A317" s="10" t="s">
        <v>91</v>
      </c>
      <c r="B317" s="9">
        <v>6464</v>
      </c>
      <c r="C317" s="9">
        <v>6464</v>
      </c>
      <c r="D317" s="9">
        <v>6445</v>
      </c>
      <c r="E317" s="9">
        <v>6311</v>
      </c>
      <c r="F317" s="9">
        <v>6242</v>
      </c>
      <c r="G317" s="9">
        <v>6145</v>
      </c>
      <c r="H317" s="9">
        <v>6206</v>
      </c>
      <c r="I317" s="9">
        <v>6493</v>
      </c>
      <c r="J317" s="9">
        <v>6662</v>
      </c>
      <c r="K317" s="9">
        <v>6842</v>
      </c>
      <c r="L317" s="9">
        <v>6973</v>
      </c>
      <c r="M317" s="9">
        <v>7042</v>
      </c>
    </row>
    <row r="318" spans="1:13" x14ac:dyDescent="0.2">
      <c r="A318" s="8" t="s">
        <v>92</v>
      </c>
      <c r="B318" s="9">
        <v>51213</v>
      </c>
      <c r="C318" s="9">
        <v>51213</v>
      </c>
      <c r="D318" s="9">
        <v>51534</v>
      </c>
      <c r="E318" s="9">
        <v>52942</v>
      </c>
      <c r="F318" s="9">
        <v>54365</v>
      </c>
      <c r="G318" s="9">
        <v>55767</v>
      </c>
      <c r="H318" s="9">
        <v>57063</v>
      </c>
      <c r="I318" s="9">
        <v>58319</v>
      </c>
      <c r="J318" s="9">
        <v>59624</v>
      </c>
      <c r="K318" s="9">
        <v>60860</v>
      </c>
      <c r="L318" s="9">
        <v>62139</v>
      </c>
      <c r="M318" s="9">
        <v>63399</v>
      </c>
    </row>
    <row r="319" spans="1:13" x14ac:dyDescent="0.2">
      <c r="A319" s="10" t="s">
        <v>93</v>
      </c>
      <c r="B319" s="9">
        <v>11804</v>
      </c>
      <c r="C319" s="9">
        <v>11804</v>
      </c>
      <c r="D319" s="9">
        <v>11799</v>
      </c>
      <c r="E319" s="9">
        <v>11841</v>
      </c>
      <c r="F319" s="9">
        <v>11815</v>
      </c>
      <c r="G319" s="9">
        <v>11839</v>
      </c>
      <c r="H319" s="9">
        <v>11795</v>
      </c>
      <c r="I319" s="9">
        <v>11578</v>
      </c>
      <c r="J319" s="9">
        <v>11431</v>
      </c>
      <c r="K319" s="9">
        <v>11339</v>
      </c>
      <c r="L319" s="9">
        <v>11374</v>
      </c>
      <c r="M319" s="9">
        <v>11504</v>
      </c>
    </row>
    <row r="320" spans="1:13" x14ac:dyDescent="0.2">
      <c r="A320" s="10" t="s">
        <v>94</v>
      </c>
      <c r="B320" s="9">
        <v>27216</v>
      </c>
      <c r="C320" s="9">
        <v>27216</v>
      </c>
      <c r="D320" s="9">
        <v>27378</v>
      </c>
      <c r="E320" s="9">
        <v>28023</v>
      </c>
      <c r="F320" s="9">
        <v>28707</v>
      </c>
      <c r="G320" s="9">
        <v>29331</v>
      </c>
      <c r="H320" s="9">
        <v>29902</v>
      </c>
      <c r="I320" s="9">
        <v>30566</v>
      </c>
      <c r="J320" s="9">
        <v>31189</v>
      </c>
      <c r="K320" s="9">
        <v>31717</v>
      </c>
      <c r="L320" s="9">
        <v>32220</v>
      </c>
      <c r="M320" s="9">
        <v>32642</v>
      </c>
    </row>
    <row r="321" spans="1:13" x14ac:dyDescent="0.2">
      <c r="A321" s="10" t="s">
        <v>95</v>
      </c>
      <c r="B321" s="9">
        <v>12193</v>
      </c>
      <c r="C321" s="9">
        <v>12193</v>
      </c>
      <c r="D321" s="9">
        <v>12357</v>
      </c>
      <c r="E321" s="9">
        <v>13078</v>
      </c>
      <c r="F321" s="9">
        <v>13843</v>
      </c>
      <c r="G321" s="9">
        <v>14597</v>
      </c>
      <c r="H321" s="9">
        <v>15366</v>
      </c>
      <c r="I321" s="9">
        <v>16175</v>
      </c>
      <c r="J321" s="9">
        <v>17004</v>
      </c>
      <c r="K321" s="9">
        <v>17804</v>
      </c>
      <c r="L321" s="9">
        <v>18545</v>
      </c>
      <c r="M321" s="9">
        <v>19253</v>
      </c>
    </row>
    <row r="322" spans="1:13" x14ac:dyDescent="0.2">
      <c r="A322" s="8" t="s">
        <v>96</v>
      </c>
      <c r="B322" s="9">
        <v>3005</v>
      </c>
      <c r="C322" s="9">
        <v>3005</v>
      </c>
      <c r="D322" s="9">
        <v>3044</v>
      </c>
      <c r="E322" s="9">
        <v>3256</v>
      </c>
      <c r="F322" s="9">
        <v>3499</v>
      </c>
      <c r="G322" s="9">
        <v>3767</v>
      </c>
      <c r="H322" s="9">
        <v>4051</v>
      </c>
      <c r="I322" s="9">
        <v>4338</v>
      </c>
      <c r="J322" s="9">
        <v>4637</v>
      </c>
      <c r="K322" s="9">
        <v>4968</v>
      </c>
      <c r="L322" s="9">
        <v>5332</v>
      </c>
      <c r="M322" s="9">
        <v>5744</v>
      </c>
    </row>
    <row r="323" spans="1:13" x14ac:dyDescent="0.2">
      <c r="A323" s="8" t="s">
        <v>87</v>
      </c>
      <c r="B323" s="9">
        <v>257</v>
      </c>
      <c r="C323" s="9">
        <v>257</v>
      </c>
      <c r="D323" s="9">
        <v>259</v>
      </c>
      <c r="E323" s="9">
        <v>285</v>
      </c>
      <c r="F323" s="9">
        <v>313</v>
      </c>
      <c r="G323" s="9">
        <v>346</v>
      </c>
      <c r="H323" s="9">
        <v>371</v>
      </c>
      <c r="I323" s="9">
        <v>413</v>
      </c>
      <c r="J323" s="9">
        <v>445</v>
      </c>
      <c r="K323" s="9">
        <v>466</v>
      </c>
      <c r="L323" s="9">
        <v>494</v>
      </c>
      <c r="M323" s="9">
        <v>518</v>
      </c>
    </row>
    <row r="324" spans="1:13" x14ac:dyDescent="0.2">
      <c r="A324" s="8"/>
      <c r="B324" s="9"/>
      <c r="C324" s="9"/>
      <c r="D324" s="9"/>
      <c r="E324" s="9"/>
      <c r="F324" s="9"/>
      <c r="G324" s="9"/>
      <c r="H324" s="9"/>
      <c r="I324" s="9"/>
      <c r="J324" s="9"/>
      <c r="K324" s="9"/>
      <c r="L324" s="9"/>
      <c r="M324" s="9"/>
    </row>
    <row r="325" spans="1:13" x14ac:dyDescent="0.2">
      <c r="A325" s="8" t="s">
        <v>97</v>
      </c>
      <c r="B325" s="9">
        <v>57429</v>
      </c>
      <c r="C325" s="9">
        <v>57429</v>
      </c>
      <c r="D325" s="9">
        <v>57822</v>
      </c>
      <c r="E325" s="9">
        <v>59457</v>
      </c>
      <c r="F325" s="9">
        <v>61075</v>
      </c>
      <c r="G325" s="9">
        <v>62597</v>
      </c>
      <c r="H325" s="9">
        <v>64159</v>
      </c>
      <c r="I325" s="9">
        <v>65760</v>
      </c>
      <c r="J325" s="9">
        <v>67463</v>
      </c>
      <c r="K325" s="9">
        <v>69251</v>
      </c>
      <c r="L325" s="9">
        <v>70955</v>
      </c>
      <c r="M325" s="9">
        <v>72584</v>
      </c>
    </row>
    <row r="326" spans="1:13" x14ac:dyDescent="0.2">
      <c r="A326" s="8" t="s">
        <v>98</v>
      </c>
      <c r="B326" s="9">
        <v>54218</v>
      </c>
      <c r="C326" s="9">
        <v>54218</v>
      </c>
      <c r="D326" s="9">
        <v>54578</v>
      </c>
      <c r="E326" s="9">
        <v>56198</v>
      </c>
      <c r="F326" s="9">
        <v>57864</v>
      </c>
      <c r="G326" s="9">
        <v>59534</v>
      </c>
      <c r="H326" s="9">
        <v>61114</v>
      </c>
      <c r="I326" s="9">
        <v>62657</v>
      </c>
      <c r="J326" s="9">
        <v>64261</v>
      </c>
      <c r="K326" s="9">
        <v>65828</v>
      </c>
      <c r="L326" s="9">
        <v>67471</v>
      </c>
      <c r="M326" s="9">
        <v>69143</v>
      </c>
    </row>
    <row r="327" spans="1:13" x14ac:dyDescent="0.2">
      <c r="A327" s="8" t="s">
        <v>99</v>
      </c>
      <c r="B327" s="9">
        <v>43847</v>
      </c>
      <c r="C327" s="9">
        <v>43847</v>
      </c>
      <c r="D327" s="9">
        <v>44059</v>
      </c>
      <c r="E327" s="9">
        <v>44689</v>
      </c>
      <c r="F327" s="9">
        <v>45221</v>
      </c>
      <c r="G327" s="9">
        <v>45780</v>
      </c>
      <c r="H327" s="9">
        <v>46281</v>
      </c>
      <c r="I327" s="9">
        <v>46881</v>
      </c>
      <c r="J327" s="9">
        <v>47586</v>
      </c>
      <c r="K327" s="9">
        <v>48179</v>
      </c>
      <c r="L327" s="9">
        <v>48802</v>
      </c>
      <c r="M327" s="9">
        <v>49356</v>
      </c>
    </row>
    <row r="328" spans="1:13" x14ac:dyDescent="0.2">
      <c r="A328" s="8"/>
      <c r="B328" s="9"/>
      <c r="C328" s="9"/>
      <c r="D328" s="9"/>
      <c r="E328" s="9"/>
      <c r="F328" s="9"/>
      <c r="G328" s="9"/>
      <c r="H328" s="9"/>
      <c r="I328" s="9"/>
      <c r="J328" s="9"/>
      <c r="K328" s="9"/>
      <c r="L328" s="9"/>
      <c r="M328" s="9"/>
    </row>
    <row r="329" spans="1:13" x14ac:dyDescent="0.2">
      <c r="A329" s="11" t="s">
        <v>100</v>
      </c>
      <c r="B329" s="12">
        <v>24.9</v>
      </c>
      <c r="C329" s="12">
        <v>24.9</v>
      </c>
      <c r="D329" s="12">
        <v>25</v>
      </c>
      <c r="E329" s="12">
        <v>25.5</v>
      </c>
      <c r="F329" s="12">
        <v>25.9</v>
      </c>
      <c r="G329" s="12">
        <v>26.4</v>
      </c>
      <c r="H329" s="12">
        <v>26.9</v>
      </c>
      <c r="I329" s="12">
        <v>27.2</v>
      </c>
      <c r="J329" s="12">
        <v>27.6</v>
      </c>
      <c r="K329" s="12">
        <v>28</v>
      </c>
      <c r="L329" s="12">
        <v>28.4</v>
      </c>
      <c r="M329" s="12">
        <v>28.9</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113</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8" t="s">
        <v>2</v>
      </c>
      <c r="C5" s="18" t="s">
        <v>3</v>
      </c>
      <c r="D5" s="18">
        <v>2010</v>
      </c>
      <c r="E5" s="18">
        <v>2011</v>
      </c>
      <c r="F5" s="18">
        <v>2012</v>
      </c>
      <c r="G5" s="18">
        <v>2013</v>
      </c>
      <c r="H5" s="18">
        <v>2014</v>
      </c>
      <c r="I5" s="18">
        <v>2015</v>
      </c>
      <c r="J5" s="18">
        <v>2016</v>
      </c>
      <c r="K5" s="18">
        <v>2017</v>
      </c>
      <c r="L5" s="18">
        <v>2018</v>
      </c>
      <c r="M5" s="18">
        <v>2019</v>
      </c>
    </row>
    <row r="6" spans="1:13" s="7" customFormat="1" ht="33.950000000000003" customHeight="1" x14ac:dyDescent="0.25">
      <c r="A6" s="5" t="s">
        <v>5</v>
      </c>
      <c r="B6" s="6">
        <v>6984195</v>
      </c>
      <c r="C6" s="6">
        <v>6984330</v>
      </c>
      <c r="D6" s="6">
        <v>7039225</v>
      </c>
      <c r="E6" s="6">
        <v>7266443</v>
      </c>
      <c r="F6" s="6">
        <v>7495899</v>
      </c>
      <c r="G6" s="6">
        <v>7728870</v>
      </c>
      <c r="H6" s="6">
        <v>7968051</v>
      </c>
      <c r="I6" s="6">
        <v>8212721</v>
      </c>
      <c r="J6" s="6">
        <v>8457567</v>
      </c>
      <c r="K6" s="6">
        <v>8694466</v>
      </c>
      <c r="L6" s="6">
        <v>8920749</v>
      </c>
      <c r="M6" s="6">
        <v>9142356</v>
      </c>
    </row>
    <row r="7" spans="1:13" x14ac:dyDescent="0.2">
      <c r="A7" s="8" t="s">
        <v>6</v>
      </c>
      <c r="B7" s="9">
        <v>1118819</v>
      </c>
      <c r="C7" s="9">
        <v>1118825</v>
      </c>
      <c r="D7" s="9">
        <v>1123886</v>
      </c>
      <c r="E7" s="9">
        <v>1141429</v>
      </c>
      <c r="F7" s="9">
        <v>1149086</v>
      </c>
      <c r="G7" s="9">
        <v>1153617</v>
      </c>
      <c r="H7" s="9">
        <v>1162209</v>
      </c>
      <c r="I7" s="9">
        <v>1168564</v>
      </c>
      <c r="J7" s="9">
        <v>1178503</v>
      </c>
      <c r="K7" s="9">
        <v>1184356</v>
      </c>
      <c r="L7" s="9">
        <v>1181290</v>
      </c>
      <c r="M7" s="9">
        <v>1175941</v>
      </c>
    </row>
    <row r="8" spans="1:13" x14ac:dyDescent="0.2">
      <c r="A8" s="8" t="s">
        <v>7</v>
      </c>
      <c r="B8" s="9">
        <v>943577</v>
      </c>
      <c r="C8" s="9">
        <v>943579</v>
      </c>
      <c r="D8" s="9">
        <v>950762</v>
      </c>
      <c r="E8" s="9">
        <v>983077</v>
      </c>
      <c r="F8" s="9">
        <v>1025003</v>
      </c>
      <c r="G8" s="9">
        <v>1067164</v>
      </c>
      <c r="H8" s="9">
        <v>1099659</v>
      </c>
      <c r="I8" s="9">
        <v>1130897</v>
      </c>
      <c r="J8" s="9">
        <v>1149297</v>
      </c>
      <c r="K8" s="9">
        <v>1157820</v>
      </c>
      <c r="L8" s="9">
        <v>1162722</v>
      </c>
      <c r="M8" s="9">
        <v>1170828</v>
      </c>
    </row>
    <row r="9" spans="1:13" x14ac:dyDescent="0.2">
      <c r="A9" s="8" t="s">
        <v>8</v>
      </c>
      <c r="B9" s="9">
        <v>829309</v>
      </c>
      <c r="C9" s="9">
        <v>829312</v>
      </c>
      <c r="D9" s="9">
        <v>835427</v>
      </c>
      <c r="E9" s="9">
        <v>860243</v>
      </c>
      <c r="F9" s="9">
        <v>881134</v>
      </c>
      <c r="G9" s="9">
        <v>903786</v>
      </c>
      <c r="H9" s="9">
        <v>930082</v>
      </c>
      <c r="I9" s="9">
        <v>957381</v>
      </c>
      <c r="J9" s="9">
        <v>990382</v>
      </c>
      <c r="K9" s="9">
        <v>1032732</v>
      </c>
      <c r="L9" s="9">
        <v>1074941</v>
      </c>
      <c r="M9" s="9">
        <v>1106781</v>
      </c>
    </row>
    <row r="10" spans="1:13" x14ac:dyDescent="0.2">
      <c r="A10" s="8" t="s">
        <v>9</v>
      </c>
      <c r="B10" s="9">
        <v>722779</v>
      </c>
      <c r="C10" s="9">
        <v>722811</v>
      </c>
      <c r="D10" s="9">
        <v>728884</v>
      </c>
      <c r="E10" s="9">
        <v>751285</v>
      </c>
      <c r="F10" s="9">
        <v>772744</v>
      </c>
      <c r="G10" s="9">
        <v>796753</v>
      </c>
      <c r="H10" s="9">
        <v>820569</v>
      </c>
      <c r="I10" s="9">
        <v>846453</v>
      </c>
      <c r="J10" s="9">
        <v>871609</v>
      </c>
      <c r="K10" s="9">
        <v>892476</v>
      </c>
      <c r="L10" s="9">
        <v>914794</v>
      </c>
      <c r="M10" s="9">
        <v>940176</v>
      </c>
    </row>
    <row r="11" spans="1:13" x14ac:dyDescent="0.2">
      <c r="A11" s="8" t="s">
        <v>10</v>
      </c>
      <c r="B11" s="9">
        <v>566276</v>
      </c>
      <c r="C11" s="9">
        <v>566308</v>
      </c>
      <c r="D11" s="9">
        <v>574255</v>
      </c>
      <c r="E11" s="9">
        <v>609460</v>
      </c>
      <c r="F11" s="9">
        <v>647394</v>
      </c>
      <c r="G11" s="9">
        <v>682420</v>
      </c>
      <c r="H11" s="9">
        <v>717271</v>
      </c>
      <c r="I11" s="9">
        <v>746810</v>
      </c>
      <c r="J11" s="9">
        <v>771159</v>
      </c>
      <c r="K11" s="9">
        <v>792614</v>
      </c>
      <c r="L11" s="9">
        <v>815708</v>
      </c>
      <c r="M11" s="9">
        <v>837526</v>
      </c>
    </row>
    <row r="12" spans="1:13" x14ac:dyDescent="0.2">
      <c r="A12" s="8" t="s">
        <v>11</v>
      </c>
      <c r="B12" s="9">
        <v>487879</v>
      </c>
      <c r="C12" s="9">
        <v>487897</v>
      </c>
      <c r="D12" s="9">
        <v>490366</v>
      </c>
      <c r="E12" s="9">
        <v>501495</v>
      </c>
      <c r="F12" s="9">
        <v>515138</v>
      </c>
      <c r="G12" s="9">
        <v>532029</v>
      </c>
      <c r="H12" s="9">
        <v>556877</v>
      </c>
      <c r="I12" s="9">
        <v>588571</v>
      </c>
      <c r="J12" s="9">
        <v>626905</v>
      </c>
      <c r="K12" s="9">
        <v>666352</v>
      </c>
      <c r="L12" s="9">
        <v>701066</v>
      </c>
      <c r="M12" s="9">
        <v>734840</v>
      </c>
    </row>
    <row r="13" spans="1:13" x14ac:dyDescent="0.2">
      <c r="A13" s="8" t="s">
        <v>12</v>
      </c>
      <c r="B13" s="9">
        <v>419512</v>
      </c>
      <c r="C13" s="9">
        <v>419517</v>
      </c>
      <c r="D13" s="9">
        <v>424227</v>
      </c>
      <c r="E13" s="9">
        <v>443000</v>
      </c>
      <c r="F13" s="9">
        <v>459526</v>
      </c>
      <c r="G13" s="9">
        <v>475660</v>
      </c>
      <c r="H13" s="9">
        <v>488791</v>
      </c>
      <c r="I13" s="9">
        <v>499482</v>
      </c>
      <c r="J13" s="9">
        <v>512428</v>
      </c>
      <c r="K13" s="9">
        <v>527437</v>
      </c>
      <c r="L13" s="9">
        <v>544880</v>
      </c>
      <c r="M13" s="9">
        <v>569107</v>
      </c>
    </row>
    <row r="14" spans="1:13" x14ac:dyDescent="0.2">
      <c r="A14" s="8" t="s">
        <v>13</v>
      </c>
      <c r="B14" s="9">
        <v>356517</v>
      </c>
      <c r="C14" s="9">
        <v>356523</v>
      </c>
      <c r="D14" s="9">
        <v>357824</v>
      </c>
      <c r="E14" s="9">
        <v>363517</v>
      </c>
      <c r="F14" s="9">
        <v>375432</v>
      </c>
      <c r="G14" s="9">
        <v>390353</v>
      </c>
      <c r="H14" s="9">
        <v>408024</v>
      </c>
      <c r="I14" s="9">
        <v>429972</v>
      </c>
      <c r="J14" s="9">
        <v>449564</v>
      </c>
      <c r="K14" s="9">
        <v>466629</v>
      </c>
      <c r="L14" s="9">
        <v>483148</v>
      </c>
      <c r="M14" s="9">
        <v>495437</v>
      </c>
    </row>
    <row r="15" spans="1:13" x14ac:dyDescent="0.2">
      <c r="A15" s="8" t="s">
        <v>14</v>
      </c>
      <c r="B15" s="9">
        <v>313985</v>
      </c>
      <c r="C15" s="9">
        <v>313988</v>
      </c>
      <c r="D15" s="9">
        <v>316648</v>
      </c>
      <c r="E15" s="9">
        <v>329373</v>
      </c>
      <c r="F15" s="9">
        <v>340070</v>
      </c>
      <c r="G15" s="9">
        <v>348953</v>
      </c>
      <c r="H15" s="9">
        <v>355357</v>
      </c>
      <c r="I15" s="9">
        <v>359890</v>
      </c>
      <c r="J15" s="9">
        <v>365966</v>
      </c>
      <c r="K15" s="9">
        <v>378183</v>
      </c>
      <c r="L15" s="9">
        <v>393153</v>
      </c>
      <c r="M15" s="9">
        <v>410169</v>
      </c>
    </row>
    <row r="16" spans="1:13" x14ac:dyDescent="0.2">
      <c r="A16" s="8" t="s">
        <v>15</v>
      </c>
      <c r="B16" s="9">
        <v>301869</v>
      </c>
      <c r="C16" s="9">
        <v>301876</v>
      </c>
      <c r="D16" s="9">
        <v>302292</v>
      </c>
      <c r="E16" s="9">
        <v>302623</v>
      </c>
      <c r="F16" s="9">
        <v>302581</v>
      </c>
      <c r="G16" s="9">
        <v>303486</v>
      </c>
      <c r="H16" s="9">
        <v>307207</v>
      </c>
      <c r="I16" s="9">
        <v>316445</v>
      </c>
      <c r="J16" s="9">
        <v>329465</v>
      </c>
      <c r="K16" s="9">
        <v>340215</v>
      </c>
      <c r="L16" s="9">
        <v>349130</v>
      </c>
      <c r="M16" s="9">
        <v>355161</v>
      </c>
    </row>
    <row r="17" spans="1:13" x14ac:dyDescent="0.2">
      <c r="A17" s="8" t="s">
        <v>16</v>
      </c>
      <c r="B17" s="9">
        <v>267811</v>
      </c>
      <c r="C17" s="9">
        <v>267819</v>
      </c>
      <c r="D17" s="9">
        <v>270067</v>
      </c>
      <c r="E17" s="9">
        <v>278385</v>
      </c>
      <c r="F17" s="9">
        <v>285447</v>
      </c>
      <c r="G17" s="9">
        <v>291747</v>
      </c>
      <c r="H17" s="9">
        <v>297381</v>
      </c>
      <c r="I17" s="9">
        <v>299512</v>
      </c>
      <c r="J17" s="9">
        <v>299716</v>
      </c>
      <c r="K17" s="9">
        <v>299521</v>
      </c>
      <c r="L17" s="9">
        <v>300300</v>
      </c>
      <c r="M17" s="9">
        <v>303752</v>
      </c>
    </row>
    <row r="18" spans="1:13" x14ac:dyDescent="0.2">
      <c r="A18" s="8" t="s">
        <v>17</v>
      </c>
      <c r="B18" s="9">
        <v>207103</v>
      </c>
      <c r="C18" s="9">
        <v>207108</v>
      </c>
      <c r="D18" s="9">
        <v>209640</v>
      </c>
      <c r="E18" s="9">
        <v>221566</v>
      </c>
      <c r="F18" s="9">
        <v>234118</v>
      </c>
      <c r="G18" s="9">
        <v>245086</v>
      </c>
      <c r="H18" s="9">
        <v>255090</v>
      </c>
      <c r="I18" s="9">
        <v>265093</v>
      </c>
      <c r="J18" s="9">
        <v>273290</v>
      </c>
      <c r="K18" s="9">
        <v>280095</v>
      </c>
      <c r="L18" s="9">
        <v>286041</v>
      </c>
      <c r="M18" s="9">
        <v>291241</v>
      </c>
    </row>
    <row r="19" spans="1:13" x14ac:dyDescent="0.2">
      <c r="A19" s="8" t="s">
        <v>18</v>
      </c>
      <c r="B19" s="9">
        <v>155614</v>
      </c>
      <c r="C19" s="9">
        <v>155614</v>
      </c>
      <c r="D19" s="9">
        <v>158430</v>
      </c>
      <c r="E19" s="9">
        <v>169332</v>
      </c>
      <c r="F19" s="9">
        <v>174508</v>
      </c>
      <c r="G19" s="9">
        <v>183032</v>
      </c>
      <c r="H19" s="9">
        <v>192855</v>
      </c>
      <c r="I19" s="9">
        <v>203714</v>
      </c>
      <c r="J19" s="9">
        <v>215410</v>
      </c>
      <c r="K19" s="9">
        <v>227506</v>
      </c>
      <c r="L19" s="9">
        <v>237996</v>
      </c>
      <c r="M19" s="9">
        <v>247443</v>
      </c>
    </row>
    <row r="20" spans="1:13" x14ac:dyDescent="0.2">
      <c r="A20" s="8" t="s">
        <v>19</v>
      </c>
      <c r="B20" s="9">
        <v>105088</v>
      </c>
      <c r="C20" s="9">
        <v>105088</v>
      </c>
      <c r="D20" s="9">
        <v>106348</v>
      </c>
      <c r="E20" s="9">
        <v>112118</v>
      </c>
      <c r="F20" s="9">
        <v>123743</v>
      </c>
      <c r="G20" s="9">
        <v>132549</v>
      </c>
      <c r="H20" s="9">
        <v>141849</v>
      </c>
      <c r="I20" s="9">
        <v>151984</v>
      </c>
      <c r="J20" s="9">
        <v>162283</v>
      </c>
      <c r="K20" s="9">
        <v>167128</v>
      </c>
      <c r="L20" s="9">
        <v>175240</v>
      </c>
      <c r="M20" s="9">
        <v>184395</v>
      </c>
    </row>
    <row r="21" spans="1:13" x14ac:dyDescent="0.2">
      <c r="A21" s="8" t="s">
        <v>20</v>
      </c>
      <c r="B21" s="9">
        <v>72432</v>
      </c>
      <c r="C21" s="9">
        <v>72434</v>
      </c>
      <c r="D21" s="9">
        <v>73320</v>
      </c>
      <c r="E21" s="9">
        <v>77382</v>
      </c>
      <c r="F21" s="9">
        <v>82012</v>
      </c>
      <c r="G21" s="9">
        <v>88094</v>
      </c>
      <c r="H21" s="9">
        <v>93915</v>
      </c>
      <c r="I21" s="9">
        <v>99451</v>
      </c>
      <c r="J21" s="9">
        <v>104971</v>
      </c>
      <c r="K21" s="9">
        <v>115964</v>
      </c>
      <c r="L21" s="9">
        <v>124286</v>
      </c>
      <c r="M21" s="9">
        <v>132987</v>
      </c>
    </row>
    <row r="22" spans="1:13" x14ac:dyDescent="0.2">
      <c r="A22" s="8" t="s">
        <v>21</v>
      </c>
      <c r="B22" s="9">
        <v>50882</v>
      </c>
      <c r="C22" s="9">
        <v>50883</v>
      </c>
      <c r="D22" s="9">
        <v>51230</v>
      </c>
      <c r="E22" s="9">
        <v>53465</v>
      </c>
      <c r="F22" s="9">
        <v>55942</v>
      </c>
      <c r="G22" s="9">
        <v>58871</v>
      </c>
      <c r="H22" s="9">
        <v>61956</v>
      </c>
      <c r="I22" s="9">
        <v>65525</v>
      </c>
      <c r="J22" s="9">
        <v>69339</v>
      </c>
      <c r="K22" s="9">
        <v>73609</v>
      </c>
      <c r="L22" s="9">
        <v>79249</v>
      </c>
      <c r="M22" s="9">
        <v>84568</v>
      </c>
    </row>
    <row r="23" spans="1:13" x14ac:dyDescent="0.2">
      <c r="A23" s="8" t="s">
        <v>22</v>
      </c>
      <c r="B23" s="9">
        <v>35040</v>
      </c>
      <c r="C23" s="9">
        <v>35041</v>
      </c>
      <c r="D23" s="9">
        <v>35381</v>
      </c>
      <c r="E23" s="9">
        <v>36604</v>
      </c>
      <c r="F23" s="9">
        <v>37895</v>
      </c>
      <c r="G23" s="9">
        <v>39109</v>
      </c>
      <c r="H23" s="9">
        <v>40630</v>
      </c>
      <c r="I23" s="9">
        <v>42424</v>
      </c>
      <c r="J23" s="9">
        <v>44453</v>
      </c>
      <c r="K23" s="9">
        <v>46648</v>
      </c>
      <c r="L23" s="9">
        <v>49253</v>
      </c>
      <c r="M23" s="9">
        <v>51983</v>
      </c>
    </row>
    <row r="24" spans="1:13" x14ac:dyDescent="0.2">
      <c r="A24" s="8" t="s">
        <v>23</v>
      </c>
      <c r="B24" s="9">
        <v>29703</v>
      </c>
      <c r="C24" s="9">
        <v>29707</v>
      </c>
      <c r="D24" s="9">
        <v>30238</v>
      </c>
      <c r="E24" s="9">
        <v>32089</v>
      </c>
      <c r="F24" s="9">
        <v>34126</v>
      </c>
      <c r="G24" s="9">
        <v>36161</v>
      </c>
      <c r="H24" s="9">
        <v>38329</v>
      </c>
      <c r="I24" s="9">
        <v>40553</v>
      </c>
      <c r="J24" s="9">
        <v>42827</v>
      </c>
      <c r="K24" s="9">
        <v>45181</v>
      </c>
      <c r="L24" s="9">
        <v>47552</v>
      </c>
      <c r="M24" s="9">
        <v>50021</v>
      </c>
    </row>
    <row r="25" spans="1:13" x14ac:dyDescent="0.2">
      <c r="A25" s="8"/>
      <c r="B25" s="9"/>
      <c r="C25" s="9"/>
      <c r="D25" s="9"/>
      <c r="E25" s="9"/>
      <c r="F25" s="9"/>
      <c r="G25" s="9"/>
      <c r="H25" s="9"/>
      <c r="I25" s="9"/>
      <c r="J25" s="9"/>
      <c r="K25" s="9"/>
      <c r="L25" s="9"/>
      <c r="M25" s="9"/>
    </row>
    <row r="26" spans="1:13" x14ac:dyDescent="0.2">
      <c r="A26" s="8" t="s">
        <v>24</v>
      </c>
      <c r="B26" s="9">
        <v>3337160</v>
      </c>
      <c r="C26" s="9">
        <v>3337183</v>
      </c>
      <c r="D26" s="9">
        <v>3358829</v>
      </c>
      <c r="E26" s="9">
        <v>3447488</v>
      </c>
      <c r="F26" s="9">
        <v>3530229</v>
      </c>
      <c r="G26" s="9">
        <v>3613091</v>
      </c>
      <c r="H26" s="9">
        <v>3696256</v>
      </c>
      <c r="I26" s="9">
        <v>3778636</v>
      </c>
      <c r="J26" s="9">
        <v>3855212</v>
      </c>
      <c r="K26" s="9">
        <v>3921728</v>
      </c>
      <c r="L26" s="9">
        <v>3976160</v>
      </c>
      <c r="M26" s="9">
        <v>4027548</v>
      </c>
    </row>
    <row r="27" spans="1:13" x14ac:dyDescent="0.2">
      <c r="A27" s="10" t="s">
        <v>25</v>
      </c>
      <c r="B27" s="9">
        <v>1118819</v>
      </c>
      <c r="C27" s="9">
        <v>1118825</v>
      </c>
      <c r="D27" s="9">
        <v>1123886</v>
      </c>
      <c r="E27" s="9">
        <v>1141429</v>
      </c>
      <c r="F27" s="9">
        <v>1149086</v>
      </c>
      <c r="G27" s="9">
        <v>1153617</v>
      </c>
      <c r="H27" s="9">
        <v>1162209</v>
      </c>
      <c r="I27" s="9">
        <v>1168564</v>
      </c>
      <c r="J27" s="9">
        <v>1178503</v>
      </c>
      <c r="K27" s="9">
        <v>1184356</v>
      </c>
      <c r="L27" s="9">
        <v>1181290</v>
      </c>
      <c r="M27" s="9">
        <v>1175941</v>
      </c>
    </row>
    <row r="28" spans="1:13" x14ac:dyDescent="0.2">
      <c r="A28" s="10" t="s">
        <v>26</v>
      </c>
      <c r="B28" s="9">
        <v>1617016</v>
      </c>
      <c r="C28" s="9">
        <v>1617019</v>
      </c>
      <c r="D28" s="9">
        <v>1629087</v>
      </c>
      <c r="E28" s="9">
        <v>1681623</v>
      </c>
      <c r="F28" s="9">
        <v>1739235</v>
      </c>
      <c r="G28" s="9">
        <v>1798030</v>
      </c>
      <c r="H28" s="9">
        <v>1850489</v>
      </c>
      <c r="I28" s="9">
        <v>1906178</v>
      </c>
      <c r="J28" s="9">
        <v>1956820</v>
      </c>
      <c r="K28" s="9">
        <v>2000640</v>
      </c>
      <c r="L28" s="9">
        <v>2038338</v>
      </c>
      <c r="M28" s="9">
        <v>2071170</v>
      </c>
    </row>
    <row r="29" spans="1:13" x14ac:dyDescent="0.2">
      <c r="A29" s="10" t="s">
        <v>27</v>
      </c>
      <c r="B29" s="9">
        <v>601325</v>
      </c>
      <c r="C29" s="9">
        <v>601339</v>
      </c>
      <c r="D29" s="9">
        <v>605856</v>
      </c>
      <c r="E29" s="9">
        <v>624436</v>
      </c>
      <c r="F29" s="9">
        <v>641908</v>
      </c>
      <c r="G29" s="9">
        <v>661444</v>
      </c>
      <c r="H29" s="9">
        <v>683558</v>
      </c>
      <c r="I29" s="9">
        <v>703894</v>
      </c>
      <c r="J29" s="9">
        <v>719889</v>
      </c>
      <c r="K29" s="9">
        <v>736732</v>
      </c>
      <c r="L29" s="9">
        <v>756532</v>
      </c>
      <c r="M29" s="9">
        <v>780437</v>
      </c>
    </row>
    <row r="30" spans="1:13" x14ac:dyDescent="0.2">
      <c r="A30" s="8" t="s">
        <v>28</v>
      </c>
      <c r="B30" s="9">
        <v>3353890</v>
      </c>
      <c r="C30" s="9">
        <v>3353994</v>
      </c>
      <c r="D30" s="9">
        <v>3383879</v>
      </c>
      <c r="E30" s="9">
        <v>3507297</v>
      </c>
      <c r="F30" s="9">
        <v>3631952</v>
      </c>
      <c r="G30" s="9">
        <v>3760995</v>
      </c>
      <c r="H30" s="9">
        <v>3895116</v>
      </c>
      <c r="I30" s="9">
        <v>4034148</v>
      </c>
      <c r="J30" s="9">
        <v>4178482</v>
      </c>
      <c r="K30" s="9">
        <v>4324208</v>
      </c>
      <c r="L30" s="9">
        <v>4469009</v>
      </c>
      <c r="M30" s="9">
        <v>4610854</v>
      </c>
    </row>
    <row r="31" spans="1:13" x14ac:dyDescent="0.2">
      <c r="A31" s="10" t="s">
        <v>29</v>
      </c>
      <c r="B31" s="9">
        <v>843600</v>
      </c>
      <c r="C31" s="9">
        <v>843652</v>
      </c>
      <c r="D31" s="9">
        <v>854385</v>
      </c>
      <c r="E31" s="9">
        <v>898006</v>
      </c>
      <c r="F31" s="9">
        <v>945132</v>
      </c>
      <c r="G31" s="9">
        <v>990649</v>
      </c>
      <c r="H31" s="9">
        <v>1033534</v>
      </c>
      <c r="I31" s="9">
        <v>1071469</v>
      </c>
      <c r="J31" s="9">
        <v>1105738</v>
      </c>
      <c r="K31" s="9">
        <v>1138270</v>
      </c>
      <c r="L31" s="9">
        <v>1173295</v>
      </c>
      <c r="M31" s="9">
        <v>1203704</v>
      </c>
    </row>
    <row r="32" spans="1:13" x14ac:dyDescent="0.2">
      <c r="A32" s="10" t="s">
        <v>30</v>
      </c>
      <c r="B32" s="9">
        <v>1577893</v>
      </c>
      <c r="C32" s="9">
        <v>1577925</v>
      </c>
      <c r="D32" s="9">
        <v>1589065</v>
      </c>
      <c r="E32" s="9">
        <v>1637385</v>
      </c>
      <c r="F32" s="9">
        <v>1690166</v>
      </c>
      <c r="G32" s="9">
        <v>1746995</v>
      </c>
      <c r="H32" s="9">
        <v>1809049</v>
      </c>
      <c r="I32" s="9">
        <v>1877915</v>
      </c>
      <c r="J32" s="9">
        <v>1954863</v>
      </c>
      <c r="K32" s="9">
        <v>2038601</v>
      </c>
      <c r="L32" s="9">
        <v>2122247</v>
      </c>
      <c r="M32" s="9">
        <v>2209553</v>
      </c>
    </row>
    <row r="33" spans="1:13" x14ac:dyDescent="0.2">
      <c r="A33" s="10" t="s">
        <v>31</v>
      </c>
      <c r="B33" s="9">
        <v>932397</v>
      </c>
      <c r="C33" s="9">
        <v>932417</v>
      </c>
      <c r="D33" s="9">
        <v>940429</v>
      </c>
      <c r="E33" s="9">
        <v>971906</v>
      </c>
      <c r="F33" s="9">
        <v>996654</v>
      </c>
      <c r="G33" s="9">
        <v>1023351</v>
      </c>
      <c r="H33" s="9">
        <v>1052533</v>
      </c>
      <c r="I33" s="9">
        <v>1084764</v>
      </c>
      <c r="J33" s="9">
        <v>1117881</v>
      </c>
      <c r="K33" s="9">
        <v>1147337</v>
      </c>
      <c r="L33" s="9">
        <v>1173467</v>
      </c>
      <c r="M33" s="9">
        <v>1197597</v>
      </c>
    </row>
    <row r="34" spans="1:13" x14ac:dyDescent="0.2">
      <c r="A34" s="8" t="s">
        <v>32</v>
      </c>
      <c r="B34" s="9">
        <v>293145</v>
      </c>
      <c r="C34" s="9">
        <v>293153</v>
      </c>
      <c r="D34" s="9">
        <v>296517</v>
      </c>
      <c r="E34" s="9">
        <v>311658</v>
      </c>
      <c r="F34" s="9">
        <v>333718</v>
      </c>
      <c r="G34" s="9">
        <v>354784</v>
      </c>
      <c r="H34" s="9">
        <v>376679</v>
      </c>
      <c r="I34" s="9">
        <v>399937</v>
      </c>
      <c r="J34" s="9">
        <v>423873</v>
      </c>
      <c r="K34" s="9">
        <v>448530</v>
      </c>
      <c r="L34" s="9">
        <v>475580</v>
      </c>
      <c r="M34" s="9">
        <v>503954</v>
      </c>
    </row>
    <row r="35" spans="1:13" x14ac:dyDescent="0.2">
      <c r="A35" s="8" t="s">
        <v>23</v>
      </c>
      <c r="B35" s="9">
        <v>29703</v>
      </c>
      <c r="C35" s="9">
        <v>29707</v>
      </c>
      <c r="D35" s="9">
        <v>30238</v>
      </c>
      <c r="E35" s="9">
        <v>32089</v>
      </c>
      <c r="F35" s="9">
        <v>34126</v>
      </c>
      <c r="G35" s="9">
        <v>36161</v>
      </c>
      <c r="H35" s="9">
        <v>38329</v>
      </c>
      <c r="I35" s="9">
        <v>40553</v>
      </c>
      <c r="J35" s="9">
        <v>42827</v>
      </c>
      <c r="K35" s="9">
        <v>45181</v>
      </c>
      <c r="L35" s="9">
        <v>47552</v>
      </c>
      <c r="M35" s="9">
        <v>50021</v>
      </c>
    </row>
    <row r="36" spans="1:13" x14ac:dyDescent="0.2">
      <c r="A36" s="8"/>
      <c r="B36" s="9"/>
      <c r="C36" s="9"/>
      <c r="D36" s="9"/>
      <c r="E36" s="9"/>
      <c r="F36" s="9"/>
      <c r="G36" s="9"/>
      <c r="H36" s="9"/>
      <c r="I36" s="9"/>
      <c r="J36" s="9"/>
      <c r="K36" s="9"/>
      <c r="L36" s="9"/>
      <c r="M36" s="9"/>
    </row>
    <row r="37" spans="1:13" x14ac:dyDescent="0.2">
      <c r="A37" s="8" t="s">
        <v>33</v>
      </c>
      <c r="B37" s="9">
        <v>3939267</v>
      </c>
      <c r="C37" s="9">
        <v>3939388</v>
      </c>
      <c r="D37" s="9">
        <v>3975425</v>
      </c>
      <c r="E37" s="9">
        <v>4124192</v>
      </c>
      <c r="F37" s="9">
        <v>4278631</v>
      </c>
      <c r="G37" s="9">
        <v>4437059</v>
      </c>
      <c r="H37" s="9">
        <v>4602806</v>
      </c>
      <c r="I37" s="9">
        <v>4776242</v>
      </c>
      <c r="J37" s="9">
        <v>4956886</v>
      </c>
      <c r="K37" s="9">
        <v>5136347</v>
      </c>
      <c r="L37" s="9">
        <v>5311578</v>
      </c>
      <c r="M37" s="9">
        <v>5489290</v>
      </c>
    </row>
    <row r="38" spans="1:13" x14ac:dyDescent="0.2">
      <c r="A38" s="8" t="s">
        <v>34</v>
      </c>
      <c r="B38" s="9">
        <v>3647035</v>
      </c>
      <c r="C38" s="9">
        <v>3647147</v>
      </c>
      <c r="D38" s="9">
        <v>3680396</v>
      </c>
      <c r="E38" s="9">
        <v>3818955</v>
      </c>
      <c r="F38" s="9">
        <v>3965670</v>
      </c>
      <c r="G38" s="9">
        <v>4115779</v>
      </c>
      <c r="H38" s="9">
        <v>4271795</v>
      </c>
      <c r="I38" s="9">
        <v>4434085</v>
      </c>
      <c r="J38" s="9">
        <v>4602355</v>
      </c>
      <c r="K38" s="9">
        <v>4772738</v>
      </c>
      <c r="L38" s="9">
        <v>4944589</v>
      </c>
      <c r="M38" s="9">
        <v>5114808</v>
      </c>
    </row>
    <row r="39" spans="1:13" x14ac:dyDescent="0.2">
      <c r="A39" s="8" t="s">
        <v>35</v>
      </c>
      <c r="B39" s="9">
        <v>2866948</v>
      </c>
      <c r="C39" s="9">
        <v>2867044</v>
      </c>
      <c r="D39" s="9">
        <v>2892204</v>
      </c>
      <c r="E39" s="9">
        <v>2998130</v>
      </c>
      <c r="F39" s="9">
        <v>3110304</v>
      </c>
      <c r="G39" s="9">
        <v>3226168</v>
      </c>
      <c r="H39" s="9">
        <v>3346889</v>
      </c>
      <c r="I39" s="9">
        <v>3471178</v>
      </c>
      <c r="J39" s="9">
        <v>3597631</v>
      </c>
      <c r="K39" s="9">
        <v>3723691</v>
      </c>
      <c r="L39" s="9">
        <v>3852749</v>
      </c>
      <c r="M39" s="9">
        <v>3987255</v>
      </c>
    </row>
    <row r="40" spans="1:13" x14ac:dyDescent="0.2">
      <c r="A40" s="8"/>
      <c r="B40" s="9"/>
      <c r="C40" s="9"/>
      <c r="D40" s="9"/>
      <c r="E40" s="9"/>
      <c r="F40" s="9"/>
      <c r="G40" s="9"/>
      <c r="H40" s="9"/>
      <c r="I40" s="9"/>
      <c r="J40" s="9"/>
      <c r="K40" s="9"/>
      <c r="L40" s="9"/>
      <c r="M40" s="9"/>
    </row>
    <row r="41" spans="1:13" x14ac:dyDescent="0.2">
      <c r="A41" s="11" t="s">
        <v>36</v>
      </c>
      <c r="B41" s="12">
        <v>19.100000000000001</v>
      </c>
      <c r="C41" s="12">
        <v>19.100000000000001</v>
      </c>
      <c r="D41" s="12">
        <v>19.100000000000001</v>
      </c>
      <c r="E41" s="12">
        <v>19.3</v>
      </c>
      <c r="F41" s="12">
        <v>19.5</v>
      </c>
      <c r="G41" s="12">
        <v>19.600000000000001</v>
      </c>
      <c r="H41" s="12">
        <v>19.8</v>
      </c>
      <c r="I41" s="12">
        <v>20</v>
      </c>
      <c r="J41" s="12">
        <v>20.2</v>
      </c>
      <c r="K41" s="12">
        <v>20.5</v>
      </c>
      <c r="L41" s="12">
        <v>20.7</v>
      </c>
      <c r="M41" s="12">
        <v>21</v>
      </c>
    </row>
    <row r="42" spans="1:13" s="15" customFormat="1" x14ac:dyDescent="0.2">
      <c r="A42" s="13" t="s">
        <v>37</v>
      </c>
      <c r="B42" s="14">
        <v>3426290</v>
      </c>
      <c r="C42" s="14">
        <v>3426382</v>
      </c>
      <c r="D42" s="14">
        <v>3454209</v>
      </c>
      <c r="E42" s="14">
        <v>3569610</v>
      </c>
      <c r="F42" s="14">
        <v>3686344</v>
      </c>
      <c r="G42" s="14">
        <v>3805343</v>
      </c>
      <c r="H42" s="14">
        <v>3927390</v>
      </c>
      <c r="I42" s="14">
        <v>4052708</v>
      </c>
      <c r="J42" s="14">
        <v>4177847</v>
      </c>
      <c r="K42" s="14">
        <v>4298419</v>
      </c>
      <c r="L42" s="14">
        <v>4413446</v>
      </c>
      <c r="M42" s="14">
        <v>4526300</v>
      </c>
    </row>
    <row r="43" spans="1:13" x14ac:dyDescent="0.2">
      <c r="A43" s="8" t="s">
        <v>25</v>
      </c>
      <c r="B43" s="9">
        <v>568392</v>
      </c>
      <c r="C43" s="9">
        <v>568394</v>
      </c>
      <c r="D43" s="9">
        <v>571216</v>
      </c>
      <c r="E43" s="9">
        <v>580694</v>
      </c>
      <c r="F43" s="9">
        <v>585427</v>
      </c>
      <c r="G43" s="9">
        <v>588471</v>
      </c>
      <c r="H43" s="9">
        <v>593269</v>
      </c>
      <c r="I43" s="9">
        <v>597186</v>
      </c>
      <c r="J43" s="9">
        <v>601602</v>
      </c>
      <c r="K43" s="9">
        <v>604271</v>
      </c>
      <c r="L43" s="9">
        <v>602425</v>
      </c>
      <c r="M43" s="9">
        <v>599798</v>
      </c>
    </row>
    <row r="44" spans="1:13" x14ac:dyDescent="0.2">
      <c r="A44" s="8" t="s">
        <v>38</v>
      </c>
      <c r="B44" s="9">
        <v>477980</v>
      </c>
      <c r="C44" s="9">
        <v>477981</v>
      </c>
      <c r="D44" s="9">
        <v>481560</v>
      </c>
      <c r="E44" s="9">
        <v>498294</v>
      </c>
      <c r="F44" s="9">
        <v>520120</v>
      </c>
      <c r="G44" s="9">
        <v>541861</v>
      </c>
      <c r="H44" s="9">
        <v>558758</v>
      </c>
      <c r="I44" s="9">
        <v>574815</v>
      </c>
      <c r="J44" s="9">
        <v>584818</v>
      </c>
      <c r="K44" s="9">
        <v>590072</v>
      </c>
      <c r="L44" s="9">
        <v>593350</v>
      </c>
      <c r="M44" s="9">
        <v>597915</v>
      </c>
    </row>
    <row r="45" spans="1:13" x14ac:dyDescent="0.2">
      <c r="A45" s="8" t="s">
        <v>39</v>
      </c>
      <c r="B45" s="9">
        <v>419667</v>
      </c>
      <c r="C45" s="9">
        <v>419670</v>
      </c>
      <c r="D45" s="9">
        <v>422797</v>
      </c>
      <c r="E45" s="9">
        <v>435741</v>
      </c>
      <c r="F45" s="9">
        <v>446266</v>
      </c>
      <c r="G45" s="9">
        <v>457647</v>
      </c>
      <c r="H45" s="9">
        <v>470741</v>
      </c>
      <c r="I45" s="9">
        <v>484762</v>
      </c>
      <c r="J45" s="9">
        <v>501907</v>
      </c>
      <c r="K45" s="9">
        <v>524040</v>
      </c>
      <c r="L45" s="9">
        <v>545844</v>
      </c>
      <c r="M45" s="9">
        <v>562453</v>
      </c>
    </row>
    <row r="46" spans="1:13" x14ac:dyDescent="0.2">
      <c r="A46" s="8" t="s">
        <v>40</v>
      </c>
      <c r="B46" s="9">
        <v>360229</v>
      </c>
      <c r="C46" s="9">
        <v>360255</v>
      </c>
      <c r="D46" s="9">
        <v>363955</v>
      </c>
      <c r="E46" s="9">
        <v>377621</v>
      </c>
      <c r="F46" s="9">
        <v>389625</v>
      </c>
      <c r="G46" s="9">
        <v>402592</v>
      </c>
      <c r="H46" s="9">
        <v>415708</v>
      </c>
      <c r="I46" s="9">
        <v>428856</v>
      </c>
      <c r="J46" s="9">
        <v>441803</v>
      </c>
      <c r="K46" s="9">
        <v>452213</v>
      </c>
      <c r="L46" s="9">
        <v>463386</v>
      </c>
      <c r="M46" s="9">
        <v>476028</v>
      </c>
    </row>
    <row r="47" spans="1:13" x14ac:dyDescent="0.2">
      <c r="A47" s="8" t="s">
        <v>41</v>
      </c>
      <c r="B47" s="9">
        <v>275138</v>
      </c>
      <c r="C47" s="9">
        <v>275161</v>
      </c>
      <c r="D47" s="9">
        <v>279356</v>
      </c>
      <c r="E47" s="9">
        <v>297093</v>
      </c>
      <c r="F47" s="9">
        <v>317966</v>
      </c>
      <c r="G47" s="9">
        <v>337494</v>
      </c>
      <c r="H47" s="9">
        <v>356844</v>
      </c>
      <c r="I47" s="9">
        <v>374351</v>
      </c>
      <c r="J47" s="9">
        <v>389303</v>
      </c>
      <c r="K47" s="9">
        <v>401066</v>
      </c>
      <c r="L47" s="9">
        <v>413293</v>
      </c>
      <c r="M47" s="9">
        <v>425060</v>
      </c>
    </row>
    <row r="48" spans="1:13" x14ac:dyDescent="0.2">
      <c r="A48" s="8" t="s">
        <v>42</v>
      </c>
      <c r="B48" s="9">
        <v>233885</v>
      </c>
      <c r="C48" s="9">
        <v>233899</v>
      </c>
      <c r="D48" s="9">
        <v>234904</v>
      </c>
      <c r="E48" s="9">
        <v>240516</v>
      </c>
      <c r="F48" s="9">
        <v>247054</v>
      </c>
      <c r="G48" s="9">
        <v>256066</v>
      </c>
      <c r="H48" s="9">
        <v>269397</v>
      </c>
      <c r="I48" s="9">
        <v>286263</v>
      </c>
      <c r="J48" s="9">
        <v>306293</v>
      </c>
      <c r="K48" s="9">
        <v>328274</v>
      </c>
      <c r="L48" s="9">
        <v>347650</v>
      </c>
      <c r="M48" s="9">
        <v>366630</v>
      </c>
    </row>
    <row r="49" spans="1:13" x14ac:dyDescent="0.2">
      <c r="A49" s="8" t="s">
        <v>43</v>
      </c>
      <c r="B49" s="9">
        <v>200340</v>
      </c>
      <c r="C49" s="9">
        <v>200342</v>
      </c>
      <c r="D49" s="9">
        <v>202554</v>
      </c>
      <c r="E49" s="9">
        <v>211302</v>
      </c>
      <c r="F49" s="9">
        <v>219418</v>
      </c>
      <c r="G49" s="9">
        <v>227408</v>
      </c>
      <c r="H49" s="9">
        <v>233793</v>
      </c>
      <c r="I49" s="9">
        <v>239135</v>
      </c>
      <c r="J49" s="9">
        <v>246077</v>
      </c>
      <c r="K49" s="9">
        <v>253654</v>
      </c>
      <c r="L49" s="9">
        <v>263027</v>
      </c>
      <c r="M49" s="9">
        <v>276065</v>
      </c>
    </row>
    <row r="50" spans="1:13" x14ac:dyDescent="0.2">
      <c r="A50" s="8" t="s">
        <v>44</v>
      </c>
      <c r="B50" s="9">
        <v>169558</v>
      </c>
      <c r="C50" s="9">
        <v>169563</v>
      </c>
      <c r="D50" s="9">
        <v>170227</v>
      </c>
      <c r="E50" s="9">
        <v>173234</v>
      </c>
      <c r="F50" s="9">
        <v>178738</v>
      </c>
      <c r="G50" s="9">
        <v>185824</v>
      </c>
      <c r="H50" s="9">
        <v>194327</v>
      </c>
      <c r="I50" s="9">
        <v>205011</v>
      </c>
      <c r="J50" s="9">
        <v>214288</v>
      </c>
      <c r="K50" s="9">
        <v>222739</v>
      </c>
      <c r="L50" s="9">
        <v>230891</v>
      </c>
      <c r="M50" s="9">
        <v>236713</v>
      </c>
    </row>
    <row r="51" spans="1:13" x14ac:dyDescent="0.2">
      <c r="A51" s="8" t="s">
        <v>45</v>
      </c>
      <c r="B51" s="9">
        <v>150073</v>
      </c>
      <c r="C51" s="9">
        <v>150076</v>
      </c>
      <c r="D51" s="9">
        <v>151288</v>
      </c>
      <c r="E51" s="9">
        <v>157106</v>
      </c>
      <c r="F51" s="9">
        <v>162030</v>
      </c>
      <c r="G51" s="9">
        <v>166136</v>
      </c>
      <c r="H51" s="9">
        <v>168871</v>
      </c>
      <c r="I51" s="9">
        <v>170817</v>
      </c>
      <c r="J51" s="9">
        <v>174151</v>
      </c>
      <c r="K51" s="9">
        <v>179811</v>
      </c>
      <c r="L51" s="9">
        <v>186914</v>
      </c>
      <c r="M51" s="9">
        <v>195145</v>
      </c>
    </row>
    <row r="52" spans="1:13" x14ac:dyDescent="0.2">
      <c r="A52" s="8" t="s">
        <v>46</v>
      </c>
      <c r="B52" s="9">
        <v>144407</v>
      </c>
      <c r="C52" s="9">
        <v>144410</v>
      </c>
      <c r="D52" s="9">
        <v>144531</v>
      </c>
      <c r="E52" s="9">
        <v>144254</v>
      </c>
      <c r="F52" s="9">
        <v>144037</v>
      </c>
      <c r="G52" s="9">
        <v>144304</v>
      </c>
      <c r="H52" s="9">
        <v>146067</v>
      </c>
      <c r="I52" s="9">
        <v>150508</v>
      </c>
      <c r="J52" s="9">
        <v>156489</v>
      </c>
      <c r="K52" s="9">
        <v>161422</v>
      </c>
      <c r="L52" s="9">
        <v>165550</v>
      </c>
      <c r="M52" s="9">
        <v>168003</v>
      </c>
    </row>
    <row r="53" spans="1:13" x14ac:dyDescent="0.2">
      <c r="A53" s="8" t="s">
        <v>47</v>
      </c>
      <c r="B53" s="9">
        <v>128397</v>
      </c>
      <c r="C53" s="9">
        <v>128401</v>
      </c>
      <c r="D53" s="9">
        <v>129431</v>
      </c>
      <c r="E53" s="9">
        <v>133469</v>
      </c>
      <c r="F53" s="9">
        <v>136548</v>
      </c>
      <c r="G53" s="9">
        <v>139173</v>
      </c>
      <c r="H53" s="9">
        <v>141532</v>
      </c>
      <c r="I53" s="9">
        <v>142262</v>
      </c>
      <c r="J53" s="9">
        <v>141978</v>
      </c>
      <c r="K53" s="9">
        <v>141761</v>
      </c>
      <c r="L53" s="9">
        <v>142118</v>
      </c>
      <c r="M53" s="9">
        <v>143807</v>
      </c>
    </row>
    <row r="54" spans="1:13" x14ac:dyDescent="0.2">
      <c r="A54" s="8" t="s">
        <v>48</v>
      </c>
      <c r="B54" s="9">
        <v>98852</v>
      </c>
      <c r="C54" s="9">
        <v>98854</v>
      </c>
      <c r="D54" s="9">
        <v>100022</v>
      </c>
      <c r="E54" s="9">
        <v>105534</v>
      </c>
      <c r="F54" s="9">
        <v>111414</v>
      </c>
      <c r="G54" s="9">
        <v>116815</v>
      </c>
      <c r="H54" s="9">
        <v>121647</v>
      </c>
      <c r="I54" s="9">
        <v>126210</v>
      </c>
      <c r="J54" s="9">
        <v>130092</v>
      </c>
      <c r="K54" s="9">
        <v>132955</v>
      </c>
      <c r="L54" s="9">
        <v>135323</v>
      </c>
      <c r="M54" s="9">
        <v>137444</v>
      </c>
    </row>
    <row r="55" spans="1:13" x14ac:dyDescent="0.2">
      <c r="A55" s="8" t="s">
        <v>49</v>
      </c>
      <c r="B55" s="9">
        <v>73459</v>
      </c>
      <c r="C55" s="9">
        <v>73459</v>
      </c>
      <c r="D55" s="9">
        <v>74811</v>
      </c>
      <c r="E55" s="9">
        <v>80004</v>
      </c>
      <c r="F55" s="9">
        <v>82497</v>
      </c>
      <c r="G55" s="9">
        <v>86430</v>
      </c>
      <c r="H55" s="9">
        <v>91035</v>
      </c>
      <c r="I55" s="9">
        <v>96090</v>
      </c>
      <c r="J55" s="9">
        <v>101475</v>
      </c>
      <c r="K55" s="9">
        <v>107088</v>
      </c>
      <c r="L55" s="9">
        <v>112195</v>
      </c>
      <c r="M55" s="9">
        <v>116656</v>
      </c>
    </row>
    <row r="56" spans="1:13" x14ac:dyDescent="0.2">
      <c r="A56" s="8" t="s">
        <v>50</v>
      </c>
      <c r="B56" s="9">
        <v>48308</v>
      </c>
      <c r="C56" s="9">
        <v>48308</v>
      </c>
      <c r="D56" s="9">
        <v>48946</v>
      </c>
      <c r="E56" s="9">
        <v>51796</v>
      </c>
      <c r="F56" s="9">
        <v>57275</v>
      </c>
      <c r="G56" s="9">
        <v>61517</v>
      </c>
      <c r="H56" s="9">
        <v>66035</v>
      </c>
      <c r="I56" s="9">
        <v>70852</v>
      </c>
      <c r="J56" s="9">
        <v>75685</v>
      </c>
      <c r="K56" s="9">
        <v>77969</v>
      </c>
      <c r="L56" s="9">
        <v>81667</v>
      </c>
      <c r="M56" s="9">
        <v>85904</v>
      </c>
    </row>
    <row r="57" spans="1:13" x14ac:dyDescent="0.2">
      <c r="A57" s="8" t="s">
        <v>51</v>
      </c>
      <c r="B57" s="9">
        <v>32561</v>
      </c>
      <c r="C57" s="9">
        <v>32563</v>
      </c>
      <c r="D57" s="9">
        <v>33052</v>
      </c>
      <c r="E57" s="9">
        <v>34896</v>
      </c>
      <c r="F57" s="9">
        <v>37119</v>
      </c>
      <c r="G57" s="9">
        <v>39762</v>
      </c>
      <c r="H57" s="9">
        <v>42388</v>
      </c>
      <c r="I57" s="9">
        <v>45052</v>
      </c>
      <c r="J57" s="9">
        <v>47660</v>
      </c>
      <c r="K57" s="9">
        <v>52774</v>
      </c>
      <c r="L57" s="9">
        <v>56752</v>
      </c>
      <c r="M57" s="9">
        <v>60944</v>
      </c>
    </row>
    <row r="58" spans="1:13" x14ac:dyDescent="0.2">
      <c r="A58" s="8" t="s">
        <v>52</v>
      </c>
      <c r="B58" s="9">
        <v>21464</v>
      </c>
      <c r="C58" s="9">
        <v>21464</v>
      </c>
      <c r="D58" s="9">
        <v>21606</v>
      </c>
      <c r="E58" s="9">
        <v>22783</v>
      </c>
      <c r="F58" s="9">
        <v>24118</v>
      </c>
      <c r="G58" s="9">
        <v>25676</v>
      </c>
      <c r="H58" s="9">
        <v>27167</v>
      </c>
      <c r="I58" s="9">
        <v>28892</v>
      </c>
      <c r="J58" s="9">
        <v>30577</v>
      </c>
      <c r="K58" s="9">
        <v>32564</v>
      </c>
      <c r="L58" s="9">
        <v>34953</v>
      </c>
      <c r="M58" s="9">
        <v>37289</v>
      </c>
    </row>
    <row r="59" spans="1:13" x14ac:dyDescent="0.2">
      <c r="A59" s="8" t="s">
        <v>53</v>
      </c>
      <c r="B59" s="9">
        <v>13622</v>
      </c>
      <c r="C59" s="9">
        <v>13623</v>
      </c>
      <c r="D59" s="9">
        <v>13812</v>
      </c>
      <c r="E59" s="9">
        <v>14447</v>
      </c>
      <c r="F59" s="9">
        <v>15021</v>
      </c>
      <c r="G59" s="9">
        <v>15681</v>
      </c>
      <c r="H59" s="9">
        <v>16411</v>
      </c>
      <c r="I59" s="9">
        <v>17308</v>
      </c>
      <c r="J59" s="9">
        <v>18347</v>
      </c>
      <c r="K59" s="9">
        <v>19483</v>
      </c>
      <c r="L59" s="9">
        <v>20811</v>
      </c>
      <c r="M59" s="9">
        <v>22095</v>
      </c>
    </row>
    <row r="60" spans="1:13" x14ac:dyDescent="0.2">
      <c r="A60" s="8" t="s">
        <v>54</v>
      </c>
      <c r="B60" s="9">
        <v>9958</v>
      </c>
      <c r="C60" s="9">
        <v>9959</v>
      </c>
      <c r="D60" s="9">
        <v>10141</v>
      </c>
      <c r="E60" s="9">
        <v>10826</v>
      </c>
      <c r="F60" s="9">
        <v>11671</v>
      </c>
      <c r="G60" s="9">
        <v>12486</v>
      </c>
      <c r="H60" s="9">
        <v>13400</v>
      </c>
      <c r="I60" s="9">
        <v>14338</v>
      </c>
      <c r="J60" s="9">
        <v>15302</v>
      </c>
      <c r="K60" s="9">
        <v>16263</v>
      </c>
      <c r="L60" s="9">
        <v>17297</v>
      </c>
      <c r="M60" s="9">
        <v>18351</v>
      </c>
    </row>
    <row r="61" spans="1:13" x14ac:dyDescent="0.2">
      <c r="A61" s="8"/>
      <c r="B61" s="9"/>
      <c r="C61" s="9"/>
      <c r="D61" s="9"/>
      <c r="E61" s="9"/>
      <c r="F61" s="9"/>
      <c r="G61" s="9"/>
      <c r="H61" s="9"/>
      <c r="I61" s="9"/>
      <c r="J61" s="9"/>
      <c r="K61" s="9"/>
      <c r="L61" s="9"/>
      <c r="M61" s="9"/>
    </row>
    <row r="62" spans="1:13" x14ac:dyDescent="0.2">
      <c r="A62" s="8" t="s">
        <v>55</v>
      </c>
      <c r="B62" s="9">
        <v>1689671</v>
      </c>
      <c r="C62" s="9">
        <v>1689688</v>
      </c>
      <c r="D62" s="9">
        <v>1701088</v>
      </c>
      <c r="E62" s="9">
        <v>1748053</v>
      </c>
      <c r="F62" s="9">
        <v>1791758</v>
      </c>
      <c r="G62" s="9">
        <v>1834976</v>
      </c>
      <c r="H62" s="9">
        <v>1878013</v>
      </c>
      <c r="I62" s="9">
        <v>1921146</v>
      </c>
      <c r="J62" s="9">
        <v>1960761</v>
      </c>
      <c r="K62" s="9">
        <v>1995095</v>
      </c>
      <c r="L62" s="9">
        <v>2023583</v>
      </c>
      <c r="M62" s="9">
        <v>2050384</v>
      </c>
    </row>
    <row r="63" spans="1:13" x14ac:dyDescent="0.2">
      <c r="A63" s="10" t="s">
        <v>56</v>
      </c>
      <c r="B63" s="9">
        <v>568392</v>
      </c>
      <c r="C63" s="9">
        <v>568394</v>
      </c>
      <c r="D63" s="9">
        <v>571216</v>
      </c>
      <c r="E63" s="9">
        <v>580694</v>
      </c>
      <c r="F63" s="9">
        <v>585427</v>
      </c>
      <c r="G63" s="9">
        <v>588471</v>
      </c>
      <c r="H63" s="9">
        <v>593269</v>
      </c>
      <c r="I63" s="9">
        <v>597186</v>
      </c>
      <c r="J63" s="9">
        <v>601602</v>
      </c>
      <c r="K63" s="9">
        <v>604271</v>
      </c>
      <c r="L63" s="9">
        <v>602425</v>
      </c>
      <c r="M63" s="9">
        <v>599798</v>
      </c>
    </row>
    <row r="64" spans="1:13" x14ac:dyDescent="0.2">
      <c r="A64" s="10" t="s">
        <v>57</v>
      </c>
      <c r="B64" s="9">
        <v>818636</v>
      </c>
      <c r="C64" s="9">
        <v>818638</v>
      </c>
      <c r="D64" s="9">
        <v>824878</v>
      </c>
      <c r="E64" s="9">
        <v>852560</v>
      </c>
      <c r="F64" s="9">
        <v>881889</v>
      </c>
      <c r="G64" s="9">
        <v>911712</v>
      </c>
      <c r="H64" s="9">
        <v>938796</v>
      </c>
      <c r="I64" s="9">
        <v>967017</v>
      </c>
      <c r="J64" s="9">
        <v>994539</v>
      </c>
      <c r="K64" s="9">
        <v>1017971</v>
      </c>
      <c r="L64" s="9">
        <v>1038191</v>
      </c>
      <c r="M64" s="9">
        <v>1055652</v>
      </c>
    </row>
    <row r="65" spans="1:13" x14ac:dyDescent="0.2">
      <c r="A65" s="10" t="s">
        <v>58</v>
      </c>
      <c r="B65" s="9">
        <v>302643</v>
      </c>
      <c r="C65" s="9">
        <v>302656</v>
      </c>
      <c r="D65" s="9">
        <v>304994</v>
      </c>
      <c r="E65" s="9">
        <v>314799</v>
      </c>
      <c r="F65" s="9">
        <v>324442</v>
      </c>
      <c r="G65" s="9">
        <v>334793</v>
      </c>
      <c r="H65" s="9">
        <v>345948</v>
      </c>
      <c r="I65" s="9">
        <v>356943</v>
      </c>
      <c r="J65" s="9">
        <v>364620</v>
      </c>
      <c r="K65" s="9">
        <v>372853</v>
      </c>
      <c r="L65" s="9">
        <v>382967</v>
      </c>
      <c r="M65" s="9">
        <v>394934</v>
      </c>
    </row>
    <row r="66" spans="1:13" x14ac:dyDescent="0.2">
      <c r="A66" s="8" t="s">
        <v>59</v>
      </c>
      <c r="B66" s="9">
        <v>1610706</v>
      </c>
      <c r="C66" s="9">
        <v>1610777</v>
      </c>
      <c r="D66" s="9">
        <v>1625564</v>
      </c>
      <c r="E66" s="9">
        <v>1686809</v>
      </c>
      <c r="F66" s="9">
        <v>1749382</v>
      </c>
      <c r="G66" s="9">
        <v>1815245</v>
      </c>
      <c r="H66" s="9">
        <v>1883976</v>
      </c>
      <c r="I66" s="9">
        <v>1955120</v>
      </c>
      <c r="J66" s="9">
        <v>2029515</v>
      </c>
      <c r="K66" s="9">
        <v>2104271</v>
      </c>
      <c r="L66" s="9">
        <v>2178383</v>
      </c>
      <c r="M66" s="9">
        <v>2251333</v>
      </c>
    </row>
    <row r="67" spans="1:13" x14ac:dyDescent="0.2">
      <c r="A67" s="10" t="s">
        <v>60</v>
      </c>
      <c r="B67" s="9">
        <v>411735</v>
      </c>
      <c r="C67" s="9">
        <v>411773</v>
      </c>
      <c r="D67" s="9">
        <v>417796</v>
      </c>
      <c r="E67" s="9">
        <v>441390</v>
      </c>
      <c r="F67" s="9">
        <v>467646</v>
      </c>
      <c r="G67" s="9">
        <v>493089</v>
      </c>
      <c r="H67" s="9">
        <v>517307</v>
      </c>
      <c r="I67" s="9">
        <v>538824</v>
      </c>
      <c r="J67" s="9">
        <v>558672</v>
      </c>
      <c r="K67" s="9">
        <v>576567</v>
      </c>
      <c r="L67" s="9">
        <v>594715</v>
      </c>
      <c r="M67" s="9">
        <v>610870</v>
      </c>
    </row>
    <row r="68" spans="1:13" x14ac:dyDescent="0.2">
      <c r="A68" s="10" t="s">
        <v>61</v>
      </c>
      <c r="B68" s="9">
        <v>753856</v>
      </c>
      <c r="C68" s="9">
        <v>753880</v>
      </c>
      <c r="D68" s="9">
        <v>758973</v>
      </c>
      <c r="E68" s="9">
        <v>782158</v>
      </c>
      <c r="F68" s="9">
        <v>807240</v>
      </c>
      <c r="G68" s="9">
        <v>835434</v>
      </c>
      <c r="H68" s="9">
        <v>866388</v>
      </c>
      <c r="I68" s="9">
        <v>901226</v>
      </c>
      <c r="J68" s="9">
        <v>940809</v>
      </c>
      <c r="K68" s="9">
        <v>984478</v>
      </c>
      <c r="L68" s="9">
        <v>1028482</v>
      </c>
      <c r="M68" s="9">
        <v>1074553</v>
      </c>
    </row>
    <row r="69" spans="1:13" x14ac:dyDescent="0.2">
      <c r="A69" s="10" t="s">
        <v>62</v>
      </c>
      <c r="B69" s="9">
        <v>445115</v>
      </c>
      <c r="C69" s="9">
        <v>445124</v>
      </c>
      <c r="D69" s="9">
        <v>448795</v>
      </c>
      <c r="E69" s="9">
        <v>463261</v>
      </c>
      <c r="F69" s="9">
        <v>474496</v>
      </c>
      <c r="G69" s="9">
        <v>486722</v>
      </c>
      <c r="H69" s="9">
        <v>500281</v>
      </c>
      <c r="I69" s="9">
        <v>515070</v>
      </c>
      <c r="J69" s="9">
        <v>530034</v>
      </c>
      <c r="K69" s="9">
        <v>543226</v>
      </c>
      <c r="L69" s="9">
        <v>555186</v>
      </c>
      <c r="M69" s="9">
        <v>565910</v>
      </c>
    </row>
    <row r="70" spans="1:13" x14ac:dyDescent="0.2">
      <c r="A70" s="8" t="s">
        <v>63</v>
      </c>
      <c r="B70" s="9">
        <v>125913</v>
      </c>
      <c r="C70" s="9">
        <v>125917</v>
      </c>
      <c r="D70" s="9">
        <v>127557</v>
      </c>
      <c r="E70" s="9">
        <v>134748</v>
      </c>
      <c r="F70" s="9">
        <v>145204</v>
      </c>
      <c r="G70" s="9">
        <v>155122</v>
      </c>
      <c r="H70" s="9">
        <v>165401</v>
      </c>
      <c r="I70" s="9">
        <v>176442</v>
      </c>
      <c r="J70" s="9">
        <v>187571</v>
      </c>
      <c r="K70" s="9">
        <v>199053</v>
      </c>
      <c r="L70" s="9">
        <v>211480</v>
      </c>
      <c r="M70" s="9">
        <v>224583</v>
      </c>
    </row>
    <row r="71" spans="1:13" x14ac:dyDescent="0.2">
      <c r="A71" s="8" t="s">
        <v>54</v>
      </c>
      <c r="B71" s="9">
        <v>9958</v>
      </c>
      <c r="C71" s="9">
        <v>9959</v>
      </c>
      <c r="D71" s="9">
        <v>10141</v>
      </c>
      <c r="E71" s="9">
        <v>10826</v>
      </c>
      <c r="F71" s="9">
        <v>11671</v>
      </c>
      <c r="G71" s="9">
        <v>12486</v>
      </c>
      <c r="H71" s="9">
        <v>13400</v>
      </c>
      <c r="I71" s="9">
        <v>14338</v>
      </c>
      <c r="J71" s="9">
        <v>15302</v>
      </c>
      <c r="K71" s="9">
        <v>16263</v>
      </c>
      <c r="L71" s="9">
        <v>17297</v>
      </c>
      <c r="M71" s="9">
        <v>18351</v>
      </c>
    </row>
    <row r="72" spans="1:13" x14ac:dyDescent="0.2">
      <c r="A72" s="8"/>
      <c r="B72" s="9"/>
      <c r="C72" s="9"/>
      <c r="D72" s="9"/>
      <c r="E72" s="9"/>
      <c r="F72" s="9"/>
      <c r="G72" s="9"/>
      <c r="H72" s="9"/>
      <c r="I72" s="9"/>
      <c r="J72" s="9"/>
      <c r="K72" s="9"/>
      <c r="L72" s="9"/>
      <c r="M72" s="9"/>
    </row>
    <row r="73" spans="1:13" x14ac:dyDescent="0.2">
      <c r="A73" s="8" t="s">
        <v>64</v>
      </c>
      <c r="B73" s="9">
        <v>1882999</v>
      </c>
      <c r="C73" s="9">
        <v>1883082</v>
      </c>
      <c r="D73" s="9">
        <v>1901029</v>
      </c>
      <c r="E73" s="9">
        <v>1975200</v>
      </c>
      <c r="F73" s="9">
        <v>2052898</v>
      </c>
      <c r="G73" s="9">
        <v>2132699</v>
      </c>
      <c r="H73" s="9">
        <v>2216635</v>
      </c>
      <c r="I73" s="9">
        <v>2305052</v>
      </c>
      <c r="J73" s="9">
        <v>2396774</v>
      </c>
      <c r="K73" s="9">
        <v>2487681</v>
      </c>
      <c r="L73" s="9">
        <v>2575562</v>
      </c>
      <c r="M73" s="9">
        <v>2665043</v>
      </c>
    </row>
    <row r="74" spans="1:13" x14ac:dyDescent="0.2">
      <c r="A74" s="8" t="s">
        <v>65</v>
      </c>
      <c r="B74" s="9">
        <v>1736619</v>
      </c>
      <c r="C74" s="9">
        <v>1736694</v>
      </c>
      <c r="D74" s="9">
        <v>1753121</v>
      </c>
      <c r="E74" s="9">
        <v>1821557</v>
      </c>
      <c r="F74" s="9">
        <v>1894586</v>
      </c>
      <c r="G74" s="9">
        <v>1970367</v>
      </c>
      <c r="H74" s="9">
        <v>2049377</v>
      </c>
      <c r="I74" s="9">
        <v>2131562</v>
      </c>
      <c r="J74" s="9">
        <v>2217086</v>
      </c>
      <c r="K74" s="9">
        <v>2303324</v>
      </c>
      <c r="L74" s="9">
        <v>2389863</v>
      </c>
      <c r="M74" s="9">
        <v>2475916</v>
      </c>
    </row>
    <row r="75" spans="1:13" x14ac:dyDescent="0.2">
      <c r="A75" s="8" t="s">
        <v>66</v>
      </c>
      <c r="B75" s="9">
        <v>1389223</v>
      </c>
      <c r="C75" s="9">
        <v>1389296</v>
      </c>
      <c r="D75" s="9">
        <v>1402284</v>
      </c>
      <c r="E75" s="9">
        <v>1456872</v>
      </c>
      <c r="F75" s="9">
        <v>1514831</v>
      </c>
      <c r="G75" s="9">
        <v>1575520</v>
      </c>
      <c r="H75" s="9">
        <v>1638940</v>
      </c>
      <c r="I75" s="9">
        <v>1704433</v>
      </c>
      <c r="J75" s="9">
        <v>1771915</v>
      </c>
      <c r="K75" s="9">
        <v>1837757</v>
      </c>
      <c r="L75" s="9">
        <v>1905161</v>
      </c>
      <c r="M75" s="9">
        <v>1975641</v>
      </c>
    </row>
    <row r="76" spans="1:13" x14ac:dyDescent="0.2">
      <c r="A76" s="8"/>
      <c r="B76" s="9"/>
      <c r="C76" s="9"/>
      <c r="D76" s="9"/>
      <c r="E76" s="9"/>
      <c r="F76" s="9"/>
      <c r="G76" s="9"/>
      <c r="H76" s="9"/>
      <c r="I76" s="9"/>
      <c r="J76" s="9"/>
      <c r="K76" s="9"/>
      <c r="L76" s="9"/>
      <c r="M76" s="9"/>
    </row>
    <row r="77" spans="1:13" x14ac:dyDescent="0.2">
      <c r="A77" s="11" t="s">
        <v>67</v>
      </c>
      <c r="B77" s="12">
        <v>18.3</v>
      </c>
      <c r="C77" s="12">
        <v>18.3</v>
      </c>
      <c r="D77" s="12">
        <v>18.399999999999999</v>
      </c>
      <c r="E77" s="12">
        <v>18.5</v>
      </c>
      <c r="F77" s="12">
        <v>18.7</v>
      </c>
      <c r="G77" s="12">
        <v>18.899999999999999</v>
      </c>
      <c r="H77" s="12">
        <v>19.100000000000001</v>
      </c>
      <c r="I77" s="12">
        <v>19.3</v>
      </c>
      <c r="J77" s="12">
        <v>19.5</v>
      </c>
      <c r="K77" s="12">
        <v>19.8</v>
      </c>
      <c r="L77" s="12">
        <v>20</v>
      </c>
      <c r="M77" s="12">
        <v>20.3</v>
      </c>
    </row>
    <row r="78" spans="1:13" s="15" customFormat="1" x14ac:dyDescent="0.2">
      <c r="A78" s="13" t="s">
        <v>68</v>
      </c>
      <c r="B78" s="14">
        <v>3557905</v>
      </c>
      <c r="C78" s="14">
        <v>3557948</v>
      </c>
      <c r="D78" s="14">
        <v>3585016</v>
      </c>
      <c r="E78" s="14">
        <v>3696833</v>
      </c>
      <c r="F78" s="14">
        <v>3809555</v>
      </c>
      <c r="G78" s="14">
        <v>3923527</v>
      </c>
      <c r="H78" s="14">
        <v>4040661</v>
      </c>
      <c r="I78" s="14">
        <v>4160013</v>
      </c>
      <c r="J78" s="14">
        <v>4279720</v>
      </c>
      <c r="K78" s="14">
        <v>4396047</v>
      </c>
      <c r="L78" s="14">
        <v>4507303</v>
      </c>
      <c r="M78" s="14">
        <v>4616056</v>
      </c>
    </row>
    <row r="79" spans="1:13" x14ac:dyDescent="0.2">
      <c r="A79" s="8" t="s">
        <v>25</v>
      </c>
      <c r="B79" s="9">
        <v>550427</v>
      </c>
      <c r="C79" s="9">
        <v>550431</v>
      </c>
      <c r="D79" s="9">
        <v>552670</v>
      </c>
      <c r="E79" s="9">
        <v>560735</v>
      </c>
      <c r="F79" s="9">
        <v>563659</v>
      </c>
      <c r="G79" s="9">
        <v>565146</v>
      </c>
      <c r="H79" s="9">
        <v>568940</v>
      </c>
      <c r="I79" s="9">
        <v>571378</v>
      </c>
      <c r="J79" s="9">
        <v>576901</v>
      </c>
      <c r="K79" s="9">
        <v>580085</v>
      </c>
      <c r="L79" s="9">
        <v>578865</v>
      </c>
      <c r="M79" s="9">
        <v>576143</v>
      </c>
    </row>
    <row r="80" spans="1:13" x14ac:dyDescent="0.2">
      <c r="A80" s="8" t="s">
        <v>38</v>
      </c>
      <c r="B80" s="9">
        <v>465597</v>
      </c>
      <c r="C80" s="9">
        <v>465598</v>
      </c>
      <c r="D80" s="9">
        <v>469202</v>
      </c>
      <c r="E80" s="9">
        <v>484783</v>
      </c>
      <c r="F80" s="9">
        <v>504883</v>
      </c>
      <c r="G80" s="9">
        <v>525303</v>
      </c>
      <c r="H80" s="9">
        <v>540901</v>
      </c>
      <c r="I80" s="9">
        <v>556082</v>
      </c>
      <c r="J80" s="9">
        <v>564479</v>
      </c>
      <c r="K80" s="9">
        <v>567748</v>
      </c>
      <c r="L80" s="9">
        <v>569372</v>
      </c>
      <c r="M80" s="9">
        <v>572913</v>
      </c>
    </row>
    <row r="81" spans="1:13" x14ac:dyDescent="0.2">
      <c r="A81" s="8" t="s">
        <v>39</v>
      </c>
      <c r="B81" s="9">
        <v>409642</v>
      </c>
      <c r="C81" s="9">
        <v>409642</v>
      </c>
      <c r="D81" s="9">
        <v>412630</v>
      </c>
      <c r="E81" s="9">
        <v>424502</v>
      </c>
      <c r="F81" s="9">
        <v>434868</v>
      </c>
      <c r="G81" s="9">
        <v>446139</v>
      </c>
      <c r="H81" s="9">
        <v>459341</v>
      </c>
      <c r="I81" s="9">
        <v>472619</v>
      </c>
      <c r="J81" s="9">
        <v>488475</v>
      </c>
      <c r="K81" s="9">
        <v>508692</v>
      </c>
      <c r="L81" s="9">
        <v>529097</v>
      </c>
      <c r="M81" s="9">
        <v>544328</v>
      </c>
    </row>
    <row r="82" spans="1:13" x14ac:dyDescent="0.2">
      <c r="A82" s="8" t="s">
        <v>40</v>
      </c>
      <c r="B82" s="9">
        <v>362550</v>
      </c>
      <c r="C82" s="9">
        <v>362556</v>
      </c>
      <c r="D82" s="9">
        <v>364929</v>
      </c>
      <c r="E82" s="9">
        <v>373664</v>
      </c>
      <c r="F82" s="9">
        <v>383119</v>
      </c>
      <c r="G82" s="9">
        <v>394161</v>
      </c>
      <c r="H82" s="9">
        <v>404861</v>
      </c>
      <c r="I82" s="9">
        <v>417597</v>
      </c>
      <c r="J82" s="9">
        <v>429806</v>
      </c>
      <c r="K82" s="9">
        <v>440263</v>
      </c>
      <c r="L82" s="9">
        <v>451408</v>
      </c>
      <c r="M82" s="9">
        <v>464148</v>
      </c>
    </row>
    <row r="83" spans="1:13" x14ac:dyDescent="0.2">
      <c r="A83" s="8" t="s">
        <v>41</v>
      </c>
      <c r="B83" s="9">
        <v>291138</v>
      </c>
      <c r="C83" s="9">
        <v>291147</v>
      </c>
      <c r="D83" s="9">
        <v>294899</v>
      </c>
      <c r="E83" s="9">
        <v>312367</v>
      </c>
      <c r="F83" s="9">
        <v>329428</v>
      </c>
      <c r="G83" s="9">
        <v>344926</v>
      </c>
      <c r="H83" s="9">
        <v>360427</v>
      </c>
      <c r="I83" s="9">
        <v>372459</v>
      </c>
      <c r="J83" s="9">
        <v>381856</v>
      </c>
      <c r="K83" s="9">
        <v>391548</v>
      </c>
      <c r="L83" s="9">
        <v>402415</v>
      </c>
      <c r="M83" s="9">
        <v>412466</v>
      </c>
    </row>
    <row r="84" spans="1:13" x14ac:dyDescent="0.2">
      <c r="A84" s="8" t="s">
        <v>42</v>
      </c>
      <c r="B84" s="9">
        <v>253994</v>
      </c>
      <c r="C84" s="9">
        <v>253998</v>
      </c>
      <c r="D84" s="9">
        <v>255462</v>
      </c>
      <c r="E84" s="9">
        <v>260979</v>
      </c>
      <c r="F84" s="9">
        <v>268084</v>
      </c>
      <c r="G84" s="9">
        <v>275963</v>
      </c>
      <c r="H84" s="9">
        <v>287480</v>
      </c>
      <c r="I84" s="9">
        <v>302308</v>
      </c>
      <c r="J84" s="9">
        <v>320612</v>
      </c>
      <c r="K84" s="9">
        <v>338078</v>
      </c>
      <c r="L84" s="9">
        <v>353416</v>
      </c>
      <c r="M84" s="9">
        <v>368210</v>
      </c>
    </row>
    <row r="85" spans="1:13" x14ac:dyDescent="0.2">
      <c r="A85" s="8" t="s">
        <v>43</v>
      </c>
      <c r="B85" s="9">
        <v>219172</v>
      </c>
      <c r="C85" s="9">
        <v>219175</v>
      </c>
      <c r="D85" s="9">
        <v>221673</v>
      </c>
      <c r="E85" s="9">
        <v>231698</v>
      </c>
      <c r="F85" s="9">
        <v>240108</v>
      </c>
      <c r="G85" s="9">
        <v>248252</v>
      </c>
      <c r="H85" s="9">
        <v>254998</v>
      </c>
      <c r="I85" s="9">
        <v>260347</v>
      </c>
      <c r="J85" s="9">
        <v>266351</v>
      </c>
      <c r="K85" s="9">
        <v>273783</v>
      </c>
      <c r="L85" s="9">
        <v>281853</v>
      </c>
      <c r="M85" s="9">
        <v>293042</v>
      </c>
    </row>
    <row r="86" spans="1:13" x14ac:dyDescent="0.2">
      <c r="A86" s="8" t="s">
        <v>44</v>
      </c>
      <c r="B86" s="9">
        <v>186959</v>
      </c>
      <c r="C86" s="9">
        <v>186960</v>
      </c>
      <c r="D86" s="9">
        <v>187597</v>
      </c>
      <c r="E86" s="9">
        <v>190283</v>
      </c>
      <c r="F86" s="9">
        <v>196694</v>
      </c>
      <c r="G86" s="9">
        <v>204529</v>
      </c>
      <c r="H86" s="9">
        <v>213697</v>
      </c>
      <c r="I86" s="9">
        <v>224961</v>
      </c>
      <c r="J86" s="9">
        <v>235276</v>
      </c>
      <c r="K86" s="9">
        <v>243890</v>
      </c>
      <c r="L86" s="9">
        <v>252257</v>
      </c>
      <c r="M86" s="9">
        <v>258724</v>
      </c>
    </row>
    <row r="87" spans="1:13" x14ac:dyDescent="0.2">
      <c r="A87" s="8" t="s">
        <v>45</v>
      </c>
      <c r="B87" s="9">
        <v>163912</v>
      </c>
      <c r="C87" s="9">
        <v>163912</v>
      </c>
      <c r="D87" s="9">
        <v>165360</v>
      </c>
      <c r="E87" s="9">
        <v>172267</v>
      </c>
      <c r="F87" s="9">
        <v>178040</v>
      </c>
      <c r="G87" s="9">
        <v>182817</v>
      </c>
      <c r="H87" s="9">
        <v>186486</v>
      </c>
      <c r="I87" s="9">
        <v>189073</v>
      </c>
      <c r="J87" s="9">
        <v>191815</v>
      </c>
      <c r="K87" s="9">
        <v>198372</v>
      </c>
      <c r="L87" s="9">
        <v>206239</v>
      </c>
      <c r="M87" s="9">
        <v>215024</v>
      </c>
    </row>
    <row r="88" spans="1:13" x14ac:dyDescent="0.2">
      <c r="A88" s="8" t="s">
        <v>46</v>
      </c>
      <c r="B88" s="9">
        <v>157462</v>
      </c>
      <c r="C88" s="9">
        <v>157466</v>
      </c>
      <c r="D88" s="9">
        <v>157761</v>
      </c>
      <c r="E88" s="9">
        <v>158369</v>
      </c>
      <c r="F88" s="9">
        <v>158544</v>
      </c>
      <c r="G88" s="9">
        <v>159182</v>
      </c>
      <c r="H88" s="9">
        <v>161140</v>
      </c>
      <c r="I88" s="9">
        <v>165937</v>
      </c>
      <c r="J88" s="9">
        <v>172976</v>
      </c>
      <c r="K88" s="9">
        <v>178793</v>
      </c>
      <c r="L88" s="9">
        <v>183580</v>
      </c>
      <c r="M88" s="9">
        <v>187158</v>
      </c>
    </row>
    <row r="89" spans="1:13" x14ac:dyDescent="0.2">
      <c r="A89" s="8" t="s">
        <v>47</v>
      </c>
      <c r="B89" s="9">
        <v>139414</v>
      </c>
      <c r="C89" s="9">
        <v>139418</v>
      </c>
      <c r="D89" s="9">
        <v>140636</v>
      </c>
      <c r="E89" s="9">
        <v>144916</v>
      </c>
      <c r="F89" s="9">
        <v>148899</v>
      </c>
      <c r="G89" s="9">
        <v>152574</v>
      </c>
      <c r="H89" s="9">
        <v>155849</v>
      </c>
      <c r="I89" s="9">
        <v>157250</v>
      </c>
      <c r="J89" s="9">
        <v>157738</v>
      </c>
      <c r="K89" s="9">
        <v>157760</v>
      </c>
      <c r="L89" s="9">
        <v>158182</v>
      </c>
      <c r="M89" s="9">
        <v>159945</v>
      </c>
    </row>
    <row r="90" spans="1:13" x14ac:dyDescent="0.2">
      <c r="A90" s="8" t="s">
        <v>48</v>
      </c>
      <c r="B90" s="9">
        <v>108251</v>
      </c>
      <c r="C90" s="9">
        <v>108254</v>
      </c>
      <c r="D90" s="9">
        <v>109618</v>
      </c>
      <c r="E90" s="9">
        <v>116032</v>
      </c>
      <c r="F90" s="9">
        <v>122704</v>
      </c>
      <c r="G90" s="9">
        <v>128271</v>
      </c>
      <c r="H90" s="9">
        <v>133443</v>
      </c>
      <c r="I90" s="9">
        <v>138883</v>
      </c>
      <c r="J90" s="9">
        <v>143198</v>
      </c>
      <c r="K90" s="9">
        <v>147140</v>
      </c>
      <c r="L90" s="9">
        <v>150718</v>
      </c>
      <c r="M90" s="9">
        <v>153797</v>
      </c>
    </row>
    <row r="91" spans="1:13" x14ac:dyDescent="0.2">
      <c r="A91" s="8" t="s">
        <v>49</v>
      </c>
      <c r="B91" s="9">
        <v>82155</v>
      </c>
      <c r="C91" s="9">
        <v>82155</v>
      </c>
      <c r="D91" s="9">
        <v>83619</v>
      </c>
      <c r="E91" s="9">
        <v>89328</v>
      </c>
      <c r="F91" s="9">
        <v>92011</v>
      </c>
      <c r="G91" s="9">
        <v>96602</v>
      </c>
      <c r="H91" s="9">
        <v>101820</v>
      </c>
      <c r="I91" s="9">
        <v>107624</v>
      </c>
      <c r="J91" s="9">
        <v>113935</v>
      </c>
      <c r="K91" s="9">
        <v>120418</v>
      </c>
      <c r="L91" s="9">
        <v>125801</v>
      </c>
      <c r="M91" s="9">
        <v>130787</v>
      </c>
    </row>
    <row r="92" spans="1:13" x14ac:dyDescent="0.2">
      <c r="A92" s="8" t="s">
        <v>50</v>
      </c>
      <c r="B92" s="9">
        <v>56780</v>
      </c>
      <c r="C92" s="9">
        <v>56780</v>
      </c>
      <c r="D92" s="9">
        <v>57402</v>
      </c>
      <c r="E92" s="9">
        <v>60322</v>
      </c>
      <c r="F92" s="9">
        <v>66468</v>
      </c>
      <c r="G92" s="9">
        <v>71032</v>
      </c>
      <c r="H92" s="9">
        <v>75814</v>
      </c>
      <c r="I92" s="9">
        <v>81132</v>
      </c>
      <c r="J92" s="9">
        <v>86598</v>
      </c>
      <c r="K92" s="9">
        <v>89159</v>
      </c>
      <c r="L92" s="9">
        <v>93573</v>
      </c>
      <c r="M92" s="9">
        <v>98491</v>
      </c>
    </row>
    <row r="93" spans="1:13" x14ac:dyDescent="0.2">
      <c r="A93" s="8" t="s">
        <v>51</v>
      </c>
      <c r="B93" s="9">
        <v>39871</v>
      </c>
      <c r="C93" s="9">
        <v>39871</v>
      </c>
      <c r="D93" s="9">
        <v>40268</v>
      </c>
      <c r="E93" s="9">
        <v>42486</v>
      </c>
      <c r="F93" s="9">
        <v>44893</v>
      </c>
      <c r="G93" s="9">
        <v>48332</v>
      </c>
      <c r="H93" s="9">
        <v>51527</v>
      </c>
      <c r="I93" s="9">
        <v>54399</v>
      </c>
      <c r="J93" s="9">
        <v>57311</v>
      </c>
      <c r="K93" s="9">
        <v>63190</v>
      </c>
      <c r="L93" s="9">
        <v>67534</v>
      </c>
      <c r="M93" s="9">
        <v>72043</v>
      </c>
    </row>
    <row r="94" spans="1:13" x14ac:dyDescent="0.2">
      <c r="A94" s="8" t="s">
        <v>52</v>
      </c>
      <c r="B94" s="9">
        <v>29418</v>
      </c>
      <c r="C94" s="9">
        <v>29419</v>
      </c>
      <c r="D94" s="9">
        <v>29624</v>
      </c>
      <c r="E94" s="9">
        <v>30682</v>
      </c>
      <c r="F94" s="9">
        <v>31824</v>
      </c>
      <c r="G94" s="9">
        <v>33195</v>
      </c>
      <c r="H94" s="9">
        <v>34789</v>
      </c>
      <c r="I94" s="9">
        <v>36633</v>
      </c>
      <c r="J94" s="9">
        <v>38762</v>
      </c>
      <c r="K94" s="9">
        <v>41045</v>
      </c>
      <c r="L94" s="9">
        <v>44296</v>
      </c>
      <c r="M94" s="9">
        <v>47279</v>
      </c>
    </row>
    <row r="95" spans="1:13" x14ac:dyDescent="0.2">
      <c r="A95" s="8" t="s">
        <v>53</v>
      </c>
      <c r="B95" s="9">
        <v>21418</v>
      </c>
      <c r="C95" s="9">
        <v>21418</v>
      </c>
      <c r="D95" s="9">
        <v>21569</v>
      </c>
      <c r="E95" s="9">
        <v>22157</v>
      </c>
      <c r="F95" s="9">
        <v>22874</v>
      </c>
      <c r="G95" s="9">
        <v>23428</v>
      </c>
      <c r="H95" s="9">
        <v>24219</v>
      </c>
      <c r="I95" s="9">
        <v>25116</v>
      </c>
      <c r="J95" s="9">
        <v>26106</v>
      </c>
      <c r="K95" s="9">
        <v>27165</v>
      </c>
      <c r="L95" s="9">
        <v>28442</v>
      </c>
      <c r="M95" s="9">
        <v>29888</v>
      </c>
    </row>
    <row r="96" spans="1:13" x14ac:dyDescent="0.2">
      <c r="A96" s="8" t="s">
        <v>54</v>
      </c>
      <c r="B96" s="9">
        <v>19745</v>
      </c>
      <c r="C96" s="9">
        <v>19748</v>
      </c>
      <c r="D96" s="9">
        <v>20097</v>
      </c>
      <c r="E96" s="9">
        <v>21263</v>
      </c>
      <c r="F96" s="9">
        <v>22455</v>
      </c>
      <c r="G96" s="9">
        <v>23675</v>
      </c>
      <c r="H96" s="9">
        <v>24929</v>
      </c>
      <c r="I96" s="9">
        <v>26215</v>
      </c>
      <c r="J96" s="9">
        <v>27525</v>
      </c>
      <c r="K96" s="9">
        <v>28918</v>
      </c>
      <c r="L96" s="9">
        <v>30255</v>
      </c>
      <c r="M96" s="9">
        <v>31670</v>
      </c>
    </row>
    <row r="97" spans="1:13" x14ac:dyDescent="0.2">
      <c r="A97" s="8"/>
      <c r="B97" s="9"/>
      <c r="C97" s="9"/>
      <c r="D97" s="9"/>
      <c r="E97" s="9"/>
      <c r="F97" s="9"/>
      <c r="G97" s="9"/>
      <c r="H97" s="9"/>
      <c r="I97" s="9"/>
      <c r="J97" s="9"/>
      <c r="K97" s="9"/>
      <c r="L97" s="9"/>
      <c r="M97" s="9"/>
    </row>
    <row r="98" spans="1:13" x14ac:dyDescent="0.2">
      <c r="A98" s="8" t="s">
        <v>55</v>
      </c>
      <c r="B98" s="9">
        <v>1647489</v>
      </c>
      <c r="C98" s="9">
        <v>1647495</v>
      </c>
      <c r="D98" s="9">
        <v>1657741</v>
      </c>
      <c r="E98" s="9">
        <v>1699435</v>
      </c>
      <c r="F98" s="9">
        <v>1738471</v>
      </c>
      <c r="G98" s="9">
        <v>1778115</v>
      </c>
      <c r="H98" s="9">
        <v>1818243</v>
      </c>
      <c r="I98" s="9">
        <v>1857490</v>
      </c>
      <c r="J98" s="9">
        <v>1894451</v>
      </c>
      <c r="K98" s="9">
        <v>1926633</v>
      </c>
      <c r="L98" s="9">
        <v>1952577</v>
      </c>
      <c r="M98" s="9">
        <v>1977164</v>
      </c>
    </row>
    <row r="99" spans="1:13" x14ac:dyDescent="0.2">
      <c r="A99" s="10" t="s">
        <v>56</v>
      </c>
      <c r="B99" s="9">
        <v>550427</v>
      </c>
      <c r="C99" s="9">
        <v>550431</v>
      </c>
      <c r="D99" s="9">
        <v>552670</v>
      </c>
      <c r="E99" s="9">
        <v>560735</v>
      </c>
      <c r="F99" s="9">
        <v>563659</v>
      </c>
      <c r="G99" s="9">
        <v>565146</v>
      </c>
      <c r="H99" s="9">
        <v>568940</v>
      </c>
      <c r="I99" s="9">
        <v>571378</v>
      </c>
      <c r="J99" s="9">
        <v>576901</v>
      </c>
      <c r="K99" s="9">
        <v>580085</v>
      </c>
      <c r="L99" s="9">
        <v>578865</v>
      </c>
      <c r="M99" s="9">
        <v>576143</v>
      </c>
    </row>
    <row r="100" spans="1:13" x14ac:dyDescent="0.2">
      <c r="A100" s="10" t="s">
        <v>57</v>
      </c>
      <c r="B100" s="9">
        <v>798380</v>
      </c>
      <c r="C100" s="9">
        <v>798381</v>
      </c>
      <c r="D100" s="9">
        <v>804209</v>
      </c>
      <c r="E100" s="9">
        <v>829063</v>
      </c>
      <c r="F100" s="9">
        <v>857346</v>
      </c>
      <c r="G100" s="9">
        <v>886318</v>
      </c>
      <c r="H100" s="9">
        <v>911693</v>
      </c>
      <c r="I100" s="9">
        <v>939161</v>
      </c>
      <c r="J100" s="9">
        <v>962281</v>
      </c>
      <c r="K100" s="9">
        <v>982669</v>
      </c>
      <c r="L100" s="9">
        <v>1000147</v>
      </c>
      <c r="M100" s="9">
        <v>1015518</v>
      </c>
    </row>
    <row r="101" spans="1:13" x14ac:dyDescent="0.2">
      <c r="A101" s="10" t="s">
        <v>58</v>
      </c>
      <c r="B101" s="9">
        <v>298682</v>
      </c>
      <c r="C101" s="9">
        <v>298683</v>
      </c>
      <c r="D101" s="9">
        <v>300862</v>
      </c>
      <c r="E101" s="9">
        <v>309637</v>
      </c>
      <c r="F101" s="9">
        <v>317466</v>
      </c>
      <c r="G101" s="9">
        <v>326651</v>
      </c>
      <c r="H101" s="9">
        <v>337610</v>
      </c>
      <c r="I101" s="9">
        <v>346951</v>
      </c>
      <c r="J101" s="9">
        <v>355269</v>
      </c>
      <c r="K101" s="9">
        <v>363879</v>
      </c>
      <c r="L101" s="9">
        <v>373565</v>
      </c>
      <c r="M101" s="9">
        <v>385503</v>
      </c>
    </row>
    <row r="102" spans="1:13" x14ac:dyDescent="0.2">
      <c r="A102" s="8" t="s">
        <v>59</v>
      </c>
      <c r="B102" s="9">
        <v>1743184</v>
      </c>
      <c r="C102" s="9">
        <v>1743217</v>
      </c>
      <c r="D102" s="9">
        <v>1758315</v>
      </c>
      <c r="E102" s="9">
        <v>1820488</v>
      </c>
      <c r="F102" s="9">
        <v>1882570</v>
      </c>
      <c r="G102" s="9">
        <v>1945750</v>
      </c>
      <c r="H102" s="9">
        <v>2011140</v>
      </c>
      <c r="I102" s="9">
        <v>2079028</v>
      </c>
      <c r="J102" s="9">
        <v>2148967</v>
      </c>
      <c r="K102" s="9">
        <v>2219937</v>
      </c>
      <c r="L102" s="9">
        <v>2290626</v>
      </c>
      <c r="M102" s="9">
        <v>2359521</v>
      </c>
    </row>
    <row r="103" spans="1:13" x14ac:dyDescent="0.2">
      <c r="A103" s="10" t="s">
        <v>60</v>
      </c>
      <c r="B103" s="9">
        <v>431865</v>
      </c>
      <c r="C103" s="9">
        <v>431879</v>
      </c>
      <c r="D103" s="9">
        <v>436589</v>
      </c>
      <c r="E103" s="9">
        <v>456616</v>
      </c>
      <c r="F103" s="9">
        <v>477486</v>
      </c>
      <c r="G103" s="9">
        <v>497560</v>
      </c>
      <c r="H103" s="9">
        <v>516227</v>
      </c>
      <c r="I103" s="9">
        <v>532645</v>
      </c>
      <c r="J103" s="9">
        <v>547066</v>
      </c>
      <c r="K103" s="9">
        <v>561703</v>
      </c>
      <c r="L103" s="9">
        <v>578580</v>
      </c>
      <c r="M103" s="9">
        <v>592834</v>
      </c>
    </row>
    <row r="104" spans="1:13" x14ac:dyDescent="0.2">
      <c r="A104" s="10" t="s">
        <v>61</v>
      </c>
      <c r="B104" s="9">
        <v>824037</v>
      </c>
      <c r="C104" s="9">
        <v>824045</v>
      </c>
      <c r="D104" s="9">
        <v>830092</v>
      </c>
      <c r="E104" s="9">
        <v>855227</v>
      </c>
      <c r="F104" s="9">
        <v>882926</v>
      </c>
      <c r="G104" s="9">
        <v>911561</v>
      </c>
      <c r="H104" s="9">
        <v>942661</v>
      </c>
      <c r="I104" s="9">
        <v>976689</v>
      </c>
      <c r="J104" s="9">
        <v>1014054</v>
      </c>
      <c r="K104" s="9">
        <v>1054123</v>
      </c>
      <c r="L104" s="9">
        <v>1093765</v>
      </c>
      <c r="M104" s="9">
        <v>1135000</v>
      </c>
    </row>
    <row r="105" spans="1:13" x14ac:dyDescent="0.2">
      <c r="A105" s="10" t="s">
        <v>62</v>
      </c>
      <c r="B105" s="9">
        <v>487282</v>
      </c>
      <c r="C105" s="9">
        <v>487293</v>
      </c>
      <c r="D105" s="9">
        <v>491634</v>
      </c>
      <c r="E105" s="9">
        <v>508645</v>
      </c>
      <c r="F105" s="9">
        <v>522158</v>
      </c>
      <c r="G105" s="9">
        <v>536629</v>
      </c>
      <c r="H105" s="9">
        <v>552252</v>
      </c>
      <c r="I105" s="9">
        <v>569694</v>
      </c>
      <c r="J105" s="9">
        <v>587847</v>
      </c>
      <c r="K105" s="9">
        <v>604111</v>
      </c>
      <c r="L105" s="9">
        <v>618281</v>
      </c>
      <c r="M105" s="9">
        <v>631687</v>
      </c>
    </row>
    <row r="106" spans="1:13" x14ac:dyDescent="0.2">
      <c r="A106" s="8" t="s">
        <v>63</v>
      </c>
      <c r="B106" s="9">
        <v>167232</v>
      </c>
      <c r="C106" s="9">
        <v>167236</v>
      </c>
      <c r="D106" s="9">
        <v>168960</v>
      </c>
      <c r="E106" s="9">
        <v>176910</v>
      </c>
      <c r="F106" s="9">
        <v>188514</v>
      </c>
      <c r="G106" s="9">
        <v>199662</v>
      </c>
      <c r="H106" s="9">
        <v>211278</v>
      </c>
      <c r="I106" s="9">
        <v>223495</v>
      </c>
      <c r="J106" s="9">
        <v>236302</v>
      </c>
      <c r="K106" s="9">
        <v>249477</v>
      </c>
      <c r="L106" s="9">
        <v>264100</v>
      </c>
      <c r="M106" s="9">
        <v>279371</v>
      </c>
    </row>
    <row r="107" spans="1:13" x14ac:dyDescent="0.2">
      <c r="A107" s="8" t="s">
        <v>54</v>
      </c>
      <c r="B107" s="9">
        <v>19745</v>
      </c>
      <c r="C107" s="9">
        <v>19748</v>
      </c>
      <c r="D107" s="9">
        <v>20097</v>
      </c>
      <c r="E107" s="9">
        <v>21263</v>
      </c>
      <c r="F107" s="9">
        <v>22455</v>
      </c>
      <c r="G107" s="9">
        <v>23675</v>
      </c>
      <c r="H107" s="9">
        <v>24929</v>
      </c>
      <c r="I107" s="9">
        <v>26215</v>
      </c>
      <c r="J107" s="9">
        <v>27525</v>
      </c>
      <c r="K107" s="9">
        <v>28918</v>
      </c>
      <c r="L107" s="9">
        <v>30255</v>
      </c>
      <c r="M107" s="9">
        <v>31670</v>
      </c>
    </row>
    <row r="108" spans="1:13" x14ac:dyDescent="0.2">
      <c r="A108" s="8"/>
      <c r="B108" s="9"/>
      <c r="C108" s="9"/>
      <c r="D108" s="9"/>
      <c r="E108" s="9"/>
      <c r="F108" s="9"/>
      <c r="G108" s="9"/>
      <c r="H108" s="9"/>
      <c r="I108" s="9"/>
      <c r="J108" s="9"/>
      <c r="K108" s="9"/>
      <c r="L108" s="9"/>
      <c r="M108" s="9"/>
    </row>
    <row r="109" spans="1:13" x14ac:dyDescent="0.2">
      <c r="A109" s="8" t="s">
        <v>64</v>
      </c>
      <c r="B109" s="9">
        <v>2056268</v>
      </c>
      <c r="C109" s="9">
        <v>2056306</v>
      </c>
      <c r="D109" s="9">
        <v>2074396</v>
      </c>
      <c r="E109" s="9">
        <v>2148992</v>
      </c>
      <c r="F109" s="9">
        <v>2225733</v>
      </c>
      <c r="G109" s="9">
        <v>2304360</v>
      </c>
      <c r="H109" s="9">
        <v>2386171</v>
      </c>
      <c r="I109" s="9">
        <v>2471190</v>
      </c>
      <c r="J109" s="9">
        <v>2560112</v>
      </c>
      <c r="K109" s="9">
        <v>2648666</v>
      </c>
      <c r="L109" s="9">
        <v>2736016</v>
      </c>
      <c r="M109" s="9">
        <v>2824247</v>
      </c>
    </row>
    <row r="110" spans="1:13" x14ac:dyDescent="0.2">
      <c r="A110" s="8" t="s">
        <v>65</v>
      </c>
      <c r="B110" s="9">
        <v>1910416</v>
      </c>
      <c r="C110" s="9">
        <v>1910453</v>
      </c>
      <c r="D110" s="9">
        <v>1927275</v>
      </c>
      <c r="E110" s="9">
        <v>1997398</v>
      </c>
      <c r="F110" s="9">
        <v>2071084</v>
      </c>
      <c r="G110" s="9">
        <v>2145412</v>
      </c>
      <c r="H110" s="9">
        <v>2222418</v>
      </c>
      <c r="I110" s="9">
        <v>2302523</v>
      </c>
      <c r="J110" s="9">
        <v>2385269</v>
      </c>
      <c r="K110" s="9">
        <v>2469414</v>
      </c>
      <c r="L110" s="9">
        <v>2554726</v>
      </c>
      <c r="M110" s="9">
        <v>2638892</v>
      </c>
    </row>
    <row r="111" spans="1:13" x14ac:dyDescent="0.2">
      <c r="A111" s="8" t="s">
        <v>66</v>
      </c>
      <c r="B111" s="9">
        <v>1477725</v>
      </c>
      <c r="C111" s="9">
        <v>1477748</v>
      </c>
      <c r="D111" s="9">
        <v>1489920</v>
      </c>
      <c r="E111" s="9">
        <v>1541258</v>
      </c>
      <c r="F111" s="9">
        <v>1595473</v>
      </c>
      <c r="G111" s="9">
        <v>1650648</v>
      </c>
      <c r="H111" s="9">
        <v>1707949</v>
      </c>
      <c r="I111" s="9">
        <v>1766745</v>
      </c>
      <c r="J111" s="9">
        <v>1825716</v>
      </c>
      <c r="K111" s="9">
        <v>1885934</v>
      </c>
      <c r="L111" s="9">
        <v>1947588</v>
      </c>
      <c r="M111" s="9">
        <v>2011614</v>
      </c>
    </row>
    <row r="112" spans="1:13" x14ac:dyDescent="0.2">
      <c r="A112" s="8"/>
      <c r="B112" s="9"/>
      <c r="C112" s="9"/>
      <c r="D112" s="9"/>
      <c r="E112" s="9"/>
      <c r="F112" s="9"/>
      <c r="G112" s="9"/>
      <c r="H112" s="9"/>
      <c r="I112" s="9"/>
      <c r="J112" s="9"/>
      <c r="K112" s="9"/>
      <c r="L112" s="9"/>
      <c r="M112" s="9"/>
    </row>
    <row r="113" spans="1:13" x14ac:dyDescent="0.2">
      <c r="A113" s="11" t="s">
        <v>67</v>
      </c>
      <c r="B113" s="12">
        <v>19.899999999999999</v>
      </c>
      <c r="C113" s="12">
        <v>19.899999999999999</v>
      </c>
      <c r="D113" s="12">
        <v>19.899999999999999</v>
      </c>
      <c r="E113" s="12">
        <v>20.100000000000001</v>
      </c>
      <c r="F113" s="12">
        <v>20.3</v>
      </c>
      <c r="G113" s="12">
        <v>20.399999999999999</v>
      </c>
      <c r="H113" s="12">
        <v>20.6</v>
      </c>
      <c r="I113" s="12">
        <v>20.8</v>
      </c>
      <c r="J113" s="12">
        <v>21</v>
      </c>
      <c r="K113" s="12">
        <v>21.2</v>
      </c>
      <c r="L113" s="12">
        <v>21.5</v>
      </c>
      <c r="M113" s="12">
        <v>21.8</v>
      </c>
    </row>
    <row r="114" spans="1:13" s="7" customFormat="1" ht="33.950000000000003" customHeight="1" x14ac:dyDescent="0.25">
      <c r="A114" s="16" t="s">
        <v>69</v>
      </c>
      <c r="B114" s="6">
        <v>5604476</v>
      </c>
      <c r="C114" s="6">
        <v>5604592</v>
      </c>
      <c r="D114" s="6">
        <v>5647090</v>
      </c>
      <c r="E114" s="6">
        <v>5823185</v>
      </c>
      <c r="F114" s="6">
        <v>6001907</v>
      </c>
      <c r="G114" s="6">
        <v>6183030</v>
      </c>
      <c r="H114" s="6">
        <v>6368514</v>
      </c>
      <c r="I114" s="6">
        <v>6557720</v>
      </c>
      <c r="J114" s="6">
        <v>6745777</v>
      </c>
      <c r="K114" s="6">
        <v>6927623</v>
      </c>
      <c r="L114" s="6">
        <v>7099894</v>
      </c>
      <c r="M114" s="6">
        <v>7273281</v>
      </c>
    </row>
    <row r="115" spans="1:13" x14ac:dyDescent="0.2">
      <c r="A115" s="8" t="s">
        <v>25</v>
      </c>
      <c r="B115" s="9">
        <v>894323</v>
      </c>
      <c r="C115" s="9">
        <v>894329</v>
      </c>
      <c r="D115" s="9">
        <v>898032</v>
      </c>
      <c r="E115" s="9">
        <v>910237</v>
      </c>
      <c r="F115" s="9">
        <v>916055</v>
      </c>
      <c r="G115" s="9">
        <v>919707</v>
      </c>
      <c r="H115" s="9">
        <v>927089</v>
      </c>
      <c r="I115" s="9">
        <v>933228</v>
      </c>
      <c r="J115" s="9">
        <v>941817</v>
      </c>
      <c r="K115" s="9">
        <v>946585</v>
      </c>
      <c r="L115" s="9">
        <v>943794</v>
      </c>
      <c r="M115" s="9">
        <v>939603</v>
      </c>
    </row>
    <row r="116" spans="1:13" x14ac:dyDescent="0.2">
      <c r="A116" s="8" t="s">
        <v>38</v>
      </c>
      <c r="B116" s="9">
        <v>762040</v>
      </c>
      <c r="C116" s="9">
        <v>762041</v>
      </c>
      <c r="D116" s="9">
        <v>767464</v>
      </c>
      <c r="E116" s="9">
        <v>792055</v>
      </c>
      <c r="F116" s="9">
        <v>823887</v>
      </c>
      <c r="G116" s="9">
        <v>855656</v>
      </c>
      <c r="H116" s="9">
        <v>879548</v>
      </c>
      <c r="I116" s="9">
        <v>902198</v>
      </c>
      <c r="J116" s="9">
        <v>914997</v>
      </c>
      <c r="K116" s="9">
        <v>921327</v>
      </c>
      <c r="L116" s="9">
        <v>925052</v>
      </c>
      <c r="M116" s="9">
        <v>932226</v>
      </c>
    </row>
    <row r="117" spans="1:13" x14ac:dyDescent="0.2">
      <c r="A117" s="8" t="s">
        <v>39</v>
      </c>
      <c r="B117" s="9">
        <v>673187</v>
      </c>
      <c r="C117" s="9">
        <v>673190</v>
      </c>
      <c r="D117" s="9">
        <v>677906</v>
      </c>
      <c r="E117" s="9">
        <v>697122</v>
      </c>
      <c r="F117" s="9">
        <v>713186</v>
      </c>
      <c r="G117" s="9">
        <v>730038</v>
      </c>
      <c r="H117" s="9">
        <v>749883</v>
      </c>
      <c r="I117" s="9">
        <v>770506</v>
      </c>
      <c r="J117" s="9">
        <v>795339</v>
      </c>
      <c r="K117" s="9">
        <v>827122</v>
      </c>
      <c r="L117" s="9">
        <v>858665</v>
      </c>
      <c r="M117" s="9">
        <v>882122</v>
      </c>
    </row>
    <row r="118" spans="1:13" x14ac:dyDescent="0.2">
      <c r="A118" s="8" t="s">
        <v>40</v>
      </c>
      <c r="B118" s="9">
        <v>583508</v>
      </c>
      <c r="C118" s="9">
        <v>583533</v>
      </c>
      <c r="D118" s="9">
        <v>588706</v>
      </c>
      <c r="E118" s="9">
        <v>607626</v>
      </c>
      <c r="F118" s="9">
        <v>624965</v>
      </c>
      <c r="G118" s="9">
        <v>644404</v>
      </c>
      <c r="H118" s="9">
        <v>663211</v>
      </c>
      <c r="I118" s="9">
        <v>683451</v>
      </c>
      <c r="J118" s="9">
        <v>702677</v>
      </c>
      <c r="K118" s="9">
        <v>718557</v>
      </c>
      <c r="L118" s="9">
        <v>734942</v>
      </c>
      <c r="M118" s="9">
        <v>754363</v>
      </c>
    </row>
    <row r="119" spans="1:13" x14ac:dyDescent="0.2">
      <c r="A119" s="8" t="s">
        <v>41</v>
      </c>
      <c r="B119" s="9">
        <v>446314</v>
      </c>
      <c r="C119" s="9">
        <v>446343</v>
      </c>
      <c r="D119" s="9">
        <v>453063</v>
      </c>
      <c r="E119" s="9">
        <v>482684</v>
      </c>
      <c r="F119" s="9">
        <v>515040</v>
      </c>
      <c r="G119" s="9">
        <v>545089</v>
      </c>
      <c r="H119" s="9">
        <v>574008</v>
      </c>
      <c r="I119" s="9">
        <v>598835</v>
      </c>
      <c r="J119" s="9">
        <v>619145</v>
      </c>
      <c r="K119" s="9">
        <v>636361</v>
      </c>
      <c r="L119" s="9">
        <v>654952</v>
      </c>
      <c r="M119" s="9">
        <v>672604</v>
      </c>
    </row>
    <row r="120" spans="1:13" x14ac:dyDescent="0.2">
      <c r="A120" s="8" t="s">
        <v>42</v>
      </c>
      <c r="B120" s="9">
        <v>374818</v>
      </c>
      <c r="C120" s="9">
        <v>374833</v>
      </c>
      <c r="D120" s="9">
        <v>376969</v>
      </c>
      <c r="E120" s="9">
        <v>386807</v>
      </c>
      <c r="F120" s="9">
        <v>398707</v>
      </c>
      <c r="G120" s="9">
        <v>413407</v>
      </c>
      <c r="H120" s="9">
        <v>435165</v>
      </c>
      <c r="I120" s="9">
        <v>461945</v>
      </c>
      <c r="J120" s="9">
        <v>493507</v>
      </c>
      <c r="K120" s="9">
        <v>526580</v>
      </c>
      <c r="L120" s="9">
        <v>555789</v>
      </c>
      <c r="M120" s="9">
        <v>584149</v>
      </c>
    </row>
    <row r="121" spans="1:13" x14ac:dyDescent="0.2">
      <c r="A121" s="8" t="s">
        <v>43</v>
      </c>
      <c r="B121" s="9">
        <v>317776</v>
      </c>
      <c r="C121" s="9">
        <v>317780</v>
      </c>
      <c r="D121" s="9">
        <v>321375</v>
      </c>
      <c r="E121" s="9">
        <v>336263</v>
      </c>
      <c r="F121" s="9">
        <v>349639</v>
      </c>
      <c r="G121" s="9">
        <v>362915</v>
      </c>
      <c r="H121" s="9">
        <v>373670</v>
      </c>
      <c r="I121" s="9">
        <v>382669</v>
      </c>
      <c r="J121" s="9">
        <v>393447</v>
      </c>
      <c r="K121" s="9">
        <v>405933</v>
      </c>
      <c r="L121" s="9">
        <v>420437</v>
      </c>
      <c r="M121" s="9">
        <v>441660</v>
      </c>
    </row>
    <row r="122" spans="1:13" x14ac:dyDescent="0.2">
      <c r="A122" s="8" t="s">
        <v>44</v>
      </c>
      <c r="B122" s="9">
        <v>277512</v>
      </c>
      <c r="C122" s="9">
        <v>277515</v>
      </c>
      <c r="D122" s="9">
        <v>278012</v>
      </c>
      <c r="E122" s="9">
        <v>279902</v>
      </c>
      <c r="F122" s="9">
        <v>286843</v>
      </c>
      <c r="G122" s="9">
        <v>296418</v>
      </c>
      <c r="H122" s="9">
        <v>308552</v>
      </c>
      <c r="I122" s="9">
        <v>324319</v>
      </c>
      <c r="J122" s="9">
        <v>339719</v>
      </c>
      <c r="K122" s="9">
        <v>353307</v>
      </c>
      <c r="L122" s="9">
        <v>366639</v>
      </c>
      <c r="M122" s="9">
        <v>376828</v>
      </c>
    </row>
    <row r="123" spans="1:13" x14ac:dyDescent="0.2">
      <c r="A123" s="8" t="s">
        <v>45</v>
      </c>
      <c r="B123" s="9">
        <v>246888</v>
      </c>
      <c r="C123" s="9">
        <v>246891</v>
      </c>
      <c r="D123" s="9">
        <v>248863</v>
      </c>
      <c r="E123" s="9">
        <v>258765</v>
      </c>
      <c r="F123" s="9">
        <v>266711</v>
      </c>
      <c r="G123" s="9">
        <v>272958</v>
      </c>
      <c r="H123" s="9">
        <v>276855</v>
      </c>
      <c r="I123" s="9">
        <v>278580</v>
      </c>
      <c r="J123" s="9">
        <v>280360</v>
      </c>
      <c r="K123" s="9">
        <v>287185</v>
      </c>
      <c r="L123" s="9">
        <v>296530</v>
      </c>
      <c r="M123" s="9">
        <v>308365</v>
      </c>
    </row>
    <row r="124" spans="1:13" x14ac:dyDescent="0.2">
      <c r="A124" s="8" t="s">
        <v>46</v>
      </c>
      <c r="B124" s="9">
        <v>243646</v>
      </c>
      <c r="C124" s="9">
        <v>243652</v>
      </c>
      <c r="D124" s="9">
        <v>243587</v>
      </c>
      <c r="E124" s="9">
        <v>242094</v>
      </c>
      <c r="F124" s="9">
        <v>240531</v>
      </c>
      <c r="G124" s="9">
        <v>239630</v>
      </c>
      <c r="H124" s="9">
        <v>241365</v>
      </c>
      <c r="I124" s="9">
        <v>247924</v>
      </c>
      <c r="J124" s="9">
        <v>257972</v>
      </c>
      <c r="K124" s="9">
        <v>265755</v>
      </c>
      <c r="L124" s="9">
        <v>271723</v>
      </c>
      <c r="M124" s="9">
        <v>275317</v>
      </c>
    </row>
    <row r="125" spans="1:13" x14ac:dyDescent="0.2">
      <c r="A125" s="8" t="s">
        <v>47</v>
      </c>
      <c r="B125" s="9">
        <v>221199</v>
      </c>
      <c r="C125" s="9">
        <v>221207</v>
      </c>
      <c r="D125" s="9">
        <v>222845</v>
      </c>
      <c r="E125" s="9">
        <v>228874</v>
      </c>
      <c r="F125" s="9">
        <v>233456</v>
      </c>
      <c r="G125" s="9">
        <v>237380</v>
      </c>
      <c r="H125" s="9">
        <v>240519</v>
      </c>
      <c r="I125" s="9">
        <v>240711</v>
      </c>
      <c r="J125" s="9">
        <v>239072</v>
      </c>
      <c r="K125" s="9">
        <v>237362</v>
      </c>
      <c r="L125" s="9">
        <v>236352</v>
      </c>
      <c r="M125" s="9">
        <v>237962</v>
      </c>
    </row>
    <row r="126" spans="1:13" x14ac:dyDescent="0.2">
      <c r="A126" s="8" t="s">
        <v>48</v>
      </c>
      <c r="B126" s="9">
        <v>174805</v>
      </c>
      <c r="C126" s="9">
        <v>174810</v>
      </c>
      <c r="D126" s="9">
        <v>176730</v>
      </c>
      <c r="E126" s="9">
        <v>185862</v>
      </c>
      <c r="F126" s="9">
        <v>195567</v>
      </c>
      <c r="G126" s="9">
        <v>203786</v>
      </c>
      <c r="H126" s="9">
        <v>211128</v>
      </c>
      <c r="I126" s="9">
        <v>218191</v>
      </c>
      <c r="J126" s="9">
        <v>224125</v>
      </c>
      <c r="K126" s="9">
        <v>228506</v>
      </c>
      <c r="L126" s="9">
        <v>232120</v>
      </c>
      <c r="M126" s="9">
        <v>234946</v>
      </c>
    </row>
    <row r="127" spans="1:13" x14ac:dyDescent="0.2">
      <c r="A127" s="8" t="s">
        <v>49</v>
      </c>
      <c r="B127" s="9">
        <v>133154</v>
      </c>
      <c r="C127" s="9">
        <v>133154</v>
      </c>
      <c r="D127" s="9">
        <v>135511</v>
      </c>
      <c r="E127" s="9">
        <v>144522</v>
      </c>
      <c r="F127" s="9">
        <v>148264</v>
      </c>
      <c r="G127" s="9">
        <v>155133</v>
      </c>
      <c r="H127" s="9">
        <v>162742</v>
      </c>
      <c r="I127" s="9">
        <v>171226</v>
      </c>
      <c r="J127" s="9">
        <v>180048</v>
      </c>
      <c r="K127" s="9">
        <v>189303</v>
      </c>
      <c r="L127" s="9">
        <v>197107</v>
      </c>
      <c r="M127" s="9">
        <v>204115</v>
      </c>
    </row>
    <row r="128" spans="1:13" x14ac:dyDescent="0.2">
      <c r="A128" s="8" t="s">
        <v>50</v>
      </c>
      <c r="B128" s="9">
        <v>90931</v>
      </c>
      <c r="C128" s="9">
        <v>90931</v>
      </c>
      <c r="D128" s="9">
        <v>91896</v>
      </c>
      <c r="E128" s="9">
        <v>96490</v>
      </c>
      <c r="F128" s="9">
        <v>106379</v>
      </c>
      <c r="G128" s="9">
        <v>113597</v>
      </c>
      <c r="H128" s="9">
        <v>121270</v>
      </c>
      <c r="I128" s="9">
        <v>129582</v>
      </c>
      <c r="J128" s="9">
        <v>138076</v>
      </c>
      <c r="K128" s="9">
        <v>141539</v>
      </c>
      <c r="L128" s="9">
        <v>147948</v>
      </c>
      <c r="M128" s="9">
        <v>155063</v>
      </c>
    </row>
    <row r="129" spans="1:13" x14ac:dyDescent="0.2">
      <c r="A129" s="8" t="s">
        <v>51</v>
      </c>
      <c r="B129" s="9">
        <v>62665</v>
      </c>
      <c r="C129" s="9">
        <v>62667</v>
      </c>
      <c r="D129" s="9">
        <v>63437</v>
      </c>
      <c r="E129" s="9">
        <v>66855</v>
      </c>
      <c r="F129" s="9">
        <v>70837</v>
      </c>
      <c r="G129" s="9">
        <v>76034</v>
      </c>
      <c r="H129" s="9">
        <v>80983</v>
      </c>
      <c r="I129" s="9">
        <v>85514</v>
      </c>
      <c r="J129" s="9">
        <v>89902</v>
      </c>
      <c r="K129" s="9">
        <v>99196</v>
      </c>
      <c r="L129" s="9">
        <v>106011</v>
      </c>
      <c r="M129" s="9">
        <v>113277</v>
      </c>
    </row>
    <row r="130" spans="1:13" x14ac:dyDescent="0.2">
      <c r="A130" s="8" t="s">
        <v>52</v>
      </c>
      <c r="B130" s="9">
        <v>44525</v>
      </c>
      <c r="C130" s="9">
        <v>44526</v>
      </c>
      <c r="D130" s="9">
        <v>44779</v>
      </c>
      <c r="E130" s="9">
        <v>46595</v>
      </c>
      <c r="F130" s="9">
        <v>48592</v>
      </c>
      <c r="G130" s="9">
        <v>50892</v>
      </c>
      <c r="H130" s="9">
        <v>53430</v>
      </c>
      <c r="I130" s="9">
        <v>56368</v>
      </c>
      <c r="J130" s="9">
        <v>59569</v>
      </c>
      <c r="K130" s="9">
        <v>63237</v>
      </c>
      <c r="L130" s="9">
        <v>68050</v>
      </c>
      <c r="M130" s="9">
        <v>72571</v>
      </c>
    </row>
    <row r="131" spans="1:13" x14ac:dyDescent="0.2">
      <c r="A131" s="8" t="s">
        <v>53</v>
      </c>
      <c r="B131" s="9">
        <v>30823</v>
      </c>
      <c r="C131" s="9">
        <v>30824</v>
      </c>
      <c r="D131" s="9">
        <v>31094</v>
      </c>
      <c r="E131" s="9">
        <v>32027</v>
      </c>
      <c r="F131" s="9">
        <v>33071</v>
      </c>
      <c r="G131" s="9">
        <v>34079</v>
      </c>
      <c r="H131" s="9">
        <v>35386</v>
      </c>
      <c r="I131" s="9">
        <v>36882</v>
      </c>
      <c r="J131" s="9">
        <v>38563</v>
      </c>
      <c r="K131" s="9">
        <v>40324</v>
      </c>
      <c r="L131" s="9">
        <v>42346</v>
      </c>
      <c r="M131" s="9">
        <v>44581</v>
      </c>
    </row>
    <row r="132" spans="1:13" x14ac:dyDescent="0.2">
      <c r="A132" s="8" t="s">
        <v>54</v>
      </c>
      <c r="B132" s="9">
        <v>26362</v>
      </c>
      <c r="C132" s="9">
        <v>26366</v>
      </c>
      <c r="D132" s="9">
        <v>26821</v>
      </c>
      <c r="E132" s="9">
        <v>28405</v>
      </c>
      <c r="F132" s="9">
        <v>30177</v>
      </c>
      <c r="G132" s="9">
        <v>31907</v>
      </c>
      <c r="H132" s="9">
        <v>33710</v>
      </c>
      <c r="I132" s="9">
        <v>35591</v>
      </c>
      <c r="J132" s="9">
        <v>37442</v>
      </c>
      <c r="K132" s="9">
        <v>39444</v>
      </c>
      <c r="L132" s="9">
        <v>41437</v>
      </c>
      <c r="M132" s="9">
        <v>43529</v>
      </c>
    </row>
    <row r="133" spans="1:13" x14ac:dyDescent="0.2">
      <c r="A133" s="8"/>
      <c r="B133" s="9"/>
      <c r="C133" s="9"/>
      <c r="D133" s="9"/>
      <c r="E133" s="9"/>
      <c r="F133" s="9"/>
      <c r="G133" s="9"/>
      <c r="H133" s="9"/>
      <c r="I133" s="9"/>
      <c r="J133" s="9"/>
      <c r="K133" s="9"/>
      <c r="L133" s="9"/>
      <c r="M133" s="9"/>
    </row>
    <row r="134" spans="1:13" x14ac:dyDescent="0.2">
      <c r="A134" s="8" t="s">
        <v>55</v>
      </c>
      <c r="B134" s="9">
        <v>2690704</v>
      </c>
      <c r="C134" s="9">
        <v>2690724</v>
      </c>
      <c r="D134" s="9">
        <v>2707184</v>
      </c>
      <c r="E134" s="9">
        <v>2774335</v>
      </c>
      <c r="F134" s="9">
        <v>2837546</v>
      </c>
      <c r="G134" s="9">
        <v>2900825</v>
      </c>
      <c r="H134" s="9">
        <v>2964497</v>
      </c>
      <c r="I134" s="9">
        <v>3027708</v>
      </c>
      <c r="J134" s="9">
        <v>3084824</v>
      </c>
      <c r="K134" s="9">
        <v>3134512</v>
      </c>
      <c r="L134" s="9">
        <v>3174760</v>
      </c>
      <c r="M134" s="9">
        <v>3214455</v>
      </c>
    </row>
    <row r="135" spans="1:13" x14ac:dyDescent="0.2">
      <c r="A135" s="10" t="s">
        <v>56</v>
      </c>
      <c r="B135" s="9">
        <v>894323</v>
      </c>
      <c r="C135" s="9">
        <v>894329</v>
      </c>
      <c r="D135" s="9">
        <v>898032</v>
      </c>
      <c r="E135" s="9">
        <v>910237</v>
      </c>
      <c r="F135" s="9">
        <v>916055</v>
      </c>
      <c r="G135" s="9">
        <v>919707</v>
      </c>
      <c r="H135" s="9">
        <v>927089</v>
      </c>
      <c r="I135" s="9">
        <v>933228</v>
      </c>
      <c r="J135" s="9">
        <v>941817</v>
      </c>
      <c r="K135" s="9">
        <v>946585</v>
      </c>
      <c r="L135" s="9">
        <v>943794</v>
      </c>
      <c r="M135" s="9">
        <v>939603</v>
      </c>
    </row>
    <row r="136" spans="1:13" x14ac:dyDescent="0.2">
      <c r="A136" s="10" t="s">
        <v>57</v>
      </c>
      <c r="B136" s="9">
        <v>1308748</v>
      </c>
      <c r="C136" s="9">
        <v>1308750</v>
      </c>
      <c r="D136" s="9">
        <v>1317940</v>
      </c>
      <c r="E136" s="9">
        <v>1358269</v>
      </c>
      <c r="F136" s="9">
        <v>1401375</v>
      </c>
      <c r="G136" s="9">
        <v>1445586</v>
      </c>
      <c r="H136" s="9">
        <v>1484721</v>
      </c>
      <c r="I136" s="9">
        <v>1526094</v>
      </c>
      <c r="J136" s="9">
        <v>1563289</v>
      </c>
      <c r="K136" s="9">
        <v>1595708</v>
      </c>
      <c r="L136" s="9">
        <v>1623729</v>
      </c>
      <c r="M136" s="9">
        <v>1649159</v>
      </c>
    </row>
    <row r="137" spans="1:13" x14ac:dyDescent="0.2">
      <c r="A137" s="10" t="s">
        <v>58</v>
      </c>
      <c r="B137" s="9">
        <v>487633</v>
      </c>
      <c r="C137" s="9">
        <v>487645</v>
      </c>
      <c r="D137" s="9">
        <v>491212</v>
      </c>
      <c r="E137" s="9">
        <v>505829</v>
      </c>
      <c r="F137" s="9">
        <v>520116</v>
      </c>
      <c r="G137" s="9">
        <v>535532</v>
      </c>
      <c r="H137" s="9">
        <v>552687</v>
      </c>
      <c r="I137" s="9">
        <v>568386</v>
      </c>
      <c r="J137" s="9">
        <v>579718</v>
      </c>
      <c r="K137" s="9">
        <v>592219</v>
      </c>
      <c r="L137" s="9">
        <v>607237</v>
      </c>
      <c r="M137" s="9">
        <v>625693</v>
      </c>
    </row>
    <row r="138" spans="1:13" x14ac:dyDescent="0.2">
      <c r="A138" s="8" t="s">
        <v>59</v>
      </c>
      <c r="B138" s="9">
        <v>2658466</v>
      </c>
      <c r="C138" s="9">
        <v>2658554</v>
      </c>
      <c r="D138" s="9">
        <v>2681879</v>
      </c>
      <c r="E138" s="9">
        <v>2778478</v>
      </c>
      <c r="F138" s="9">
        <v>2875305</v>
      </c>
      <c r="G138" s="9">
        <v>2975696</v>
      </c>
      <c r="H138" s="9">
        <v>3079238</v>
      </c>
      <c r="I138" s="9">
        <v>3186075</v>
      </c>
      <c r="J138" s="9">
        <v>3297401</v>
      </c>
      <c r="K138" s="9">
        <v>3409371</v>
      </c>
      <c r="L138" s="9">
        <v>3519342</v>
      </c>
      <c r="M138" s="9">
        <v>3629805</v>
      </c>
    </row>
    <row r="139" spans="1:13" x14ac:dyDescent="0.2">
      <c r="A139" s="10" t="s">
        <v>60</v>
      </c>
      <c r="B139" s="9">
        <v>668668</v>
      </c>
      <c r="C139" s="9">
        <v>668712</v>
      </c>
      <c r="D139" s="9">
        <v>677987</v>
      </c>
      <c r="E139" s="9">
        <v>715389</v>
      </c>
      <c r="F139" s="9">
        <v>755587</v>
      </c>
      <c r="G139" s="9">
        <v>794069</v>
      </c>
      <c r="H139" s="9">
        <v>829242</v>
      </c>
      <c r="I139" s="9">
        <v>860510</v>
      </c>
      <c r="J139" s="9">
        <v>889151</v>
      </c>
      <c r="K139" s="9">
        <v>915440</v>
      </c>
      <c r="L139" s="9">
        <v>942645</v>
      </c>
      <c r="M139" s="9">
        <v>966463</v>
      </c>
    </row>
    <row r="140" spans="1:13" x14ac:dyDescent="0.2">
      <c r="A140" s="10" t="s">
        <v>61</v>
      </c>
      <c r="B140" s="9">
        <v>1216994</v>
      </c>
      <c r="C140" s="9">
        <v>1217019</v>
      </c>
      <c r="D140" s="9">
        <v>1225219</v>
      </c>
      <c r="E140" s="9">
        <v>1261737</v>
      </c>
      <c r="F140" s="9">
        <v>1301900</v>
      </c>
      <c r="G140" s="9">
        <v>1345698</v>
      </c>
      <c r="H140" s="9">
        <v>1394242</v>
      </c>
      <c r="I140" s="9">
        <v>1447513</v>
      </c>
      <c r="J140" s="9">
        <v>1507033</v>
      </c>
      <c r="K140" s="9">
        <v>1573005</v>
      </c>
      <c r="L140" s="9">
        <v>1639395</v>
      </c>
      <c r="M140" s="9">
        <v>1711002</v>
      </c>
    </row>
    <row r="141" spans="1:13" x14ac:dyDescent="0.2">
      <c r="A141" s="10" t="s">
        <v>62</v>
      </c>
      <c r="B141" s="9">
        <v>772804</v>
      </c>
      <c r="C141" s="9">
        <v>772823</v>
      </c>
      <c r="D141" s="9">
        <v>778673</v>
      </c>
      <c r="E141" s="9">
        <v>801352</v>
      </c>
      <c r="F141" s="9">
        <v>817818</v>
      </c>
      <c r="G141" s="9">
        <v>835929</v>
      </c>
      <c r="H141" s="9">
        <v>855754</v>
      </c>
      <c r="I141" s="9">
        <v>878052</v>
      </c>
      <c r="J141" s="9">
        <v>901217</v>
      </c>
      <c r="K141" s="9">
        <v>920926</v>
      </c>
      <c r="L141" s="9">
        <v>937302</v>
      </c>
      <c r="M141" s="9">
        <v>952340</v>
      </c>
    </row>
    <row r="142" spans="1:13" x14ac:dyDescent="0.2">
      <c r="A142" s="8" t="s">
        <v>63</v>
      </c>
      <c r="B142" s="9">
        <v>255306</v>
      </c>
      <c r="C142" s="9">
        <v>255314</v>
      </c>
      <c r="D142" s="9">
        <v>258027</v>
      </c>
      <c r="E142" s="9">
        <v>270372</v>
      </c>
      <c r="F142" s="9">
        <v>289056</v>
      </c>
      <c r="G142" s="9">
        <v>306509</v>
      </c>
      <c r="H142" s="9">
        <v>324779</v>
      </c>
      <c r="I142" s="9">
        <v>343937</v>
      </c>
      <c r="J142" s="9">
        <v>363552</v>
      </c>
      <c r="K142" s="9">
        <v>383740</v>
      </c>
      <c r="L142" s="9">
        <v>405792</v>
      </c>
      <c r="M142" s="9">
        <v>429021</v>
      </c>
    </row>
    <row r="143" spans="1:13" x14ac:dyDescent="0.2">
      <c r="A143" s="8" t="s">
        <v>54</v>
      </c>
      <c r="B143" s="9">
        <v>26362</v>
      </c>
      <c r="C143" s="9">
        <v>26366</v>
      </c>
      <c r="D143" s="9">
        <v>26821</v>
      </c>
      <c r="E143" s="9">
        <v>28405</v>
      </c>
      <c r="F143" s="9">
        <v>30177</v>
      </c>
      <c r="G143" s="9">
        <v>31907</v>
      </c>
      <c r="H143" s="9">
        <v>33710</v>
      </c>
      <c r="I143" s="9">
        <v>35591</v>
      </c>
      <c r="J143" s="9">
        <v>37442</v>
      </c>
      <c r="K143" s="9">
        <v>39444</v>
      </c>
      <c r="L143" s="9">
        <v>41437</v>
      </c>
      <c r="M143" s="9">
        <v>43529</v>
      </c>
    </row>
    <row r="144" spans="1:13" x14ac:dyDescent="0.2">
      <c r="A144" s="8"/>
      <c r="B144" s="9"/>
      <c r="C144" s="9"/>
      <c r="D144" s="9"/>
      <c r="E144" s="9"/>
      <c r="F144" s="9"/>
      <c r="G144" s="9"/>
      <c r="H144" s="9"/>
      <c r="I144" s="9"/>
      <c r="J144" s="9"/>
      <c r="K144" s="9"/>
      <c r="L144" s="9"/>
      <c r="M144" s="9"/>
    </row>
    <row r="145" spans="1:13" x14ac:dyDescent="0.2">
      <c r="A145" s="8" t="s">
        <v>64</v>
      </c>
      <c r="B145" s="9">
        <v>3150505</v>
      </c>
      <c r="C145" s="9">
        <v>3150608</v>
      </c>
      <c r="D145" s="9">
        <v>3178915</v>
      </c>
      <c r="E145" s="9">
        <v>3296133</v>
      </c>
      <c r="F145" s="9">
        <v>3417698</v>
      </c>
      <c r="G145" s="9">
        <v>3541795</v>
      </c>
      <c r="H145" s="9">
        <v>3671752</v>
      </c>
      <c r="I145" s="9">
        <v>3806925</v>
      </c>
      <c r="J145" s="9">
        <v>3946883</v>
      </c>
      <c r="K145" s="9">
        <v>4085420</v>
      </c>
      <c r="L145" s="9">
        <v>4219578</v>
      </c>
      <c r="M145" s="9">
        <v>4359280</v>
      </c>
    </row>
    <row r="146" spans="1:13" x14ac:dyDescent="0.2">
      <c r="A146" s="8" t="s">
        <v>65</v>
      </c>
      <c r="B146" s="9">
        <v>2913772</v>
      </c>
      <c r="C146" s="9">
        <v>2913868</v>
      </c>
      <c r="D146" s="9">
        <v>2939906</v>
      </c>
      <c r="E146" s="9">
        <v>3048850</v>
      </c>
      <c r="F146" s="9">
        <v>3164361</v>
      </c>
      <c r="G146" s="9">
        <v>3282205</v>
      </c>
      <c r="H146" s="9">
        <v>3404017</v>
      </c>
      <c r="I146" s="9">
        <v>3530012</v>
      </c>
      <c r="J146" s="9">
        <v>3660953</v>
      </c>
      <c r="K146" s="9">
        <v>3793111</v>
      </c>
      <c r="L146" s="9">
        <v>3925134</v>
      </c>
      <c r="M146" s="9">
        <v>4058826</v>
      </c>
    </row>
    <row r="147" spans="1:13" x14ac:dyDescent="0.2">
      <c r="A147" s="8" t="s">
        <v>66</v>
      </c>
      <c r="B147" s="9">
        <v>2246816</v>
      </c>
      <c r="C147" s="9">
        <v>2246895</v>
      </c>
      <c r="D147" s="9">
        <v>2266988</v>
      </c>
      <c r="E147" s="9">
        <v>2352047</v>
      </c>
      <c r="F147" s="9">
        <v>2441905</v>
      </c>
      <c r="G147" s="9">
        <v>2535191</v>
      </c>
      <c r="H147" s="9">
        <v>2631461</v>
      </c>
      <c r="I147" s="9">
        <v>2729799</v>
      </c>
      <c r="J147" s="9">
        <v>2828855</v>
      </c>
      <c r="K147" s="9">
        <v>2927923</v>
      </c>
      <c r="L147" s="9">
        <v>3029289</v>
      </c>
      <c r="M147" s="9">
        <v>3137969</v>
      </c>
    </row>
    <row r="148" spans="1:13" x14ac:dyDescent="0.2">
      <c r="A148" s="8"/>
      <c r="B148" s="9"/>
      <c r="C148" s="9"/>
      <c r="D148" s="9"/>
      <c r="E148" s="9"/>
      <c r="F148" s="9"/>
      <c r="G148" s="9"/>
      <c r="H148" s="9"/>
      <c r="I148" s="9"/>
      <c r="J148" s="9"/>
      <c r="K148" s="9"/>
      <c r="L148" s="9"/>
      <c r="M148" s="9"/>
    </row>
    <row r="149" spans="1:13" x14ac:dyDescent="0.2">
      <c r="A149" s="11" t="s">
        <v>67</v>
      </c>
      <c r="B149" s="12">
        <v>19</v>
      </c>
      <c r="C149" s="12">
        <v>19</v>
      </c>
      <c r="D149" s="12">
        <v>19</v>
      </c>
      <c r="E149" s="12">
        <v>19.2</v>
      </c>
      <c r="F149" s="12">
        <v>19.3</v>
      </c>
      <c r="G149" s="12">
        <v>19.5</v>
      </c>
      <c r="H149" s="12">
        <v>19.7</v>
      </c>
      <c r="I149" s="12">
        <v>19.899999999999999</v>
      </c>
      <c r="J149" s="12">
        <v>20.100000000000001</v>
      </c>
      <c r="K149" s="12">
        <v>20.399999999999999</v>
      </c>
      <c r="L149" s="12">
        <v>20.6</v>
      </c>
      <c r="M149" s="12">
        <v>20.9</v>
      </c>
    </row>
    <row r="150" spans="1:13" s="15" customFormat="1" x14ac:dyDescent="0.2">
      <c r="A150" s="13" t="s">
        <v>70</v>
      </c>
      <c r="B150" s="14">
        <v>2739717</v>
      </c>
      <c r="C150" s="14">
        <v>2739796</v>
      </c>
      <c r="D150" s="14">
        <v>2761384</v>
      </c>
      <c r="E150" s="14">
        <v>2851348</v>
      </c>
      <c r="F150" s="14">
        <v>2942497</v>
      </c>
      <c r="G150" s="14">
        <v>3035234</v>
      </c>
      <c r="H150" s="14">
        <v>3130101</v>
      </c>
      <c r="I150" s="14">
        <v>3227260</v>
      </c>
      <c r="J150" s="14">
        <v>3323416</v>
      </c>
      <c r="K150" s="14">
        <v>3415964</v>
      </c>
      <c r="L150" s="14">
        <v>3503520</v>
      </c>
      <c r="M150" s="14">
        <v>3591847</v>
      </c>
    </row>
    <row r="151" spans="1:13" x14ac:dyDescent="0.2">
      <c r="A151" s="8" t="s">
        <v>56</v>
      </c>
      <c r="B151" s="9">
        <v>454498</v>
      </c>
      <c r="C151" s="9">
        <v>454500</v>
      </c>
      <c r="D151" s="9">
        <v>456644</v>
      </c>
      <c r="E151" s="9">
        <v>463319</v>
      </c>
      <c r="F151" s="9">
        <v>466937</v>
      </c>
      <c r="G151" s="9">
        <v>469340</v>
      </c>
      <c r="H151" s="9">
        <v>473499</v>
      </c>
      <c r="I151" s="9">
        <v>477253</v>
      </c>
      <c r="J151" s="9">
        <v>481073</v>
      </c>
      <c r="K151" s="9">
        <v>483274</v>
      </c>
      <c r="L151" s="9">
        <v>481605</v>
      </c>
      <c r="M151" s="9">
        <v>479504</v>
      </c>
    </row>
    <row r="152" spans="1:13" x14ac:dyDescent="0.2">
      <c r="A152" s="8" t="s">
        <v>71</v>
      </c>
      <c r="B152" s="9">
        <v>385834</v>
      </c>
      <c r="C152" s="9">
        <v>385835</v>
      </c>
      <c r="D152" s="9">
        <v>388472</v>
      </c>
      <c r="E152" s="9">
        <v>401423</v>
      </c>
      <c r="F152" s="9">
        <v>418131</v>
      </c>
      <c r="G152" s="9">
        <v>434661</v>
      </c>
      <c r="H152" s="9">
        <v>447141</v>
      </c>
      <c r="I152" s="9">
        <v>458876</v>
      </c>
      <c r="J152" s="9">
        <v>465832</v>
      </c>
      <c r="K152" s="9">
        <v>469704</v>
      </c>
      <c r="L152" s="9">
        <v>472148</v>
      </c>
      <c r="M152" s="9">
        <v>476229</v>
      </c>
    </row>
    <row r="153" spans="1:13" x14ac:dyDescent="0.2">
      <c r="A153" s="8" t="s">
        <v>72</v>
      </c>
      <c r="B153" s="9">
        <v>340569</v>
      </c>
      <c r="C153" s="9">
        <v>340572</v>
      </c>
      <c r="D153" s="9">
        <v>343013</v>
      </c>
      <c r="E153" s="9">
        <v>353035</v>
      </c>
      <c r="F153" s="9">
        <v>361165</v>
      </c>
      <c r="G153" s="9">
        <v>369731</v>
      </c>
      <c r="H153" s="9">
        <v>379485</v>
      </c>
      <c r="I153" s="9">
        <v>389981</v>
      </c>
      <c r="J153" s="9">
        <v>403000</v>
      </c>
      <c r="K153" s="9">
        <v>419692</v>
      </c>
      <c r="L153" s="9">
        <v>436037</v>
      </c>
      <c r="M153" s="9">
        <v>448303</v>
      </c>
    </row>
    <row r="154" spans="1:13" x14ac:dyDescent="0.2">
      <c r="A154" s="8" t="s">
        <v>73</v>
      </c>
      <c r="B154" s="9">
        <v>290297</v>
      </c>
      <c r="C154" s="9">
        <v>290318</v>
      </c>
      <c r="D154" s="9">
        <v>293421</v>
      </c>
      <c r="E154" s="9">
        <v>304988</v>
      </c>
      <c r="F154" s="9">
        <v>314734</v>
      </c>
      <c r="G154" s="9">
        <v>325164</v>
      </c>
      <c r="H154" s="9">
        <v>335726</v>
      </c>
      <c r="I154" s="9">
        <v>346103</v>
      </c>
      <c r="J154" s="9">
        <v>355993</v>
      </c>
      <c r="K154" s="9">
        <v>363915</v>
      </c>
      <c r="L154" s="9">
        <v>372178</v>
      </c>
      <c r="M154" s="9">
        <v>381631</v>
      </c>
    </row>
    <row r="155" spans="1:13" x14ac:dyDescent="0.2">
      <c r="A155" s="8" t="s">
        <v>74</v>
      </c>
      <c r="B155" s="9">
        <v>214499</v>
      </c>
      <c r="C155" s="9">
        <v>214520</v>
      </c>
      <c r="D155" s="9">
        <v>218149</v>
      </c>
      <c r="E155" s="9">
        <v>233286</v>
      </c>
      <c r="F155" s="9">
        <v>251170</v>
      </c>
      <c r="G155" s="9">
        <v>268272</v>
      </c>
      <c r="H155" s="9">
        <v>284667</v>
      </c>
      <c r="I155" s="9">
        <v>299345</v>
      </c>
      <c r="J155" s="9">
        <v>311824</v>
      </c>
      <c r="K155" s="9">
        <v>321320</v>
      </c>
      <c r="L155" s="9">
        <v>331159</v>
      </c>
      <c r="M155" s="9">
        <v>340902</v>
      </c>
    </row>
    <row r="156" spans="1:13" x14ac:dyDescent="0.2">
      <c r="A156" s="8" t="s">
        <v>75</v>
      </c>
      <c r="B156" s="9">
        <v>177160</v>
      </c>
      <c r="C156" s="9">
        <v>177172</v>
      </c>
      <c r="D156" s="9">
        <v>178025</v>
      </c>
      <c r="E156" s="9">
        <v>182935</v>
      </c>
      <c r="F156" s="9">
        <v>188807</v>
      </c>
      <c r="G156" s="9">
        <v>196382</v>
      </c>
      <c r="H156" s="9">
        <v>207806</v>
      </c>
      <c r="I156" s="9">
        <v>222316</v>
      </c>
      <c r="J156" s="9">
        <v>238869</v>
      </c>
      <c r="K156" s="9">
        <v>257273</v>
      </c>
      <c r="L156" s="9">
        <v>273797</v>
      </c>
      <c r="M156" s="9">
        <v>289951</v>
      </c>
    </row>
    <row r="157" spans="1:13" x14ac:dyDescent="0.2">
      <c r="A157" s="8" t="s">
        <v>76</v>
      </c>
      <c r="B157" s="9">
        <v>149348</v>
      </c>
      <c r="C157" s="9">
        <v>149350</v>
      </c>
      <c r="D157" s="9">
        <v>151053</v>
      </c>
      <c r="E157" s="9">
        <v>158102</v>
      </c>
      <c r="F157" s="9">
        <v>164499</v>
      </c>
      <c r="G157" s="9">
        <v>171091</v>
      </c>
      <c r="H157" s="9">
        <v>176219</v>
      </c>
      <c r="I157" s="9">
        <v>180692</v>
      </c>
      <c r="J157" s="9">
        <v>186409</v>
      </c>
      <c r="K157" s="9">
        <v>192897</v>
      </c>
      <c r="L157" s="9">
        <v>200448</v>
      </c>
      <c r="M157" s="9">
        <v>211606</v>
      </c>
    </row>
    <row r="158" spans="1:13" x14ac:dyDescent="0.2">
      <c r="A158" s="8" t="s">
        <v>77</v>
      </c>
      <c r="B158" s="9">
        <v>130843</v>
      </c>
      <c r="C158" s="9">
        <v>130845</v>
      </c>
      <c r="D158" s="9">
        <v>131019</v>
      </c>
      <c r="E158" s="9">
        <v>131913</v>
      </c>
      <c r="F158" s="9">
        <v>134851</v>
      </c>
      <c r="G158" s="9">
        <v>139272</v>
      </c>
      <c r="H158" s="9">
        <v>145086</v>
      </c>
      <c r="I158" s="9">
        <v>152417</v>
      </c>
      <c r="J158" s="9">
        <v>159771</v>
      </c>
      <c r="K158" s="9">
        <v>166294</v>
      </c>
      <c r="L158" s="9">
        <v>172923</v>
      </c>
      <c r="M158" s="9">
        <v>177691</v>
      </c>
    </row>
    <row r="159" spans="1:13" x14ac:dyDescent="0.2">
      <c r="A159" s="8" t="s">
        <v>78</v>
      </c>
      <c r="B159" s="9">
        <v>117118</v>
      </c>
      <c r="C159" s="9">
        <v>117121</v>
      </c>
      <c r="D159" s="9">
        <v>118062</v>
      </c>
      <c r="E159" s="9">
        <v>122549</v>
      </c>
      <c r="F159" s="9">
        <v>126189</v>
      </c>
      <c r="G159" s="9">
        <v>129000</v>
      </c>
      <c r="H159" s="9">
        <v>130545</v>
      </c>
      <c r="I159" s="9">
        <v>131136</v>
      </c>
      <c r="J159" s="9">
        <v>132069</v>
      </c>
      <c r="K159" s="9">
        <v>134947</v>
      </c>
      <c r="L159" s="9">
        <v>139210</v>
      </c>
      <c r="M159" s="9">
        <v>144878</v>
      </c>
    </row>
    <row r="160" spans="1:13" x14ac:dyDescent="0.2">
      <c r="A160" s="8" t="s">
        <v>79</v>
      </c>
      <c r="B160" s="9">
        <v>116226</v>
      </c>
      <c r="C160" s="9">
        <v>116228</v>
      </c>
      <c r="D160" s="9">
        <v>116085</v>
      </c>
      <c r="E160" s="9">
        <v>114984</v>
      </c>
      <c r="F160" s="9">
        <v>114032</v>
      </c>
      <c r="G160" s="9">
        <v>113249</v>
      </c>
      <c r="H160" s="9">
        <v>114039</v>
      </c>
      <c r="I160" s="9">
        <v>117203</v>
      </c>
      <c r="J160" s="9">
        <v>121793</v>
      </c>
      <c r="K160" s="9">
        <v>125367</v>
      </c>
      <c r="L160" s="9">
        <v>128064</v>
      </c>
      <c r="M160" s="9">
        <v>129406</v>
      </c>
    </row>
    <row r="161" spans="1:13" x14ac:dyDescent="0.2">
      <c r="A161" s="8" t="s">
        <v>80</v>
      </c>
      <c r="B161" s="9">
        <v>106167</v>
      </c>
      <c r="C161" s="9">
        <v>106171</v>
      </c>
      <c r="D161" s="9">
        <v>106893</v>
      </c>
      <c r="E161" s="9">
        <v>109760</v>
      </c>
      <c r="F161" s="9">
        <v>111608</v>
      </c>
      <c r="G161" s="9">
        <v>113211</v>
      </c>
      <c r="H161" s="9">
        <v>114358</v>
      </c>
      <c r="I161" s="9">
        <v>114040</v>
      </c>
      <c r="J161" s="9">
        <v>112890</v>
      </c>
      <c r="K161" s="9">
        <v>111892</v>
      </c>
      <c r="L161" s="9">
        <v>111165</v>
      </c>
      <c r="M161" s="9">
        <v>111947</v>
      </c>
    </row>
    <row r="162" spans="1:13" x14ac:dyDescent="0.2">
      <c r="A162" s="8" t="s">
        <v>81</v>
      </c>
      <c r="B162" s="9">
        <v>83770</v>
      </c>
      <c r="C162" s="9">
        <v>83772</v>
      </c>
      <c r="D162" s="9">
        <v>84658</v>
      </c>
      <c r="E162" s="9">
        <v>88900</v>
      </c>
      <c r="F162" s="9">
        <v>93460</v>
      </c>
      <c r="G162" s="9">
        <v>97492</v>
      </c>
      <c r="H162" s="9">
        <v>100853</v>
      </c>
      <c r="I162" s="9">
        <v>103992</v>
      </c>
      <c r="J162" s="9">
        <v>106758</v>
      </c>
      <c r="K162" s="9">
        <v>108499</v>
      </c>
      <c r="L162" s="9">
        <v>109910</v>
      </c>
      <c r="M162" s="9">
        <v>110872</v>
      </c>
    </row>
    <row r="163" spans="1:13" x14ac:dyDescent="0.2">
      <c r="A163" s="8" t="s">
        <v>82</v>
      </c>
      <c r="B163" s="9">
        <v>63077</v>
      </c>
      <c r="C163" s="9">
        <v>63077</v>
      </c>
      <c r="D163" s="9">
        <v>64244</v>
      </c>
      <c r="E163" s="9">
        <v>68514</v>
      </c>
      <c r="F163" s="9">
        <v>70353</v>
      </c>
      <c r="G163" s="9">
        <v>73525</v>
      </c>
      <c r="H163" s="9">
        <v>77163</v>
      </c>
      <c r="I163" s="9">
        <v>81163</v>
      </c>
      <c r="J163" s="9">
        <v>85187</v>
      </c>
      <c r="K163" s="9">
        <v>89476</v>
      </c>
      <c r="L163" s="9">
        <v>93292</v>
      </c>
      <c r="M163" s="9">
        <v>96478</v>
      </c>
    </row>
    <row r="164" spans="1:13" x14ac:dyDescent="0.2">
      <c r="A164" s="8" t="s">
        <v>83</v>
      </c>
      <c r="B164" s="9">
        <v>42108</v>
      </c>
      <c r="C164" s="9">
        <v>42108</v>
      </c>
      <c r="D164" s="9">
        <v>42590</v>
      </c>
      <c r="E164" s="9">
        <v>44920</v>
      </c>
      <c r="F164" s="9">
        <v>49570</v>
      </c>
      <c r="G164" s="9">
        <v>53011</v>
      </c>
      <c r="H164" s="9">
        <v>56729</v>
      </c>
      <c r="I164" s="9">
        <v>60763</v>
      </c>
      <c r="J164" s="9">
        <v>64732</v>
      </c>
      <c r="K164" s="9">
        <v>66396</v>
      </c>
      <c r="L164" s="9">
        <v>69293</v>
      </c>
      <c r="M164" s="9">
        <v>72635</v>
      </c>
    </row>
    <row r="165" spans="1:13" x14ac:dyDescent="0.2">
      <c r="A165" s="8" t="s">
        <v>84</v>
      </c>
      <c r="B165" s="9">
        <v>28458</v>
      </c>
      <c r="C165" s="9">
        <v>28460</v>
      </c>
      <c r="D165" s="9">
        <v>28890</v>
      </c>
      <c r="E165" s="9">
        <v>30420</v>
      </c>
      <c r="F165" s="9">
        <v>32355</v>
      </c>
      <c r="G165" s="9">
        <v>34637</v>
      </c>
      <c r="H165" s="9">
        <v>36899</v>
      </c>
      <c r="I165" s="9">
        <v>39042</v>
      </c>
      <c r="J165" s="9">
        <v>41173</v>
      </c>
      <c r="K165" s="9">
        <v>45502</v>
      </c>
      <c r="L165" s="9">
        <v>48736</v>
      </c>
      <c r="M165" s="9">
        <v>52229</v>
      </c>
    </row>
    <row r="166" spans="1:13" x14ac:dyDescent="0.2">
      <c r="A166" s="8" t="s">
        <v>85</v>
      </c>
      <c r="B166" s="9">
        <v>18939</v>
      </c>
      <c r="C166" s="9">
        <v>18939</v>
      </c>
      <c r="D166" s="9">
        <v>19047</v>
      </c>
      <c r="E166" s="9">
        <v>20051</v>
      </c>
      <c r="F166" s="9">
        <v>21133</v>
      </c>
      <c r="G166" s="9">
        <v>22421</v>
      </c>
      <c r="H166" s="9">
        <v>23689</v>
      </c>
      <c r="I166" s="9">
        <v>25133</v>
      </c>
      <c r="J166" s="9">
        <v>26528</v>
      </c>
      <c r="K166" s="9">
        <v>28248</v>
      </c>
      <c r="L166" s="9">
        <v>30314</v>
      </c>
      <c r="M166" s="9">
        <v>32337</v>
      </c>
    </row>
    <row r="167" spans="1:13" x14ac:dyDescent="0.2">
      <c r="A167" s="8" t="s">
        <v>86</v>
      </c>
      <c r="B167" s="9">
        <v>12025</v>
      </c>
      <c r="C167" s="9">
        <v>12026</v>
      </c>
      <c r="D167" s="9">
        <v>12180</v>
      </c>
      <c r="E167" s="9">
        <v>12708</v>
      </c>
      <c r="F167" s="9">
        <v>13211</v>
      </c>
      <c r="G167" s="9">
        <v>13771</v>
      </c>
      <c r="H167" s="9">
        <v>14434</v>
      </c>
      <c r="I167" s="9">
        <v>15203</v>
      </c>
      <c r="J167" s="9">
        <v>16105</v>
      </c>
      <c r="K167" s="9">
        <v>17005</v>
      </c>
      <c r="L167" s="9">
        <v>18080</v>
      </c>
      <c r="M167" s="9">
        <v>19161</v>
      </c>
    </row>
    <row r="168" spans="1:13" x14ac:dyDescent="0.2">
      <c r="A168" s="8" t="s">
        <v>87</v>
      </c>
      <c r="B168" s="9">
        <v>8781</v>
      </c>
      <c r="C168" s="9">
        <v>8782</v>
      </c>
      <c r="D168" s="9">
        <v>8939</v>
      </c>
      <c r="E168" s="9">
        <v>9541</v>
      </c>
      <c r="F168" s="9">
        <v>10292</v>
      </c>
      <c r="G168" s="9">
        <v>11004</v>
      </c>
      <c r="H168" s="9">
        <v>11763</v>
      </c>
      <c r="I168" s="9">
        <v>12602</v>
      </c>
      <c r="J168" s="9">
        <v>13410</v>
      </c>
      <c r="K168" s="9">
        <v>14263</v>
      </c>
      <c r="L168" s="9">
        <v>15161</v>
      </c>
      <c r="M168" s="9">
        <v>16087</v>
      </c>
    </row>
    <row r="169" spans="1:13" x14ac:dyDescent="0.2">
      <c r="A169" s="8"/>
      <c r="B169" s="9"/>
      <c r="C169" s="9"/>
      <c r="D169" s="9"/>
      <c r="E169" s="9"/>
      <c r="F169" s="9"/>
      <c r="G169" s="9"/>
      <c r="H169" s="9"/>
      <c r="I169" s="9"/>
      <c r="J169" s="9"/>
      <c r="K169" s="9"/>
      <c r="L169" s="9"/>
      <c r="M169" s="9"/>
    </row>
    <row r="170" spans="1:13" x14ac:dyDescent="0.2">
      <c r="A170" s="8" t="s">
        <v>88</v>
      </c>
      <c r="B170" s="9">
        <v>1362028</v>
      </c>
      <c r="C170" s="9">
        <v>1362043</v>
      </c>
      <c r="D170" s="9">
        <v>1370756</v>
      </c>
      <c r="E170" s="9">
        <v>1406635</v>
      </c>
      <c r="F170" s="9">
        <v>1440264</v>
      </c>
      <c r="G170" s="9">
        <v>1473461</v>
      </c>
      <c r="H170" s="9">
        <v>1506574</v>
      </c>
      <c r="I170" s="9">
        <v>1539854</v>
      </c>
      <c r="J170" s="9">
        <v>1569382</v>
      </c>
      <c r="K170" s="9">
        <v>1594912</v>
      </c>
      <c r="L170" s="9">
        <v>1615994</v>
      </c>
      <c r="M170" s="9">
        <v>1636675</v>
      </c>
    </row>
    <row r="171" spans="1:13" x14ac:dyDescent="0.2">
      <c r="A171" s="10" t="s">
        <v>89</v>
      </c>
      <c r="B171" s="9">
        <v>454498</v>
      </c>
      <c r="C171" s="9">
        <v>454500</v>
      </c>
      <c r="D171" s="9">
        <v>456644</v>
      </c>
      <c r="E171" s="9">
        <v>463319</v>
      </c>
      <c r="F171" s="9">
        <v>466937</v>
      </c>
      <c r="G171" s="9">
        <v>469340</v>
      </c>
      <c r="H171" s="9">
        <v>473499</v>
      </c>
      <c r="I171" s="9">
        <v>477253</v>
      </c>
      <c r="J171" s="9">
        <v>481073</v>
      </c>
      <c r="K171" s="9">
        <v>483274</v>
      </c>
      <c r="L171" s="9">
        <v>481605</v>
      </c>
      <c r="M171" s="9">
        <v>479504</v>
      </c>
    </row>
    <row r="172" spans="1:13" x14ac:dyDescent="0.2">
      <c r="A172" s="10" t="s">
        <v>90</v>
      </c>
      <c r="B172" s="9">
        <v>662348</v>
      </c>
      <c r="C172" s="9">
        <v>662350</v>
      </c>
      <c r="D172" s="9">
        <v>667049</v>
      </c>
      <c r="E172" s="9">
        <v>688563</v>
      </c>
      <c r="F172" s="9">
        <v>710640</v>
      </c>
      <c r="G172" s="9">
        <v>733173</v>
      </c>
      <c r="H172" s="9">
        <v>753388</v>
      </c>
      <c r="I172" s="9">
        <v>774402</v>
      </c>
      <c r="J172" s="9">
        <v>794750</v>
      </c>
      <c r="K172" s="9">
        <v>812046</v>
      </c>
      <c r="L172" s="9">
        <v>827226</v>
      </c>
      <c r="M172" s="9">
        <v>840927</v>
      </c>
    </row>
    <row r="173" spans="1:13" x14ac:dyDescent="0.2">
      <c r="A173" s="10" t="s">
        <v>91</v>
      </c>
      <c r="B173" s="9">
        <v>245182</v>
      </c>
      <c r="C173" s="9">
        <v>245193</v>
      </c>
      <c r="D173" s="9">
        <v>247063</v>
      </c>
      <c r="E173" s="9">
        <v>254753</v>
      </c>
      <c r="F173" s="9">
        <v>262687</v>
      </c>
      <c r="G173" s="9">
        <v>270948</v>
      </c>
      <c r="H173" s="9">
        <v>279687</v>
      </c>
      <c r="I173" s="9">
        <v>288199</v>
      </c>
      <c r="J173" s="9">
        <v>293559</v>
      </c>
      <c r="K173" s="9">
        <v>299592</v>
      </c>
      <c r="L173" s="9">
        <v>307163</v>
      </c>
      <c r="M173" s="9">
        <v>316244</v>
      </c>
    </row>
    <row r="174" spans="1:13" x14ac:dyDescent="0.2">
      <c r="A174" s="8" t="s">
        <v>92</v>
      </c>
      <c r="B174" s="9">
        <v>1267378</v>
      </c>
      <c r="C174" s="9">
        <v>1267438</v>
      </c>
      <c r="D174" s="9">
        <v>1278982</v>
      </c>
      <c r="E174" s="9">
        <v>1327073</v>
      </c>
      <c r="F174" s="9">
        <v>1375672</v>
      </c>
      <c r="G174" s="9">
        <v>1426929</v>
      </c>
      <c r="H174" s="9">
        <v>1480013</v>
      </c>
      <c r="I174" s="9">
        <v>1534663</v>
      </c>
      <c r="J174" s="9">
        <v>1592086</v>
      </c>
      <c r="K174" s="9">
        <v>1649638</v>
      </c>
      <c r="L174" s="9">
        <v>1705942</v>
      </c>
      <c r="M174" s="9">
        <v>1762723</v>
      </c>
    </row>
    <row r="175" spans="1:13" x14ac:dyDescent="0.2">
      <c r="A175" s="10" t="s">
        <v>93</v>
      </c>
      <c r="B175" s="9">
        <v>323669</v>
      </c>
      <c r="C175" s="9">
        <v>323702</v>
      </c>
      <c r="D175" s="9">
        <v>328943</v>
      </c>
      <c r="E175" s="9">
        <v>349416</v>
      </c>
      <c r="F175" s="9">
        <v>371873</v>
      </c>
      <c r="G175" s="9">
        <v>393707</v>
      </c>
      <c r="H175" s="9">
        <v>413944</v>
      </c>
      <c r="I175" s="9">
        <v>431704</v>
      </c>
      <c r="J175" s="9">
        <v>448340</v>
      </c>
      <c r="K175" s="9">
        <v>462993</v>
      </c>
      <c r="L175" s="9">
        <v>477133</v>
      </c>
      <c r="M175" s="9">
        <v>489894</v>
      </c>
    </row>
    <row r="176" spans="1:13" x14ac:dyDescent="0.2">
      <c r="A176" s="10" t="s">
        <v>94</v>
      </c>
      <c r="B176" s="9">
        <v>574469</v>
      </c>
      <c r="C176" s="9">
        <v>574488</v>
      </c>
      <c r="D176" s="9">
        <v>578159</v>
      </c>
      <c r="E176" s="9">
        <v>595499</v>
      </c>
      <c r="F176" s="9">
        <v>614346</v>
      </c>
      <c r="G176" s="9">
        <v>635745</v>
      </c>
      <c r="H176" s="9">
        <v>659656</v>
      </c>
      <c r="I176" s="9">
        <v>686561</v>
      </c>
      <c r="J176" s="9">
        <v>717118</v>
      </c>
      <c r="K176" s="9">
        <v>751411</v>
      </c>
      <c r="L176" s="9">
        <v>786378</v>
      </c>
      <c r="M176" s="9">
        <v>824126</v>
      </c>
    </row>
    <row r="177" spans="1:13" x14ac:dyDescent="0.2">
      <c r="A177" s="10" t="s">
        <v>95</v>
      </c>
      <c r="B177" s="9">
        <v>369240</v>
      </c>
      <c r="C177" s="9">
        <v>369248</v>
      </c>
      <c r="D177" s="9">
        <v>371880</v>
      </c>
      <c r="E177" s="9">
        <v>382158</v>
      </c>
      <c r="F177" s="9">
        <v>389453</v>
      </c>
      <c r="G177" s="9">
        <v>397477</v>
      </c>
      <c r="H177" s="9">
        <v>406413</v>
      </c>
      <c r="I177" s="9">
        <v>416398</v>
      </c>
      <c r="J177" s="9">
        <v>426628</v>
      </c>
      <c r="K177" s="9">
        <v>435234</v>
      </c>
      <c r="L177" s="9">
        <v>442431</v>
      </c>
      <c r="M177" s="9">
        <v>448703</v>
      </c>
    </row>
    <row r="178" spans="1:13" x14ac:dyDescent="0.2">
      <c r="A178" s="8" t="s">
        <v>96</v>
      </c>
      <c r="B178" s="9">
        <v>110311</v>
      </c>
      <c r="C178" s="9">
        <v>110315</v>
      </c>
      <c r="D178" s="9">
        <v>111646</v>
      </c>
      <c r="E178" s="9">
        <v>117640</v>
      </c>
      <c r="F178" s="9">
        <v>126561</v>
      </c>
      <c r="G178" s="9">
        <v>134844</v>
      </c>
      <c r="H178" s="9">
        <v>143514</v>
      </c>
      <c r="I178" s="9">
        <v>152743</v>
      </c>
      <c r="J178" s="9">
        <v>161948</v>
      </c>
      <c r="K178" s="9">
        <v>171414</v>
      </c>
      <c r="L178" s="9">
        <v>181584</v>
      </c>
      <c r="M178" s="9">
        <v>192449</v>
      </c>
    </row>
    <row r="179" spans="1:13" x14ac:dyDescent="0.2">
      <c r="A179" s="8" t="s">
        <v>87</v>
      </c>
      <c r="B179" s="9">
        <v>8781</v>
      </c>
      <c r="C179" s="9">
        <v>8782</v>
      </c>
      <c r="D179" s="9">
        <v>8939</v>
      </c>
      <c r="E179" s="9">
        <v>9541</v>
      </c>
      <c r="F179" s="9">
        <v>10292</v>
      </c>
      <c r="G179" s="9">
        <v>11004</v>
      </c>
      <c r="H179" s="9">
        <v>11763</v>
      </c>
      <c r="I179" s="9">
        <v>12602</v>
      </c>
      <c r="J179" s="9">
        <v>13410</v>
      </c>
      <c r="K179" s="9">
        <v>14263</v>
      </c>
      <c r="L179" s="9">
        <v>15161</v>
      </c>
      <c r="M179" s="9">
        <v>16087</v>
      </c>
    </row>
    <row r="180" spans="1:13" x14ac:dyDescent="0.2">
      <c r="A180" s="8"/>
      <c r="B180" s="9"/>
      <c r="C180" s="9"/>
      <c r="D180" s="9"/>
      <c r="E180" s="9"/>
      <c r="F180" s="9"/>
      <c r="G180" s="9"/>
      <c r="H180" s="9"/>
      <c r="I180" s="9"/>
      <c r="J180" s="9"/>
      <c r="K180" s="9"/>
      <c r="L180" s="9"/>
      <c r="M180" s="9"/>
    </row>
    <row r="181" spans="1:13" x14ac:dyDescent="0.2">
      <c r="A181" s="8" t="s">
        <v>97</v>
      </c>
      <c r="B181" s="9">
        <v>1496140</v>
      </c>
      <c r="C181" s="9">
        <v>1496210</v>
      </c>
      <c r="D181" s="9">
        <v>1510267</v>
      </c>
      <c r="E181" s="9">
        <v>1569033</v>
      </c>
      <c r="F181" s="9">
        <v>1630288</v>
      </c>
      <c r="G181" s="9">
        <v>1692777</v>
      </c>
      <c r="H181" s="9">
        <v>1758683</v>
      </c>
      <c r="I181" s="9">
        <v>1827831</v>
      </c>
      <c r="J181" s="9">
        <v>1898996</v>
      </c>
      <c r="K181" s="9">
        <v>1969158</v>
      </c>
      <c r="L181" s="9">
        <v>2036358</v>
      </c>
      <c r="M181" s="9">
        <v>2106832</v>
      </c>
    </row>
    <row r="182" spans="1:13" x14ac:dyDescent="0.2">
      <c r="A182" s="8" t="s">
        <v>98</v>
      </c>
      <c r="B182" s="9">
        <v>1377689</v>
      </c>
      <c r="C182" s="9">
        <v>1377753</v>
      </c>
      <c r="D182" s="9">
        <v>1390628</v>
      </c>
      <c r="E182" s="9">
        <v>1444713</v>
      </c>
      <c r="F182" s="9">
        <v>1502233</v>
      </c>
      <c r="G182" s="9">
        <v>1561773</v>
      </c>
      <c r="H182" s="9">
        <v>1623527</v>
      </c>
      <c r="I182" s="9">
        <v>1687406</v>
      </c>
      <c r="J182" s="9">
        <v>1754034</v>
      </c>
      <c r="K182" s="9">
        <v>1821052</v>
      </c>
      <c r="L182" s="9">
        <v>1887526</v>
      </c>
      <c r="M182" s="9">
        <v>1955172</v>
      </c>
    </row>
    <row r="183" spans="1:13" x14ac:dyDescent="0.2">
      <c r="A183" s="8" t="s">
        <v>99</v>
      </c>
      <c r="B183" s="9">
        <v>1079265</v>
      </c>
      <c r="C183" s="9">
        <v>1079326</v>
      </c>
      <c r="D183" s="9">
        <v>1089729</v>
      </c>
      <c r="E183" s="9">
        <v>1133773</v>
      </c>
      <c r="F183" s="9">
        <v>1180250</v>
      </c>
      <c r="G183" s="9">
        <v>1229181</v>
      </c>
      <c r="H183" s="9">
        <v>1280049</v>
      </c>
      <c r="I183" s="9">
        <v>1332009</v>
      </c>
      <c r="J183" s="9">
        <v>1384935</v>
      </c>
      <c r="K183" s="9">
        <v>1436646</v>
      </c>
      <c r="L183" s="9">
        <v>1489715</v>
      </c>
      <c r="M183" s="9">
        <v>1546659</v>
      </c>
    </row>
    <row r="184" spans="1:13" x14ac:dyDescent="0.2">
      <c r="A184" s="8"/>
      <c r="B184" s="9"/>
      <c r="C184" s="9"/>
      <c r="D184" s="9"/>
      <c r="E184" s="9"/>
      <c r="F184" s="9"/>
      <c r="G184" s="9"/>
      <c r="H184" s="9"/>
      <c r="I184" s="9"/>
      <c r="J184" s="9"/>
      <c r="K184" s="9"/>
      <c r="L184" s="9"/>
      <c r="M184" s="9"/>
    </row>
    <row r="185" spans="1:13" x14ac:dyDescent="0.2">
      <c r="A185" s="11" t="s">
        <v>100</v>
      </c>
      <c r="B185" s="12">
        <v>18.100000000000001</v>
      </c>
      <c r="C185" s="12">
        <v>18.100000000000001</v>
      </c>
      <c r="D185" s="12">
        <v>18.2</v>
      </c>
      <c r="E185" s="12">
        <v>18.3</v>
      </c>
      <c r="F185" s="12">
        <v>18.5</v>
      </c>
      <c r="G185" s="12">
        <v>18.7</v>
      </c>
      <c r="H185" s="12">
        <v>18.899999999999999</v>
      </c>
      <c r="I185" s="12">
        <v>19.100000000000001</v>
      </c>
      <c r="J185" s="12">
        <v>19.3</v>
      </c>
      <c r="K185" s="12">
        <v>19.600000000000001</v>
      </c>
      <c r="L185" s="12">
        <v>19.899999999999999</v>
      </c>
      <c r="M185" s="12">
        <v>20.100000000000001</v>
      </c>
    </row>
    <row r="186" spans="1:13" s="15" customFormat="1" x14ac:dyDescent="0.2">
      <c r="A186" s="13" t="s">
        <v>101</v>
      </c>
      <c r="B186" s="14">
        <v>2864759</v>
      </c>
      <c r="C186" s="14">
        <v>2864796</v>
      </c>
      <c r="D186" s="14">
        <v>2885706</v>
      </c>
      <c r="E186" s="14">
        <v>2971837</v>
      </c>
      <c r="F186" s="14">
        <v>3059410</v>
      </c>
      <c r="G186" s="14">
        <v>3147796</v>
      </c>
      <c r="H186" s="14">
        <v>3238413</v>
      </c>
      <c r="I186" s="14">
        <v>3330460</v>
      </c>
      <c r="J186" s="14">
        <v>3422361</v>
      </c>
      <c r="K186" s="14">
        <v>3511659</v>
      </c>
      <c r="L186" s="14">
        <v>3596374</v>
      </c>
      <c r="M186" s="14">
        <v>3681434</v>
      </c>
    </row>
    <row r="187" spans="1:13" x14ac:dyDescent="0.2">
      <c r="A187" s="8" t="s">
        <v>56</v>
      </c>
      <c r="B187" s="9">
        <v>439825</v>
      </c>
      <c r="C187" s="9">
        <v>439829</v>
      </c>
      <c r="D187" s="9">
        <v>441388</v>
      </c>
      <c r="E187" s="9">
        <v>446918</v>
      </c>
      <c r="F187" s="9">
        <v>449118</v>
      </c>
      <c r="G187" s="9">
        <v>450367</v>
      </c>
      <c r="H187" s="9">
        <v>453590</v>
      </c>
      <c r="I187" s="9">
        <v>455975</v>
      </c>
      <c r="J187" s="9">
        <v>460744</v>
      </c>
      <c r="K187" s="9">
        <v>463311</v>
      </c>
      <c r="L187" s="9">
        <v>462189</v>
      </c>
      <c r="M187" s="9">
        <v>460099</v>
      </c>
    </row>
    <row r="188" spans="1:13" x14ac:dyDescent="0.2">
      <c r="A188" s="8" t="s">
        <v>71</v>
      </c>
      <c r="B188" s="9">
        <v>376206</v>
      </c>
      <c r="C188" s="9">
        <v>376206</v>
      </c>
      <c r="D188" s="9">
        <v>378992</v>
      </c>
      <c r="E188" s="9">
        <v>390632</v>
      </c>
      <c r="F188" s="9">
        <v>405756</v>
      </c>
      <c r="G188" s="9">
        <v>420995</v>
      </c>
      <c r="H188" s="9">
        <v>432407</v>
      </c>
      <c r="I188" s="9">
        <v>443322</v>
      </c>
      <c r="J188" s="9">
        <v>449165</v>
      </c>
      <c r="K188" s="9">
        <v>451623</v>
      </c>
      <c r="L188" s="9">
        <v>452904</v>
      </c>
      <c r="M188" s="9">
        <v>455997</v>
      </c>
    </row>
    <row r="189" spans="1:13" x14ac:dyDescent="0.2">
      <c r="A189" s="8" t="s">
        <v>72</v>
      </c>
      <c r="B189" s="9">
        <v>332618</v>
      </c>
      <c r="C189" s="9">
        <v>332618</v>
      </c>
      <c r="D189" s="9">
        <v>334893</v>
      </c>
      <c r="E189" s="9">
        <v>344087</v>
      </c>
      <c r="F189" s="9">
        <v>352021</v>
      </c>
      <c r="G189" s="9">
        <v>360307</v>
      </c>
      <c r="H189" s="9">
        <v>370398</v>
      </c>
      <c r="I189" s="9">
        <v>380525</v>
      </c>
      <c r="J189" s="9">
        <v>392339</v>
      </c>
      <c r="K189" s="9">
        <v>407430</v>
      </c>
      <c r="L189" s="9">
        <v>422628</v>
      </c>
      <c r="M189" s="9">
        <v>433819</v>
      </c>
    </row>
    <row r="190" spans="1:13" x14ac:dyDescent="0.2">
      <c r="A190" s="8" t="s">
        <v>73</v>
      </c>
      <c r="B190" s="9">
        <v>293211</v>
      </c>
      <c r="C190" s="9">
        <v>293215</v>
      </c>
      <c r="D190" s="9">
        <v>295285</v>
      </c>
      <c r="E190" s="9">
        <v>302638</v>
      </c>
      <c r="F190" s="9">
        <v>310231</v>
      </c>
      <c r="G190" s="9">
        <v>319240</v>
      </c>
      <c r="H190" s="9">
        <v>327485</v>
      </c>
      <c r="I190" s="9">
        <v>337348</v>
      </c>
      <c r="J190" s="9">
        <v>346684</v>
      </c>
      <c r="K190" s="9">
        <v>354642</v>
      </c>
      <c r="L190" s="9">
        <v>362764</v>
      </c>
      <c r="M190" s="9">
        <v>372732</v>
      </c>
    </row>
    <row r="191" spans="1:13" x14ac:dyDescent="0.2">
      <c r="A191" s="8" t="s">
        <v>74</v>
      </c>
      <c r="B191" s="9">
        <v>231815</v>
      </c>
      <c r="C191" s="9">
        <v>231823</v>
      </c>
      <c r="D191" s="9">
        <v>234914</v>
      </c>
      <c r="E191" s="9">
        <v>249398</v>
      </c>
      <c r="F191" s="9">
        <v>263870</v>
      </c>
      <c r="G191" s="9">
        <v>276817</v>
      </c>
      <c r="H191" s="9">
        <v>289341</v>
      </c>
      <c r="I191" s="9">
        <v>299490</v>
      </c>
      <c r="J191" s="9">
        <v>307321</v>
      </c>
      <c r="K191" s="9">
        <v>315041</v>
      </c>
      <c r="L191" s="9">
        <v>323793</v>
      </c>
      <c r="M191" s="9">
        <v>331702</v>
      </c>
    </row>
    <row r="192" spans="1:13" x14ac:dyDescent="0.2">
      <c r="A192" s="8" t="s">
        <v>75</v>
      </c>
      <c r="B192" s="9">
        <v>197658</v>
      </c>
      <c r="C192" s="9">
        <v>197661</v>
      </c>
      <c r="D192" s="9">
        <v>198944</v>
      </c>
      <c r="E192" s="9">
        <v>203872</v>
      </c>
      <c r="F192" s="9">
        <v>209900</v>
      </c>
      <c r="G192" s="9">
        <v>217025</v>
      </c>
      <c r="H192" s="9">
        <v>227359</v>
      </c>
      <c r="I192" s="9">
        <v>239629</v>
      </c>
      <c r="J192" s="9">
        <v>254638</v>
      </c>
      <c r="K192" s="9">
        <v>269307</v>
      </c>
      <c r="L192" s="9">
        <v>281992</v>
      </c>
      <c r="M192" s="9">
        <v>294198</v>
      </c>
    </row>
    <row r="193" spans="1:13" x14ac:dyDescent="0.2">
      <c r="A193" s="8" t="s">
        <v>76</v>
      </c>
      <c r="B193" s="9">
        <v>168428</v>
      </c>
      <c r="C193" s="9">
        <v>168430</v>
      </c>
      <c r="D193" s="9">
        <v>170322</v>
      </c>
      <c r="E193" s="9">
        <v>178161</v>
      </c>
      <c r="F193" s="9">
        <v>185140</v>
      </c>
      <c r="G193" s="9">
        <v>191824</v>
      </c>
      <c r="H193" s="9">
        <v>197451</v>
      </c>
      <c r="I193" s="9">
        <v>201977</v>
      </c>
      <c r="J193" s="9">
        <v>207038</v>
      </c>
      <c r="K193" s="9">
        <v>213036</v>
      </c>
      <c r="L193" s="9">
        <v>219989</v>
      </c>
      <c r="M193" s="9">
        <v>230054</v>
      </c>
    </row>
    <row r="194" spans="1:13" x14ac:dyDescent="0.2">
      <c r="A194" s="8" t="s">
        <v>77</v>
      </c>
      <c r="B194" s="9">
        <v>146669</v>
      </c>
      <c r="C194" s="9">
        <v>146670</v>
      </c>
      <c r="D194" s="9">
        <v>146993</v>
      </c>
      <c r="E194" s="9">
        <v>147989</v>
      </c>
      <c r="F194" s="9">
        <v>151992</v>
      </c>
      <c r="G194" s="9">
        <v>157146</v>
      </c>
      <c r="H194" s="9">
        <v>163466</v>
      </c>
      <c r="I194" s="9">
        <v>171902</v>
      </c>
      <c r="J194" s="9">
        <v>179948</v>
      </c>
      <c r="K194" s="9">
        <v>187013</v>
      </c>
      <c r="L194" s="9">
        <v>193716</v>
      </c>
      <c r="M194" s="9">
        <v>199137</v>
      </c>
    </row>
    <row r="195" spans="1:13" x14ac:dyDescent="0.2">
      <c r="A195" s="8" t="s">
        <v>78</v>
      </c>
      <c r="B195" s="9">
        <v>129770</v>
      </c>
      <c r="C195" s="9">
        <v>129770</v>
      </c>
      <c r="D195" s="9">
        <v>130801</v>
      </c>
      <c r="E195" s="9">
        <v>136216</v>
      </c>
      <c r="F195" s="9">
        <v>140522</v>
      </c>
      <c r="G195" s="9">
        <v>143958</v>
      </c>
      <c r="H195" s="9">
        <v>146310</v>
      </c>
      <c r="I195" s="9">
        <v>147444</v>
      </c>
      <c r="J195" s="9">
        <v>148291</v>
      </c>
      <c r="K195" s="9">
        <v>152238</v>
      </c>
      <c r="L195" s="9">
        <v>157320</v>
      </c>
      <c r="M195" s="9">
        <v>163487</v>
      </c>
    </row>
    <row r="196" spans="1:13" x14ac:dyDescent="0.2">
      <c r="A196" s="8" t="s">
        <v>79</v>
      </c>
      <c r="B196" s="9">
        <v>127420</v>
      </c>
      <c r="C196" s="9">
        <v>127424</v>
      </c>
      <c r="D196" s="9">
        <v>127502</v>
      </c>
      <c r="E196" s="9">
        <v>127110</v>
      </c>
      <c r="F196" s="9">
        <v>126499</v>
      </c>
      <c r="G196" s="9">
        <v>126381</v>
      </c>
      <c r="H196" s="9">
        <v>127326</v>
      </c>
      <c r="I196" s="9">
        <v>130721</v>
      </c>
      <c r="J196" s="9">
        <v>136179</v>
      </c>
      <c r="K196" s="9">
        <v>140388</v>
      </c>
      <c r="L196" s="9">
        <v>143659</v>
      </c>
      <c r="M196" s="9">
        <v>145911</v>
      </c>
    </row>
    <row r="197" spans="1:13" x14ac:dyDescent="0.2">
      <c r="A197" s="8" t="s">
        <v>80</v>
      </c>
      <c r="B197" s="9">
        <v>115032</v>
      </c>
      <c r="C197" s="9">
        <v>115036</v>
      </c>
      <c r="D197" s="9">
        <v>115952</v>
      </c>
      <c r="E197" s="9">
        <v>119114</v>
      </c>
      <c r="F197" s="9">
        <v>121848</v>
      </c>
      <c r="G197" s="9">
        <v>124169</v>
      </c>
      <c r="H197" s="9">
        <v>126161</v>
      </c>
      <c r="I197" s="9">
        <v>126671</v>
      </c>
      <c r="J197" s="9">
        <v>126182</v>
      </c>
      <c r="K197" s="9">
        <v>125470</v>
      </c>
      <c r="L197" s="9">
        <v>125187</v>
      </c>
      <c r="M197" s="9">
        <v>126015</v>
      </c>
    </row>
    <row r="198" spans="1:13" x14ac:dyDescent="0.2">
      <c r="A198" s="8" t="s">
        <v>81</v>
      </c>
      <c r="B198" s="9">
        <v>91035</v>
      </c>
      <c r="C198" s="9">
        <v>91038</v>
      </c>
      <c r="D198" s="9">
        <v>92072</v>
      </c>
      <c r="E198" s="9">
        <v>96962</v>
      </c>
      <c r="F198" s="9">
        <v>102107</v>
      </c>
      <c r="G198" s="9">
        <v>106294</v>
      </c>
      <c r="H198" s="9">
        <v>110275</v>
      </c>
      <c r="I198" s="9">
        <v>114199</v>
      </c>
      <c r="J198" s="9">
        <v>117367</v>
      </c>
      <c r="K198" s="9">
        <v>120007</v>
      </c>
      <c r="L198" s="9">
        <v>122210</v>
      </c>
      <c r="M198" s="9">
        <v>124074</v>
      </c>
    </row>
    <row r="199" spans="1:13" x14ac:dyDescent="0.2">
      <c r="A199" s="8" t="s">
        <v>82</v>
      </c>
      <c r="B199" s="9">
        <v>70077</v>
      </c>
      <c r="C199" s="9">
        <v>70077</v>
      </c>
      <c r="D199" s="9">
        <v>71267</v>
      </c>
      <c r="E199" s="9">
        <v>76008</v>
      </c>
      <c r="F199" s="9">
        <v>77911</v>
      </c>
      <c r="G199" s="9">
        <v>81608</v>
      </c>
      <c r="H199" s="9">
        <v>85579</v>
      </c>
      <c r="I199" s="9">
        <v>90063</v>
      </c>
      <c r="J199" s="9">
        <v>94861</v>
      </c>
      <c r="K199" s="9">
        <v>99827</v>
      </c>
      <c r="L199" s="9">
        <v>103815</v>
      </c>
      <c r="M199" s="9">
        <v>107637</v>
      </c>
    </row>
    <row r="200" spans="1:13" x14ac:dyDescent="0.2">
      <c r="A200" s="8" t="s">
        <v>83</v>
      </c>
      <c r="B200" s="9">
        <v>48823</v>
      </c>
      <c r="C200" s="9">
        <v>48823</v>
      </c>
      <c r="D200" s="9">
        <v>49306</v>
      </c>
      <c r="E200" s="9">
        <v>51570</v>
      </c>
      <c r="F200" s="9">
        <v>56809</v>
      </c>
      <c r="G200" s="9">
        <v>60586</v>
      </c>
      <c r="H200" s="9">
        <v>64541</v>
      </c>
      <c r="I200" s="9">
        <v>68819</v>
      </c>
      <c r="J200" s="9">
        <v>73344</v>
      </c>
      <c r="K200" s="9">
        <v>75143</v>
      </c>
      <c r="L200" s="9">
        <v>78655</v>
      </c>
      <c r="M200" s="9">
        <v>82428</v>
      </c>
    </row>
    <row r="201" spans="1:13" x14ac:dyDescent="0.2">
      <c r="A201" s="8" t="s">
        <v>84</v>
      </c>
      <c r="B201" s="9">
        <v>34207</v>
      </c>
      <c r="C201" s="9">
        <v>34207</v>
      </c>
      <c r="D201" s="9">
        <v>34547</v>
      </c>
      <c r="E201" s="9">
        <v>36435</v>
      </c>
      <c r="F201" s="9">
        <v>38482</v>
      </c>
      <c r="G201" s="9">
        <v>41397</v>
      </c>
      <c r="H201" s="9">
        <v>44084</v>
      </c>
      <c r="I201" s="9">
        <v>46472</v>
      </c>
      <c r="J201" s="9">
        <v>48729</v>
      </c>
      <c r="K201" s="9">
        <v>53694</v>
      </c>
      <c r="L201" s="9">
        <v>57275</v>
      </c>
      <c r="M201" s="9">
        <v>61048</v>
      </c>
    </row>
    <row r="202" spans="1:13" x14ac:dyDescent="0.2">
      <c r="A202" s="8" t="s">
        <v>85</v>
      </c>
      <c r="B202" s="9">
        <v>25586</v>
      </c>
      <c r="C202" s="9">
        <v>25587</v>
      </c>
      <c r="D202" s="9">
        <v>25732</v>
      </c>
      <c r="E202" s="9">
        <v>26544</v>
      </c>
      <c r="F202" s="9">
        <v>27459</v>
      </c>
      <c r="G202" s="9">
        <v>28471</v>
      </c>
      <c r="H202" s="9">
        <v>29741</v>
      </c>
      <c r="I202" s="9">
        <v>31235</v>
      </c>
      <c r="J202" s="9">
        <v>33041</v>
      </c>
      <c r="K202" s="9">
        <v>34989</v>
      </c>
      <c r="L202" s="9">
        <v>37736</v>
      </c>
      <c r="M202" s="9">
        <v>40234</v>
      </c>
    </row>
    <row r="203" spans="1:13" x14ac:dyDescent="0.2">
      <c r="A203" s="8" t="s">
        <v>86</v>
      </c>
      <c r="B203" s="9">
        <v>18798</v>
      </c>
      <c r="C203" s="9">
        <v>18798</v>
      </c>
      <c r="D203" s="9">
        <v>18914</v>
      </c>
      <c r="E203" s="9">
        <v>19319</v>
      </c>
      <c r="F203" s="9">
        <v>19860</v>
      </c>
      <c r="G203" s="9">
        <v>20308</v>
      </c>
      <c r="H203" s="9">
        <v>20952</v>
      </c>
      <c r="I203" s="9">
        <v>21679</v>
      </c>
      <c r="J203" s="9">
        <v>22458</v>
      </c>
      <c r="K203" s="9">
        <v>23319</v>
      </c>
      <c r="L203" s="9">
        <v>24266</v>
      </c>
      <c r="M203" s="9">
        <v>25420</v>
      </c>
    </row>
    <row r="204" spans="1:13" x14ac:dyDescent="0.2">
      <c r="A204" s="8" t="s">
        <v>87</v>
      </c>
      <c r="B204" s="9">
        <v>17581</v>
      </c>
      <c r="C204" s="9">
        <v>17584</v>
      </c>
      <c r="D204" s="9">
        <v>17882</v>
      </c>
      <c r="E204" s="9">
        <v>18864</v>
      </c>
      <c r="F204" s="9">
        <v>19885</v>
      </c>
      <c r="G204" s="9">
        <v>20903</v>
      </c>
      <c r="H204" s="9">
        <v>21947</v>
      </c>
      <c r="I204" s="9">
        <v>22989</v>
      </c>
      <c r="J204" s="9">
        <v>24032</v>
      </c>
      <c r="K204" s="9">
        <v>25181</v>
      </c>
      <c r="L204" s="9">
        <v>26276</v>
      </c>
      <c r="M204" s="9">
        <v>27442</v>
      </c>
    </row>
    <row r="205" spans="1:13" x14ac:dyDescent="0.2">
      <c r="A205" s="8"/>
      <c r="B205" s="9"/>
      <c r="C205" s="9"/>
      <c r="D205" s="9"/>
      <c r="E205" s="9"/>
      <c r="F205" s="9"/>
      <c r="G205" s="9"/>
      <c r="H205" s="9"/>
      <c r="I205" s="9"/>
      <c r="J205" s="9"/>
      <c r="K205" s="9"/>
      <c r="L205" s="9"/>
      <c r="M205" s="9"/>
    </row>
    <row r="206" spans="1:13" x14ac:dyDescent="0.2">
      <c r="A206" s="8" t="s">
        <v>88</v>
      </c>
      <c r="B206" s="9">
        <v>1328676</v>
      </c>
      <c r="C206" s="9">
        <v>1328681</v>
      </c>
      <c r="D206" s="9">
        <v>1336428</v>
      </c>
      <c r="E206" s="9">
        <v>1367700</v>
      </c>
      <c r="F206" s="9">
        <v>1397282</v>
      </c>
      <c r="G206" s="9">
        <v>1427364</v>
      </c>
      <c r="H206" s="9">
        <v>1457923</v>
      </c>
      <c r="I206" s="9">
        <v>1487854</v>
      </c>
      <c r="J206" s="9">
        <v>1515442</v>
      </c>
      <c r="K206" s="9">
        <v>1539600</v>
      </c>
      <c r="L206" s="9">
        <v>1558766</v>
      </c>
      <c r="M206" s="9">
        <v>1577780</v>
      </c>
    </row>
    <row r="207" spans="1:13" x14ac:dyDescent="0.2">
      <c r="A207" s="10" t="s">
        <v>89</v>
      </c>
      <c r="B207" s="9">
        <v>439825</v>
      </c>
      <c r="C207" s="9">
        <v>439829</v>
      </c>
      <c r="D207" s="9">
        <v>441388</v>
      </c>
      <c r="E207" s="9">
        <v>446918</v>
      </c>
      <c r="F207" s="9">
        <v>449118</v>
      </c>
      <c r="G207" s="9">
        <v>450367</v>
      </c>
      <c r="H207" s="9">
        <v>453590</v>
      </c>
      <c r="I207" s="9">
        <v>455975</v>
      </c>
      <c r="J207" s="9">
        <v>460744</v>
      </c>
      <c r="K207" s="9">
        <v>463311</v>
      </c>
      <c r="L207" s="9">
        <v>462189</v>
      </c>
      <c r="M207" s="9">
        <v>460099</v>
      </c>
    </row>
    <row r="208" spans="1:13" x14ac:dyDescent="0.2">
      <c r="A208" s="10" t="s">
        <v>90</v>
      </c>
      <c r="B208" s="9">
        <v>646400</v>
      </c>
      <c r="C208" s="9">
        <v>646400</v>
      </c>
      <c r="D208" s="9">
        <v>650891</v>
      </c>
      <c r="E208" s="9">
        <v>669706</v>
      </c>
      <c r="F208" s="9">
        <v>690735</v>
      </c>
      <c r="G208" s="9">
        <v>712413</v>
      </c>
      <c r="H208" s="9">
        <v>731333</v>
      </c>
      <c r="I208" s="9">
        <v>751692</v>
      </c>
      <c r="J208" s="9">
        <v>768539</v>
      </c>
      <c r="K208" s="9">
        <v>783662</v>
      </c>
      <c r="L208" s="9">
        <v>796503</v>
      </c>
      <c r="M208" s="9">
        <v>808232</v>
      </c>
    </row>
    <row r="209" spans="1:13" x14ac:dyDescent="0.2">
      <c r="A209" s="10" t="s">
        <v>91</v>
      </c>
      <c r="B209" s="9">
        <v>242451</v>
      </c>
      <c r="C209" s="9">
        <v>242452</v>
      </c>
      <c r="D209" s="9">
        <v>244149</v>
      </c>
      <c r="E209" s="9">
        <v>251076</v>
      </c>
      <c r="F209" s="9">
        <v>257429</v>
      </c>
      <c r="G209" s="9">
        <v>264584</v>
      </c>
      <c r="H209" s="9">
        <v>273000</v>
      </c>
      <c r="I209" s="9">
        <v>280187</v>
      </c>
      <c r="J209" s="9">
        <v>286159</v>
      </c>
      <c r="K209" s="9">
        <v>292627</v>
      </c>
      <c r="L209" s="9">
        <v>300074</v>
      </c>
      <c r="M209" s="9">
        <v>309449</v>
      </c>
    </row>
    <row r="210" spans="1:13" x14ac:dyDescent="0.2">
      <c r="A210" s="8" t="s">
        <v>92</v>
      </c>
      <c r="B210" s="9">
        <v>1391088</v>
      </c>
      <c r="C210" s="9">
        <v>1391116</v>
      </c>
      <c r="D210" s="9">
        <v>1402897</v>
      </c>
      <c r="E210" s="9">
        <v>1451405</v>
      </c>
      <c r="F210" s="9">
        <v>1499633</v>
      </c>
      <c r="G210" s="9">
        <v>1548767</v>
      </c>
      <c r="H210" s="9">
        <v>1599225</v>
      </c>
      <c r="I210" s="9">
        <v>1651412</v>
      </c>
      <c r="J210" s="9">
        <v>1705315</v>
      </c>
      <c r="K210" s="9">
        <v>1759733</v>
      </c>
      <c r="L210" s="9">
        <v>1813400</v>
      </c>
      <c r="M210" s="9">
        <v>1867082</v>
      </c>
    </row>
    <row r="211" spans="1:13" x14ac:dyDescent="0.2">
      <c r="A211" s="10" t="s">
        <v>93</v>
      </c>
      <c r="B211" s="9">
        <v>344999</v>
      </c>
      <c r="C211" s="9">
        <v>345010</v>
      </c>
      <c r="D211" s="9">
        <v>349044</v>
      </c>
      <c r="E211" s="9">
        <v>365973</v>
      </c>
      <c r="F211" s="9">
        <v>383714</v>
      </c>
      <c r="G211" s="9">
        <v>400362</v>
      </c>
      <c r="H211" s="9">
        <v>415298</v>
      </c>
      <c r="I211" s="9">
        <v>428806</v>
      </c>
      <c r="J211" s="9">
        <v>440811</v>
      </c>
      <c r="K211" s="9">
        <v>452447</v>
      </c>
      <c r="L211" s="9">
        <v>465512</v>
      </c>
      <c r="M211" s="9">
        <v>476569</v>
      </c>
    </row>
    <row r="212" spans="1:13" x14ac:dyDescent="0.2">
      <c r="A212" s="10" t="s">
        <v>94</v>
      </c>
      <c r="B212" s="9">
        <v>642525</v>
      </c>
      <c r="C212" s="9">
        <v>642531</v>
      </c>
      <c r="D212" s="9">
        <v>647060</v>
      </c>
      <c r="E212" s="9">
        <v>666238</v>
      </c>
      <c r="F212" s="9">
        <v>687554</v>
      </c>
      <c r="G212" s="9">
        <v>709953</v>
      </c>
      <c r="H212" s="9">
        <v>734586</v>
      </c>
      <c r="I212" s="9">
        <v>760952</v>
      </c>
      <c r="J212" s="9">
        <v>789915</v>
      </c>
      <c r="K212" s="9">
        <v>821594</v>
      </c>
      <c r="L212" s="9">
        <v>853017</v>
      </c>
      <c r="M212" s="9">
        <v>886876</v>
      </c>
    </row>
    <row r="213" spans="1:13" x14ac:dyDescent="0.2">
      <c r="A213" s="10" t="s">
        <v>95</v>
      </c>
      <c r="B213" s="9">
        <v>403564</v>
      </c>
      <c r="C213" s="9">
        <v>403575</v>
      </c>
      <c r="D213" s="9">
        <v>406793</v>
      </c>
      <c r="E213" s="9">
        <v>419194</v>
      </c>
      <c r="F213" s="9">
        <v>428365</v>
      </c>
      <c r="G213" s="9">
        <v>438452</v>
      </c>
      <c r="H213" s="9">
        <v>449341</v>
      </c>
      <c r="I213" s="9">
        <v>461654</v>
      </c>
      <c r="J213" s="9">
        <v>474589</v>
      </c>
      <c r="K213" s="9">
        <v>485692</v>
      </c>
      <c r="L213" s="9">
        <v>494871</v>
      </c>
      <c r="M213" s="9">
        <v>503637</v>
      </c>
    </row>
    <row r="214" spans="1:13" x14ac:dyDescent="0.2">
      <c r="A214" s="8" t="s">
        <v>96</v>
      </c>
      <c r="B214" s="9">
        <v>144995</v>
      </c>
      <c r="C214" s="9">
        <v>144999</v>
      </c>
      <c r="D214" s="9">
        <v>146381</v>
      </c>
      <c r="E214" s="9">
        <v>152732</v>
      </c>
      <c r="F214" s="9">
        <v>162495</v>
      </c>
      <c r="G214" s="9">
        <v>171665</v>
      </c>
      <c r="H214" s="9">
        <v>181265</v>
      </c>
      <c r="I214" s="9">
        <v>191194</v>
      </c>
      <c r="J214" s="9">
        <v>201604</v>
      </c>
      <c r="K214" s="9">
        <v>212326</v>
      </c>
      <c r="L214" s="9">
        <v>224208</v>
      </c>
      <c r="M214" s="9">
        <v>236572</v>
      </c>
    </row>
    <row r="215" spans="1:13" x14ac:dyDescent="0.2">
      <c r="A215" s="8" t="s">
        <v>87</v>
      </c>
      <c r="B215" s="9">
        <v>17581</v>
      </c>
      <c r="C215" s="9">
        <v>17584</v>
      </c>
      <c r="D215" s="9">
        <v>17882</v>
      </c>
      <c r="E215" s="9">
        <v>18864</v>
      </c>
      <c r="F215" s="9">
        <v>19885</v>
      </c>
      <c r="G215" s="9">
        <v>20903</v>
      </c>
      <c r="H215" s="9">
        <v>21947</v>
      </c>
      <c r="I215" s="9">
        <v>22989</v>
      </c>
      <c r="J215" s="9">
        <v>24032</v>
      </c>
      <c r="K215" s="9">
        <v>25181</v>
      </c>
      <c r="L215" s="9">
        <v>26276</v>
      </c>
      <c r="M215" s="9">
        <v>27442</v>
      </c>
    </row>
    <row r="216" spans="1:13" x14ac:dyDescent="0.2">
      <c r="A216" s="8"/>
      <c r="B216" s="9"/>
      <c r="C216" s="9"/>
      <c r="D216" s="9"/>
      <c r="E216" s="9"/>
      <c r="F216" s="9"/>
      <c r="G216" s="9"/>
      <c r="H216" s="9"/>
      <c r="I216" s="9"/>
      <c r="J216" s="9"/>
      <c r="K216" s="9"/>
      <c r="L216" s="9"/>
      <c r="M216" s="9"/>
    </row>
    <row r="217" spans="1:13" x14ac:dyDescent="0.2">
      <c r="A217" s="8" t="s">
        <v>97</v>
      </c>
      <c r="B217" s="9">
        <v>1654365</v>
      </c>
      <c r="C217" s="9">
        <v>1654398</v>
      </c>
      <c r="D217" s="9">
        <v>1668648</v>
      </c>
      <c r="E217" s="9">
        <v>1727100</v>
      </c>
      <c r="F217" s="9">
        <v>1787410</v>
      </c>
      <c r="G217" s="9">
        <v>1849018</v>
      </c>
      <c r="H217" s="9">
        <v>1913069</v>
      </c>
      <c r="I217" s="9">
        <v>1979094</v>
      </c>
      <c r="J217" s="9">
        <v>2047887</v>
      </c>
      <c r="K217" s="9">
        <v>2116262</v>
      </c>
      <c r="L217" s="9">
        <v>2183220</v>
      </c>
      <c r="M217" s="9">
        <v>2252448</v>
      </c>
    </row>
    <row r="218" spans="1:13" x14ac:dyDescent="0.2">
      <c r="A218" s="8" t="s">
        <v>98</v>
      </c>
      <c r="B218" s="9">
        <v>1536083</v>
      </c>
      <c r="C218" s="9">
        <v>1536115</v>
      </c>
      <c r="D218" s="9">
        <v>1549278</v>
      </c>
      <c r="E218" s="9">
        <v>1604137</v>
      </c>
      <c r="F218" s="9">
        <v>1662128</v>
      </c>
      <c r="G218" s="9">
        <v>1720432</v>
      </c>
      <c r="H218" s="9">
        <v>1780490</v>
      </c>
      <c r="I218" s="9">
        <v>1842606</v>
      </c>
      <c r="J218" s="9">
        <v>1906919</v>
      </c>
      <c r="K218" s="9">
        <v>1972059</v>
      </c>
      <c r="L218" s="9">
        <v>2037608</v>
      </c>
      <c r="M218" s="9">
        <v>2103654</v>
      </c>
    </row>
    <row r="219" spans="1:13" x14ac:dyDescent="0.2">
      <c r="A219" s="8" t="s">
        <v>99</v>
      </c>
      <c r="B219" s="9">
        <v>1167551</v>
      </c>
      <c r="C219" s="9">
        <v>1167569</v>
      </c>
      <c r="D219" s="9">
        <v>1177259</v>
      </c>
      <c r="E219" s="9">
        <v>1218274</v>
      </c>
      <c r="F219" s="9">
        <v>1261655</v>
      </c>
      <c r="G219" s="9">
        <v>1306010</v>
      </c>
      <c r="H219" s="9">
        <v>1351412</v>
      </c>
      <c r="I219" s="9">
        <v>1397790</v>
      </c>
      <c r="J219" s="9">
        <v>1443920</v>
      </c>
      <c r="K219" s="9">
        <v>1491277</v>
      </c>
      <c r="L219" s="9">
        <v>1539574</v>
      </c>
      <c r="M219" s="9">
        <v>1591310</v>
      </c>
    </row>
    <row r="220" spans="1:13" x14ac:dyDescent="0.2">
      <c r="A220" s="8"/>
      <c r="B220" s="9"/>
      <c r="C220" s="9"/>
      <c r="D220" s="9"/>
      <c r="E220" s="9"/>
      <c r="F220" s="9"/>
      <c r="G220" s="9"/>
      <c r="H220" s="9"/>
      <c r="I220" s="9"/>
      <c r="J220" s="9"/>
      <c r="K220" s="9"/>
      <c r="L220" s="9"/>
      <c r="M220" s="9"/>
    </row>
    <row r="221" spans="1:13" x14ac:dyDescent="0.2">
      <c r="A221" s="11" t="s">
        <v>100</v>
      </c>
      <c r="B221" s="12">
        <v>19.8</v>
      </c>
      <c r="C221" s="12">
        <v>19.8</v>
      </c>
      <c r="D221" s="12">
        <v>19.899999999999999</v>
      </c>
      <c r="E221" s="12">
        <v>20</v>
      </c>
      <c r="F221" s="12">
        <v>20.2</v>
      </c>
      <c r="G221" s="12">
        <v>20.399999999999999</v>
      </c>
      <c r="H221" s="12">
        <v>20.6</v>
      </c>
      <c r="I221" s="12">
        <v>20.8</v>
      </c>
      <c r="J221" s="12">
        <v>21</v>
      </c>
      <c r="K221" s="12">
        <v>21.2</v>
      </c>
      <c r="L221" s="12">
        <v>21.5</v>
      </c>
      <c r="M221" s="12">
        <v>21.7</v>
      </c>
    </row>
    <row r="222" spans="1:13" s="7" customFormat="1" ht="33.950000000000003" customHeight="1" x14ac:dyDescent="0.25">
      <c r="A222" s="16" t="s">
        <v>102</v>
      </c>
      <c r="B222" s="6">
        <v>1379719</v>
      </c>
      <c r="C222" s="6">
        <v>1379738</v>
      </c>
      <c r="D222" s="6">
        <v>1392135</v>
      </c>
      <c r="E222" s="6">
        <v>1443258</v>
      </c>
      <c r="F222" s="6">
        <v>1493992</v>
      </c>
      <c r="G222" s="6">
        <v>1545840</v>
      </c>
      <c r="H222" s="6">
        <v>1599537</v>
      </c>
      <c r="I222" s="6">
        <v>1655001</v>
      </c>
      <c r="J222" s="6">
        <v>1711790</v>
      </c>
      <c r="K222" s="6">
        <v>1766843</v>
      </c>
      <c r="L222" s="6">
        <v>1820855</v>
      </c>
      <c r="M222" s="6">
        <v>1869075</v>
      </c>
    </row>
    <row r="223" spans="1:13" x14ac:dyDescent="0.2">
      <c r="A223" s="8" t="s">
        <v>25</v>
      </c>
      <c r="B223" s="9">
        <v>224496</v>
      </c>
      <c r="C223" s="9">
        <v>224496</v>
      </c>
      <c r="D223" s="9">
        <v>225854</v>
      </c>
      <c r="E223" s="9">
        <v>231192</v>
      </c>
      <c r="F223" s="9">
        <v>233031</v>
      </c>
      <c r="G223" s="9">
        <v>233910</v>
      </c>
      <c r="H223" s="9">
        <v>235120</v>
      </c>
      <c r="I223" s="9">
        <v>235336</v>
      </c>
      <c r="J223" s="9">
        <v>236686</v>
      </c>
      <c r="K223" s="9">
        <v>237771</v>
      </c>
      <c r="L223" s="9">
        <v>237496</v>
      </c>
      <c r="M223" s="9">
        <v>236338</v>
      </c>
    </row>
    <row r="224" spans="1:13" x14ac:dyDescent="0.2">
      <c r="A224" s="8" t="s">
        <v>38</v>
      </c>
      <c r="B224" s="9">
        <v>181537</v>
      </c>
      <c r="C224" s="9">
        <v>181538</v>
      </c>
      <c r="D224" s="9">
        <v>183298</v>
      </c>
      <c r="E224" s="9">
        <v>191022</v>
      </c>
      <c r="F224" s="9">
        <v>201116</v>
      </c>
      <c r="G224" s="9">
        <v>211508</v>
      </c>
      <c r="H224" s="9">
        <v>220111</v>
      </c>
      <c r="I224" s="9">
        <v>228699</v>
      </c>
      <c r="J224" s="9">
        <v>234300</v>
      </c>
      <c r="K224" s="9">
        <v>236493</v>
      </c>
      <c r="L224" s="9">
        <v>237670</v>
      </c>
      <c r="M224" s="9">
        <v>238602</v>
      </c>
    </row>
    <row r="225" spans="1:13" x14ac:dyDescent="0.2">
      <c r="A225" s="8" t="s">
        <v>39</v>
      </c>
      <c r="B225" s="9">
        <v>156122</v>
      </c>
      <c r="C225" s="9">
        <v>156122</v>
      </c>
      <c r="D225" s="9">
        <v>157521</v>
      </c>
      <c r="E225" s="9">
        <v>163121</v>
      </c>
      <c r="F225" s="9">
        <v>167948</v>
      </c>
      <c r="G225" s="9">
        <v>173748</v>
      </c>
      <c r="H225" s="9">
        <v>180199</v>
      </c>
      <c r="I225" s="9">
        <v>186875</v>
      </c>
      <c r="J225" s="9">
        <v>195043</v>
      </c>
      <c r="K225" s="9">
        <v>205610</v>
      </c>
      <c r="L225" s="9">
        <v>216276</v>
      </c>
      <c r="M225" s="9">
        <v>224659</v>
      </c>
    </row>
    <row r="226" spans="1:13" x14ac:dyDescent="0.2">
      <c r="A226" s="8" t="s">
        <v>40</v>
      </c>
      <c r="B226" s="9">
        <v>139271</v>
      </c>
      <c r="C226" s="9">
        <v>139278</v>
      </c>
      <c r="D226" s="9">
        <v>140178</v>
      </c>
      <c r="E226" s="9">
        <v>143659</v>
      </c>
      <c r="F226" s="9">
        <v>147779</v>
      </c>
      <c r="G226" s="9">
        <v>152349</v>
      </c>
      <c r="H226" s="9">
        <v>157358</v>
      </c>
      <c r="I226" s="9">
        <v>163002</v>
      </c>
      <c r="J226" s="9">
        <v>168932</v>
      </c>
      <c r="K226" s="9">
        <v>173919</v>
      </c>
      <c r="L226" s="9">
        <v>179852</v>
      </c>
      <c r="M226" s="9">
        <v>185813</v>
      </c>
    </row>
    <row r="227" spans="1:13" x14ac:dyDescent="0.2">
      <c r="A227" s="8" t="s">
        <v>41</v>
      </c>
      <c r="B227" s="9">
        <v>119962</v>
      </c>
      <c r="C227" s="9">
        <v>119965</v>
      </c>
      <c r="D227" s="9">
        <v>121192</v>
      </c>
      <c r="E227" s="9">
        <v>126776</v>
      </c>
      <c r="F227" s="9">
        <v>132354</v>
      </c>
      <c r="G227" s="9">
        <v>137331</v>
      </c>
      <c r="H227" s="9">
        <v>143263</v>
      </c>
      <c r="I227" s="9">
        <v>147975</v>
      </c>
      <c r="J227" s="9">
        <v>152014</v>
      </c>
      <c r="K227" s="9">
        <v>156253</v>
      </c>
      <c r="L227" s="9">
        <v>160756</v>
      </c>
      <c r="M227" s="9">
        <v>164922</v>
      </c>
    </row>
    <row r="228" spans="1:13" x14ac:dyDescent="0.2">
      <c r="A228" s="8" t="s">
        <v>42</v>
      </c>
      <c r="B228" s="9">
        <v>113061</v>
      </c>
      <c r="C228" s="9">
        <v>113064</v>
      </c>
      <c r="D228" s="9">
        <v>113397</v>
      </c>
      <c r="E228" s="9">
        <v>114688</v>
      </c>
      <c r="F228" s="9">
        <v>116431</v>
      </c>
      <c r="G228" s="9">
        <v>118622</v>
      </c>
      <c r="H228" s="9">
        <v>121712</v>
      </c>
      <c r="I228" s="9">
        <v>126626</v>
      </c>
      <c r="J228" s="9">
        <v>133398</v>
      </c>
      <c r="K228" s="9">
        <v>139772</v>
      </c>
      <c r="L228" s="9">
        <v>145277</v>
      </c>
      <c r="M228" s="9">
        <v>150691</v>
      </c>
    </row>
    <row r="229" spans="1:13" x14ac:dyDescent="0.2">
      <c r="A229" s="8" t="s">
        <v>43</v>
      </c>
      <c r="B229" s="9">
        <v>101736</v>
      </c>
      <c r="C229" s="9">
        <v>101737</v>
      </c>
      <c r="D229" s="9">
        <v>102852</v>
      </c>
      <c r="E229" s="9">
        <v>106737</v>
      </c>
      <c r="F229" s="9">
        <v>109887</v>
      </c>
      <c r="G229" s="9">
        <v>112745</v>
      </c>
      <c r="H229" s="9">
        <v>115121</v>
      </c>
      <c r="I229" s="9">
        <v>116813</v>
      </c>
      <c r="J229" s="9">
        <v>118981</v>
      </c>
      <c r="K229" s="9">
        <v>121504</v>
      </c>
      <c r="L229" s="9">
        <v>124443</v>
      </c>
      <c r="M229" s="9">
        <v>127447</v>
      </c>
    </row>
    <row r="230" spans="1:13" x14ac:dyDescent="0.2">
      <c r="A230" s="8" t="s">
        <v>44</v>
      </c>
      <c r="B230" s="9">
        <v>79005</v>
      </c>
      <c r="C230" s="9">
        <v>79008</v>
      </c>
      <c r="D230" s="9">
        <v>79812</v>
      </c>
      <c r="E230" s="9">
        <v>83615</v>
      </c>
      <c r="F230" s="9">
        <v>88589</v>
      </c>
      <c r="G230" s="9">
        <v>93935</v>
      </c>
      <c r="H230" s="9">
        <v>99472</v>
      </c>
      <c r="I230" s="9">
        <v>105653</v>
      </c>
      <c r="J230" s="9">
        <v>109845</v>
      </c>
      <c r="K230" s="9">
        <v>113322</v>
      </c>
      <c r="L230" s="9">
        <v>116509</v>
      </c>
      <c r="M230" s="9">
        <v>118609</v>
      </c>
    </row>
    <row r="231" spans="1:13" x14ac:dyDescent="0.2">
      <c r="A231" s="8" t="s">
        <v>45</v>
      </c>
      <c r="B231" s="9">
        <v>67097</v>
      </c>
      <c r="C231" s="9">
        <v>67097</v>
      </c>
      <c r="D231" s="9">
        <v>67785</v>
      </c>
      <c r="E231" s="9">
        <v>70608</v>
      </c>
      <c r="F231" s="9">
        <v>73359</v>
      </c>
      <c r="G231" s="9">
        <v>75995</v>
      </c>
      <c r="H231" s="9">
        <v>78502</v>
      </c>
      <c r="I231" s="9">
        <v>81310</v>
      </c>
      <c r="J231" s="9">
        <v>85606</v>
      </c>
      <c r="K231" s="9">
        <v>90998</v>
      </c>
      <c r="L231" s="9">
        <v>96623</v>
      </c>
      <c r="M231" s="9">
        <v>101804</v>
      </c>
    </row>
    <row r="232" spans="1:13" x14ac:dyDescent="0.2">
      <c r="A232" s="8" t="s">
        <v>46</v>
      </c>
      <c r="B232" s="9">
        <v>58223</v>
      </c>
      <c r="C232" s="9">
        <v>58224</v>
      </c>
      <c r="D232" s="9">
        <v>58705</v>
      </c>
      <c r="E232" s="9">
        <v>60529</v>
      </c>
      <c r="F232" s="9">
        <v>62050</v>
      </c>
      <c r="G232" s="9">
        <v>63856</v>
      </c>
      <c r="H232" s="9">
        <v>65842</v>
      </c>
      <c r="I232" s="9">
        <v>68521</v>
      </c>
      <c r="J232" s="9">
        <v>71493</v>
      </c>
      <c r="K232" s="9">
        <v>74460</v>
      </c>
      <c r="L232" s="9">
        <v>77407</v>
      </c>
      <c r="M232" s="9">
        <v>79844</v>
      </c>
    </row>
    <row r="233" spans="1:13" x14ac:dyDescent="0.2">
      <c r="A233" s="8" t="s">
        <v>47</v>
      </c>
      <c r="B233" s="9">
        <v>46612</v>
      </c>
      <c r="C233" s="9">
        <v>46612</v>
      </c>
      <c r="D233" s="9">
        <v>47222</v>
      </c>
      <c r="E233" s="9">
        <v>49511</v>
      </c>
      <c r="F233" s="9">
        <v>51991</v>
      </c>
      <c r="G233" s="9">
        <v>54367</v>
      </c>
      <c r="H233" s="9">
        <v>56862</v>
      </c>
      <c r="I233" s="9">
        <v>58801</v>
      </c>
      <c r="J233" s="9">
        <v>60644</v>
      </c>
      <c r="K233" s="9">
        <v>62159</v>
      </c>
      <c r="L233" s="9">
        <v>63948</v>
      </c>
      <c r="M233" s="9">
        <v>65790</v>
      </c>
    </row>
    <row r="234" spans="1:13" x14ac:dyDescent="0.2">
      <c r="A234" s="8" t="s">
        <v>48</v>
      </c>
      <c r="B234" s="9">
        <v>32298</v>
      </c>
      <c r="C234" s="9">
        <v>32298</v>
      </c>
      <c r="D234" s="9">
        <v>32910</v>
      </c>
      <c r="E234" s="9">
        <v>35704</v>
      </c>
      <c r="F234" s="9">
        <v>38551</v>
      </c>
      <c r="G234" s="9">
        <v>41300</v>
      </c>
      <c r="H234" s="9">
        <v>43962</v>
      </c>
      <c r="I234" s="9">
        <v>46902</v>
      </c>
      <c r="J234" s="9">
        <v>49165</v>
      </c>
      <c r="K234" s="9">
        <v>51589</v>
      </c>
      <c r="L234" s="9">
        <v>53921</v>
      </c>
      <c r="M234" s="9">
        <v>56295</v>
      </c>
    </row>
    <row r="235" spans="1:13" x14ac:dyDescent="0.2">
      <c r="A235" s="8" t="s">
        <v>49</v>
      </c>
      <c r="B235" s="9">
        <v>22460</v>
      </c>
      <c r="C235" s="9">
        <v>22460</v>
      </c>
      <c r="D235" s="9">
        <v>22919</v>
      </c>
      <c r="E235" s="9">
        <v>24810</v>
      </c>
      <c r="F235" s="9">
        <v>26244</v>
      </c>
      <c r="G235" s="9">
        <v>27899</v>
      </c>
      <c r="H235" s="9">
        <v>30113</v>
      </c>
      <c r="I235" s="9">
        <v>32488</v>
      </c>
      <c r="J235" s="9">
        <v>35362</v>
      </c>
      <c r="K235" s="9">
        <v>38203</v>
      </c>
      <c r="L235" s="9">
        <v>40889</v>
      </c>
      <c r="M235" s="9">
        <v>43328</v>
      </c>
    </row>
    <row r="236" spans="1:13" x14ac:dyDescent="0.2">
      <c r="A236" s="8" t="s">
        <v>50</v>
      </c>
      <c r="B236" s="9">
        <v>14157</v>
      </c>
      <c r="C236" s="9">
        <v>14157</v>
      </c>
      <c r="D236" s="9">
        <v>14452</v>
      </c>
      <c r="E236" s="9">
        <v>15628</v>
      </c>
      <c r="F236" s="9">
        <v>17364</v>
      </c>
      <c r="G236" s="9">
        <v>18952</v>
      </c>
      <c r="H236" s="9">
        <v>20579</v>
      </c>
      <c r="I236" s="9">
        <v>22402</v>
      </c>
      <c r="J236" s="9">
        <v>24207</v>
      </c>
      <c r="K236" s="9">
        <v>25589</v>
      </c>
      <c r="L236" s="9">
        <v>27292</v>
      </c>
      <c r="M236" s="9">
        <v>29332</v>
      </c>
    </row>
    <row r="237" spans="1:13" x14ac:dyDescent="0.2">
      <c r="A237" s="8" t="s">
        <v>51</v>
      </c>
      <c r="B237" s="9">
        <v>9767</v>
      </c>
      <c r="C237" s="9">
        <v>9767</v>
      </c>
      <c r="D237" s="9">
        <v>9883</v>
      </c>
      <c r="E237" s="9">
        <v>10527</v>
      </c>
      <c r="F237" s="9">
        <v>11175</v>
      </c>
      <c r="G237" s="9">
        <v>12060</v>
      </c>
      <c r="H237" s="9">
        <v>12932</v>
      </c>
      <c r="I237" s="9">
        <v>13937</v>
      </c>
      <c r="J237" s="9">
        <v>15069</v>
      </c>
      <c r="K237" s="9">
        <v>16768</v>
      </c>
      <c r="L237" s="9">
        <v>18275</v>
      </c>
      <c r="M237" s="9">
        <v>19710</v>
      </c>
    </row>
    <row r="238" spans="1:13" x14ac:dyDescent="0.2">
      <c r="A238" s="8" t="s">
        <v>52</v>
      </c>
      <c r="B238" s="9">
        <v>6357</v>
      </c>
      <c r="C238" s="9">
        <v>6357</v>
      </c>
      <c r="D238" s="9">
        <v>6451</v>
      </c>
      <c r="E238" s="9">
        <v>6870</v>
      </c>
      <c r="F238" s="9">
        <v>7350</v>
      </c>
      <c r="G238" s="9">
        <v>7979</v>
      </c>
      <c r="H238" s="9">
        <v>8526</v>
      </c>
      <c r="I238" s="9">
        <v>9157</v>
      </c>
      <c r="J238" s="9">
        <v>9770</v>
      </c>
      <c r="K238" s="9">
        <v>10372</v>
      </c>
      <c r="L238" s="9">
        <v>11199</v>
      </c>
      <c r="M238" s="9">
        <v>11997</v>
      </c>
    </row>
    <row r="239" spans="1:13" x14ac:dyDescent="0.2">
      <c r="A239" s="8" t="s">
        <v>53</v>
      </c>
      <c r="B239" s="9">
        <v>4217</v>
      </c>
      <c r="C239" s="9">
        <v>4217</v>
      </c>
      <c r="D239" s="9">
        <v>4287</v>
      </c>
      <c r="E239" s="9">
        <v>4577</v>
      </c>
      <c r="F239" s="9">
        <v>4824</v>
      </c>
      <c r="G239" s="9">
        <v>5030</v>
      </c>
      <c r="H239" s="9">
        <v>5244</v>
      </c>
      <c r="I239" s="9">
        <v>5542</v>
      </c>
      <c r="J239" s="9">
        <v>5890</v>
      </c>
      <c r="K239" s="9">
        <v>6324</v>
      </c>
      <c r="L239" s="9">
        <v>6907</v>
      </c>
      <c r="M239" s="9">
        <v>7402</v>
      </c>
    </row>
    <row r="240" spans="1:13" x14ac:dyDescent="0.2">
      <c r="A240" s="8" t="s">
        <v>54</v>
      </c>
      <c r="B240" s="9">
        <v>3341</v>
      </c>
      <c r="C240" s="9">
        <v>3341</v>
      </c>
      <c r="D240" s="9">
        <v>3417</v>
      </c>
      <c r="E240" s="9">
        <v>3684</v>
      </c>
      <c r="F240" s="9">
        <v>3949</v>
      </c>
      <c r="G240" s="9">
        <v>4254</v>
      </c>
      <c r="H240" s="9">
        <v>4619</v>
      </c>
      <c r="I240" s="9">
        <v>4962</v>
      </c>
      <c r="J240" s="9">
        <v>5385</v>
      </c>
      <c r="K240" s="9">
        <v>5737</v>
      </c>
      <c r="L240" s="9">
        <v>6115</v>
      </c>
      <c r="M240" s="9">
        <v>6492</v>
      </c>
    </row>
    <row r="241" spans="1:13" x14ac:dyDescent="0.2">
      <c r="A241" s="8"/>
      <c r="B241" s="9"/>
      <c r="C241" s="9"/>
      <c r="D241" s="9"/>
      <c r="E241" s="9"/>
      <c r="F241" s="9"/>
      <c r="G241" s="9"/>
      <c r="H241" s="9"/>
      <c r="I241" s="9"/>
      <c r="J241" s="9"/>
      <c r="K241" s="9"/>
      <c r="L241" s="9"/>
      <c r="M241" s="9"/>
    </row>
    <row r="242" spans="1:13" x14ac:dyDescent="0.2">
      <c r="A242" s="8" t="s">
        <v>55</v>
      </c>
      <c r="B242" s="9">
        <v>646456</v>
      </c>
      <c r="C242" s="9">
        <v>646459</v>
      </c>
      <c r="D242" s="9">
        <v>651645</v>
      </c>
      <c r="E242" s="9">
        <v>673153</v>
      </c>
      <c r="F242" s="9">
        <v>692683</v>
      </c>
      <c r="G242" s="9">
        <v>712266</v>
      </c>
      <c r="H242" s="9">
        <v>731759</v>
      </c>
      <c r="I242" s="9">
        <v>750928</v>
      </c>
      <c r="J242" s="9">
        <v>770388</v>
      </c>
      <c r="K242" s="9">
        <v>787216</v>
      </c>
      <c r="L242" s="9">
        <v>801400</v>
      </c>
      <c r="M242" s="9">
        <v>813093</v>
      </c>
    </row>
    <row r="243" spans="1:13" x14ac:dyDescent="0.2">
      <c r="A243" s="10" t="s">
        <v>56</v>
      </c>
      <c r="B243" s="9">
        <v>224496</v>
      </c>
      <c r="C243" s="9">
        <v>224496</v>
      </c>
      <c r="D243" s="9">
        <v>225854</v>
      </c>
      <c r="E243" s="9">
        <v>231192</v>
      </c>
      <c r="F243" s="9">
        <v>233031</v>
      </c>
      <c r="G243" s="9">
        <v>233910</v>
      </c>
      <c r="H243" s="9">
        <v>235120</v>
      </c>
      <c r="I243" s="9">
        <v>235336</v>
      </c>
      <c r="J243" s="9">
        <v>236686</v>
      </c>
      <c r="K243" s="9">
        <v>237771</v>
      </c>
      <c r="L243" s="9">
        <v>237496</v>
      </c>
      <c r="M243" s="9">
        <v>236338</v>
      </c>
    </row>
    <row r="244" spans="1:13" x14ac:dyDescent="0.2">
      <c r="A244" s="10" t="s">
        <v>57</v>
      </c>
      <c r="B244" s="9">
        <v>308268</v>
      </c>
      <c r="C244" s="9">
        <v>308269</v>
      </c>
      <c r="D244" s="9">
        <v>311147</v>
      </c>
      <c r="E244" s="9">
        <v>323354</v>
      </c>
      <c r="F244" s="9">
        <v>337860</v>
      </c>
      <c r="G244" s="9">
        <v>352444</v>
      </c>
      <c r="H244" s="9">
        <v>365768</v>
      </c>
      <c r="I244" s="9">
        <v>380084</v>
      </c>
      <c r="J244" s="9">
        <v>393531</v>
      </c>
      <c r="K244" s="9">
        <v>404932</v>
      </c>
      <c r="L244" s="9">
        <v>414609</v>
      </c>
      <c r="M244" s="9">
        <v>422011</v>
      </c>
    </row>
    <row r="245" spans="1:13" x14ac:dyDescent="0.2">
      <c r="A245" s="10" t="s">
        <v>58</v>
      </c>
      <c r="B245" s="9">
        <v>113692</v>
      </c>
      <c r="C245" s="9">
        <v>113694</v>
      </c>
      <c r="D245" s="9">
        <v>114644</v>
      </c>
      <c r="E245" s="9">
        <v>118607</v>
      </c>
      <c r="F245" s="9">
        <v>121792</v>
      </c>
      <c r="G245" s="9">
        <v>125912</v>
      </c>
      <c r="H245" s="9">
        <v>130871</v>
      </c>
      <c r="I245" s="9">
        <v>135508</v>
      </c>
      <c r="J245" s="9">
        <v>140171</v>
      </c>
      <c r="K245" s="9">
        <v>144513</v>
      </c>
      <c r="L245" s="9">
        <v>149295</v>
      </c>
      <c r="M245" s="9">
        <v>154744</v>
      </c>
    </row>
    <row r="246" spans="1:13" x14ac:dyDescent="0.2">
      <c r="A246" s="8" t="s">
        <v>59</v>
      </c>
      <c r="B246" s="9">
        <v>695424</v>
      </c>
      <c r="C246" s="9">
        <v>695440</v>
      </c>
      <c r="D246" s="9">
        <v>702000</v>
      </c>
      <c r="E246" s="9">
        <v>728819</v>
      </c>
      <c r="F246" s="9">
        <v>756647</v>
      </c>
      <c r="G246" s="9">
        <v>785299</v>
      </c>
      <c r="H246" s="9">
        <v>815878</v>
      </c>
      <c r="I246" s="9">
        <v>848073</v>
      </c>
      <c r="J246" s="9">
        <v>881081</v>
      </c>
      <c r="K246" s="9">
        <v>914837</v>
      </c>
      <c r="L246" s="9">
        <v>949667</v>
      </c>
      <c r="M246" s="9">
        <v>981049</v>
      </c>
    </row>
    <row r="247" spans="1:13" x14ac:dyDescent="0.2">
      <c r="A247" s="10" t="s">
        <v>60</v>
      </c>
      <c r="B247" s="9">
        <v>174932</v>
      </c>
      <c r="C247" s="9">
        <v>174940</v>
      </c>
      <c r="D247" s="9">
        <v>176398</v>
      </c>
      <c r="E247" s="9">
        <v>182617</v>
      </c>
      <c r="F247" s="9">
        <v>189545</v>
      </c>
      <c r="G247" s="9">
        <v>196580</v>
      </c>
      <c r="H247" s="9">
        <v>204292</v>
      </c>
      <c r="I247" s="9">
        <v>210959</v>
      </c>
      <c r="J247" s="9">
        <v>216587</v>
      </c>
      <c r="K247" s="9">
        <v>222830</v>
      </c>
      <c r="L247" s="9">
        <v>230650</v>
      </c>
      <c r="M247" s="9">
        <v>237241</v>
      </c>
    </row>
    <row r="248" spans="1:13" x14ac:dyDescent="0.2">
      <c r="A248" s="10" t="s">
        <v>61</v>
      </c>
      <c r="B248" s="9">
        <v>360899</v>
      </c>
      <c r="C248" s="9">
        <v>360906</v>
      </c>
      <c r="D248" s="9">
        <v>363846</v>
      </c>
      <c r="E248" s="9">
        <v>375648</v>
      </c>
      <c r="F248" s="9">
        <v>388266</v>
      </c>
      <c r="G248" s="9">
        <v>401297</v>
      </c>
      <c r="H248" s="9">
        <v>414807</v>
      </c>
      <c r="I248" s="9">
        <v>430402</v>
      </c>
      <c r="J248" s="9">
        <v>447830</v>
      </c>
      <c r="K248" s="9">
        <v>465596</v>
      </c>
      <c r="L248" s="9">
        <v>482852</v>
      </c>
      <c r="M248" s="9">
        <v>498551</v>
      </c>
    </row>
    <row r="249" spans="1:13" x14ac:dyDescent="0.2">
      <c r="A249" s="10" t="s">
        <v>62</v>
      </c>
      <c r="B249" s="9">
        <v>159593</v>
      </c>
      <c r="C249" s="9">
        <v>159594</v>
      </c>
      <c r="D249" s="9">
        <v>161756</v>
      </c>
      <c r="E249" s="9">
        <v>170554</v>
      </c>
      <c r="F249" s="9">
        <v>178836</v>
      </c>
      <c r="G249" s="9">
        <v>187422</v>
      </c>
      <c r="H249" s="9">
        <v>196779</v>
      </c>
      <c r="I249" s="9">
        <v>206712</v>
      </c>
      <c r="J249" s="9">
        <v>216664</v>
      </c>
      <c r="K249" s="9">
        <v>226411</v>
      </c>
      <c r="L249" s="9">
        <v>236165</v>
      </c>
      <c r="M249" s="9">
        <v>245257</v>
      </c>
    </row>
    <row r="250" spans="1:13" x14ac:dyDescent="0.2">
      <c r="A250" s="8" t="s">
        <v>63</v>
      </c>
      <c r="B250" s="9">
        <v>37839</v>
      </c>
      <c r="C250" s="9">
        <v>37839</v>
      </c>
      <c r="D250" s="9">
        <v>38490</v>
      </c>
      <c r="E250" s="9">
        <v>41286</v>
      </c>
      <c r="F250" s="9">
        <v>44662</v>
      </c>
      <c r="G250" s="9">
        <v>48275</v>
      </c>
      <c r="H250" s="9">
        <v>51900</v>
      </c>
      <c r="I250" s="9">
        <v>56000</v>
      </c>
      <c r="J250" s="9">
        <v>60321</v>
      </c>
      <c r="K250" s="9">
        <v>64790</v>
      </c>
      <c r="L250" s="9">
        <v>69788</v>
      </c>
      <c r="M250" s="9">
        <v>74933</v>
      </c>
    </row>
    <row r="251" spans="1:13" x14ac:dyDescent="0.2">
      <c r="A251" s="8" t="s">
        <v>54</v>
      </c>
      <c r="B251" s="9">
        <v>3341</v>
      </c>
      <c r="C251" s="9">
        <v>3341</v>
      </c>
      <c r="D251" s="9">
        <v>3417</v>
      </c>
      <c r="E251" s="9">
        <v>3684</v>
      </c>
      <c r="F251" s="9">
        <v>3949</v>
      </c>
      <c r="G251" s="9">
        <v>4254</v>
      </c>
      <c r="H251" s="9">
        <v>4619</v>
      </c>
      <c r="I251" s="9">
        <v>4962</v>
      </c>
      <c r="J251" s="9">
        <v>5385</v>
      </c>
      <c r="K251" s="9">
        <v>5737</v>
      </c>
      <c r="L251" s="9">
        <v>6115</v>
      </c>
      <c r="M251" s="9">
        <v>6492</v>
      </c>
    </row>
    <row r="252" spans="1:13" x14ac:dyDescent="0.2">
      <c r="A252" s="8"/>
      <c r="B252" s="9"/>
      <c r="C252" s="9"/>
      <c r="D252" s="9"/>
      <c r="E252" s="9"/>
      <c r="F252" s="9"/>
      <c r="G252" s="9"/>
      <c r="H252" s="9"/>
      <c r="I252" s="9"/>
      <c r="J252" s="9"/>
      <c r="K252" s="9"/>
      <c r="L252" s="9"/>
      <c r="M252" s="9"/>
    </row>
    <row r="253" spans="1:13" x14ac:dyDescent="0.2">
      <c r="A253" s="8" t="s">
        <v>64</v>
      </c>
      <c r="B253" s="9">
        <v>788762</v>
      </c>
      <c r="C253" s="9">
        <v>788780</v>
      </c>
      <c r="D253" s="9">
        <v>796510</v>
      </c>
      <c r="E253" s="9">
        <v>828059</v>
      </c>
      <c r="F253" s="9">
        <v>860933</v>
      </c>
      <c r="G253" s="9">
        <v>895264</v>
      </c>
      <c r="H253" s="9">
        <v>931054</v>
      </c>
      <c r="I253" s="9">
        <v>969317</v>
      </c>
      <c r="J253" s="9">
        <v>1010003</v>
      </c>
      <c r="K253" s="9">
        <v>1050927</v>
      </c>
      <c r="L253" s="9">
        <v>1092000</v>
      </c>
      <c r="M253" s="9">
        <v>1130010</v>
      </c>
    </row>
    <row r="254" spans="1:13" x14ac:dyDescent="0.2">
      <c r="A254" s="8" t="s">
        <v>65</v>
      </c>
      <c r="B254" s="9">
        <v>733263</v>
      </c>
      <c r="C254" s="9">
        <v>733279</v>
      </c>
      <c r="D254" s="9">
        <v>740490</v>
      </c>
      <c r="E254" s="9">
        <v>770105</v>
      </c>
      <c r="F254" s="9">
        <v>801309</v>
      </c>
      <c r="G254" s="9">
        <v>833574</v>
      </c>
      <c r="H254" s="9">
        <v>867778</v>
      </c>
      <c r="I254" s="9">
        <v>904073</v>
      </c>
      <c r="J254" s="9">
        <v>941402</v>
      </c>
      <c r="K254" s="9">
        <v>979627</v>
      </c>
      <c r="L254" s="9">
        <v>1019455</v>
      </c>
      <c r="M254" s="9">
        <v>1055982</v>
      </c>
    </row>
    <row r="255" spans="1:13" x14ac:dyDescent="0.2">
      <c r="A255" s="8" t="s">
        <v>66</v>
      </c>
      <c r="B255" s="9">
        <v>620132</v>
      </c>
      <c r="C255" s="9">
        <v>620149</v>
      </c>
      <c r="D255" s="9">
        <v>625216</v>
      </c>
      <c r="E255" s="9">
        <v>646083</v>
      </c>
      <c r="F255" s="9">
        <v>668399</v>
      </c>
      <c r="G255" s="9">
        <v>690977</v>
      </c>
      <c r="H255" s="9">
        <v>715428</v>
      </c>
      <c r="I255" s="9">
        <v>741379</v>
      </c>
      <c r="J255" s="9">
        <v>768776</v>
      </c>
      <c r="K255" s="9">
        <v>795768</v>
      </c>
      <c r="L255" s="9">
        <v>823460</v>
      </c>
      <c r="M255" s="9">
        <v>849286</v>
      </c>
    </row>
    <row r="256" spans="1:13" x14ac:dyDescent="0.2">
      <c r="A256" s="8"/>
      <c r="B256" s="9"/>
      <c r="C256" s="9"/>
      <c r="D256" s="9"/>
      <c r="E256" s="9"/>
      <c r="F256" s="9"/>
      <c r="G256" s="9"/>
      <c r="H256" s="9"/>
      <c r="I256" s="9"/>
      <c r="J256" s="9"/>
      <c r="K256" s="9"/>
      <c r="L256" s="9"/>
      <c r="M256" s="9"/>
    </row>
    <row r="257" spans="1:13" x14ac:dyDescent="0.2">
      <c r="A257" s="11" t="s">
        <v>67</v>
      </c>
      <c r="B257" s="12">
        <v>19.600000000000001</v>
      </c>
      <c r="C257" s="12">
        <v>19.600000000000001</v>
      </c>
      <c r="D257" s="12">
        <v>19.600000000000001</v>
      </c>
      <c r="E257" s="12">
        <v>19.7</v>
      </c>
      <c r="F257" s="12">
        <v>19.899999999999999</v>
      </c>
      <c r="G257" s="12">
        <v>20</v>
      </c>
      <c r="H257" s="12">
        <v>20.2</v>
      </c>
      <c r="I257" s="12">
        <v>20.399999999999999</v>
      </c>
      <c r="J257" s="12">
        <v>20.7</v>
      </c>
      <c r="K257" s="12">
        <v>20.9</v>
      </c>
      <c r="L257" s="12">
        <v>21.2</v>
      </c>
      <c r="M257" s="12">
        <v>21.4</v>
      </c>
    </row>
    <row r="258" spans="1:13" s="15" customFormat="1" x14ac:dyDescent="0.2">
      <c r="A258" s="13" t="s">
        <v>70</v>
      </c>
      <c r="B258" s="14">
        <v>686573</v>
      </c>
      <c r="C258" s="14">
        <v>686586</v>
      </c>
      <c r="D258" s="14">
        <v>692825</v>
      </c>
      <c r="E258" s="14">
        <v>718262</v>
      </c>
      <c r="F258" s="14">
        <v>743847</v>
      </c>
      <c r="G258" s="14">
        <v>770109</v>
      </c>
      <c r="H258" s="14">
        <v>797289</v>
      </c>
      <c r="I258" s="14">
        <v>825448</v>
      </c>
      <c r="J258" s="14">
        <v>854431</v>
      </c>
      <c r="K258" s="14">
        <v>882455</v>
      </c>
      <c r="L258" s="14">
        <v>909926</v>
      </c>
      <c r="M258" s="14">
        <v>934453</v>
      </c>
    </row>
    <row r="259" spans="1:13" x14ac:dyDescent="0.2">
      <c r="A259" s="8" t="s">
        <v>56</v>
      </c>
      <c r="B259" s="9">
        <v>113894</v>
      </c>
      <c r="C259" s="9">
        <v>113894</v>
      </c>
      <c r="D259" s="9">
        <v>114572</v>
      </c>
      <c r="E259" s="9">
        <v>117375</v>
      </c>
      <c r="F259" s="9">
        <v>118490</v>
      </c>
      <c r="G259" s="9">
        <v>119131</v>
      </c>
      <c r="H259" s="9">
        <v>119770</v>
      </c>
      <c r="I259" s="9">
        <v>119933</v>
      </c>
      <c r="J259" s="9">
        <v>120529</v>
      </c>
      <c r="K259" s="9">
        <v>120997</v>
      </c>
      <c r="L259" s="9">
        <v>120820</v>
      </c>
      <c r="M259" s="9">
        <v>120294</v>
      </c>
    </row>
    <row r="260" spans="1:13" x14ac:dyDescent="0.2">
      <c r="A260" s="8" t="s">
        <v>71</v>
      </c>
      <c r="B260" s="9">
        <v>92146</v>
      </c>
      <c r="C260" s="9">
        <v>92146</v>
      </c>
      <c r="D260" s="9">
        <v>93088</v>
      </c>
      <c r="E260" s="9">
        <v>96871</v>
      </c>
      <c r="F260" s="9">
        <v>101989</v>
      </c>
      <c r="G260" s="9">
        <v>107200</v>
      </c>
      <c r="H260" s="9">
        <v>111617</v>
      </c>
      <c r="I260" s="9">
        <v>115939</v>
      </c>
      <c r="J260" s="9">
        <v>118986</v>
      </c>
      <c r="K260" s="9">
        <v>120368</v>
      </c>
      <c r="L260" s="9">
        <v>121202</v>
      </c>
      <c r="M260" s="9">
        <v>121686</v>
      </c>
    </row>
    <row r="261" spans="1:13" x14ac:dyDescent="0.2">
      <c r="A261" s="8" t="s">
        <v>72</v>
      </c>
      <c r="B261" s="9">
        <v>79098</v>
      </c>
      <c r="C261" s="9">
        <v>79098</v>
      </c>
      <c r="D261" s="9">
        <v>79784</v>
      </c>
      <c r="E261" s="9">
        <v>82706</v>
      </c>
      <c r="F261" s="9">
        <v>85101</v>
      </c>
      <c r="G261" s="9">
        <v>87916</v>
      </c>
      <c r="H261" s="9">
        <v>91256</v>
      </c>
      <c r="I261" s="9">
        <v>94781</v>
      </c>
      <c r="J261" s="9">
        <v>98907</v>
      </c>
      <c r="K261" s="9">
        <v>104348</v>
      </c>
      <c r="L261" s="9">
        <v>109807</v>
      </c>
      <c r="M261" s="9">
        <v>114150</v>
      </c>
    </row>
    <row r="262" spans="1:13" x14ac:dyDescent="0.2">
      <c r="A262" s="8" t="s">
        <v>73</v>
      </c>
      <c r="B262" s="9">
        <v>69932</v>
      </c>
      <c r="C262" s="9">
        <v>69937</v>
      </c>
      <c r="D262" s="9">
        <v>70534</v>
      </c>
      <c r="E262" s="9">
        <v>72633</v>
      </c>
      <c r="F262" s="9">
        <v>74891</v>
      </c>
      <c r="G262" s="9">
        <v>77428</v>
      </c>
      <c r="H262" s="9">
        <v>79982</v>
      </c>
      <c r="I262" s="9">
        <v>82753</v>
      </c>
      <c r="J262" s="9">
        <v>85810</v>
      </c>
      <c r="K262" s="9">
        <v>88298</v>
      </c>
      <c r="L262" s="9">
        <v>91208</v>
      </c>
      <c r="M262" s="9">
        <v>94397</v>
      </c>
    </row>
    <row r="263" spans="1:13" x14ac:dyDescent="0.2">
      <c r="A263" s="8" t="s">
        <v>74</v>
      </c>
      <c r="B263" s="9">
        <v>60639</v>
      </c>
      <c r="C263" s="9">
        <v>60641</v>
      </c>
      <c r="D263" s="9">
        <v>61207</v>
      </c>
      <c r="E263" s="9">
        <v>63807</v>
      </c>
      <c r="F263" s="9">
        <v>66796</v>
      </c>
      <c r="G263" s="9">
        <v>69222</v>
      </c>
      <c r="H263" s="9">
        <v>72177</v>
      </c>
      <c r="I263" s="9">
        <v>75006</v>
      </c>
      <c r="J263" s="9">
        <v>77479</v>
      </c>
      <c r="K263" s="9">
        <v>79746</v>
      </c>
      <c r="L263" s="9">
        <v>82134</v>
      </c>
      <c r="M263" s="9">
        <v>84158</v>
      </c>
    </row>
    <row r="264" spans="1:13" x14ac:dyDescent="0.2">
      <c r="A264" s="8" t="s">
        <v>75</v>
      </c>
      <c r="B264" s="9">
        <v>56725</v>
      </c>
      <c r="C264" s="9">
        <v>56727</v>
      </c>
      <c r="D264" s="9">
        <v>56879</v>
      </c>
      <c r="E264" s="9">
        <v>57581</v>
      </c>
      <c r="F264" s="9">
        <v>58247</v>
      </c>
      <c r="G264" s="9">
        <v>59684</v>
      </c>
      <c r="H264" s="9">
        <v>61591</v>
      </c>
      <c r="I264" s="9">
        <v>63947</v>
      </c>
      <c r="J264" s="9">
        <v>67424</v>
      </c>
      <c r="K264" s="9">
        <v>71001</v>
      </c>
      <c r="L264" s="9">
        <v>73853</v>
      </c>
      <c r="M264" s="9">
        <v>76679</v>
      </c>
    </row>
    <row r="265" spans="1:13" x14ac:dyDescent="0.2">
      <c r="A265" s="8" t="s">
        <v>76</v>
      </c>
      <c r="B265" s="9">
        <v>50992</v>
      </c>
      <c r="C265" s="9">
        <v>50992</v>
      </c>
      <c r="D265" s="9">
        <v>51501</v>
      </c>
      <c r="E265" s="9">
        <v>53200</v>
      </c>
      <c r="F265" s="9">
        <v>54919</v>
      </c>
      <c r="G265" s="9">
        <v>56317</v>
      </c>
      <c r="H265" s="9">
        <v>57574</v>
      </c>
      <c r="I265" s="9">
        <v>58443</v>
      </c>
      <c r="J265" s="9">
        <v>59668</v>
      </c>
      <c r="K265" s="9">
        <v>60757</v>
      </c>
      <c r="L265" s="9">
        <v>62579</v>
      </c>
      <c r="M265" s="9">
        <v>64459</v>
      </c>
    </row>
    <row r="266" spans="1:13" x14ac:dyDescent="0.2">
      <c r="A266" s="8" t="s">
        <v>77</v>
      </c>
      <c r="B266" s="9">
        <v>38715</v>
      </c>
      <c r="C266" s="9">
        <v>38718</v>
      </c>
      <c r="D266" s="9">
        <v>39208</v>
      </c>
      <c r="E266" s="9">
        <v>41321</v>
      </c>
      <c r="F266" s="9">
        <v>43887</v>
      </c>
      <c r="G266" s="9">
        <v>46552</v>
      </c>
      <c r="H266" s="9">
        <v>49241</v>
      </c>
      <c r="I266" s="9">
        <v>52594</v>
      </c>
      <c r="J266" s="9">
        <v>54517</v>
      </c>
      <c r="K266" s="9">
        <v>56445</v>
      </c>
      <c r="L266" s="9">
        <v>57968</v>
      </c>
      <c r="M266" s="9">
        <v>59022</v>
      </c>
    </row>
    <row r="267" spans="1:13" x14ac:dyDescent="0.2">
      <c r="A267" s="8" t="s">
        <v>78</v>
      </c>
      <c r="B267" s="9">
        <v>32955</v>
      </c>
      <c r="C267" s="9">
        <v>32955</v>
      </c>
      <c r="D267" s="9">
        <v>33226</v>
      </c>
      <c r="E267" s="9">
        <v>34557</v>
      </c>
      <c r="F267" s="9">
        <v>35841</v>
      </c>
      <c r="G267" s="9">
        <v>37136</v>
      </c>
      <c r="H267" s="9">
        <v>38326</v>
      </c>
      <c r="I267" s="9">
        <v>39681</v>
      </c>
      <c r="J267" s="9">
        <v>42082</v>
      </c>
      <c r="K267" s="9">
        <v>44864</v>
      </c>
      <c r="L267" s="9">
        <v>47704</v>
      </c>
      <c r="M267" s="9">
        <v>50267</v>
      </c>
    </row>
    <row r="268" spans="1:13" x14ac:dyDescent="0.2">
      <c r="A268" s="8" t="s">
        <v>79</v>
      </c>
      <c r="B268" s="9">
        <v>28181</v>
      </c>
      <c r="C268" s="9">
        <v>28182</v>
      </c>
      <c r="D268" s="9">
        <v>28446</v>
      </c>
      <c r="E268" s="9">
        <v>29270</v>
      </c>
      <c r="F268" s="9">
        <v>30005</v>
      </c>
      <c r="G268" s="9">
        <v>31055</v>
      </c>
      <c r="H268" s="9">
        <v>32028</v>
      </c>
      <c r="I268" s="9">
        <v>33305</v>
      </c>
      <c r="J268" s="9">
        <v>34696</v>
      </c>
      <c r="K268" s="9">
        <v>36055</v>
      </c>
      <c r="L268" s="9">
        <v>37486</v>
      </c>
      <c r="M268" s="9">
        <v>38597</v>
      </c>
    </row>
    <row r="269" spans="1:13" x14ac:dyDescent="0.2">
      <c r="A269" s="8" t="s">
        <v>80</v>
      </c>
      <c r="B269" s="9">
        <v>22230</v>
      </c>
      <c r="C269" s="9">
        <v>22230</v>
      </c>
      <c r="D269" s="9">
        <v>22538</v>
      </c>
      <c r="E269" s="9">
        <v>23709</v>
      </c>
      <c r="F269" s="9">
        <v>24940</v>
      </c>
      <c r="G269" s="9">
        <v>25962</v>
      </c>
      <c r="H269" s="9">
        <v>27174</v>
      </c>
      <c r="I269" s="9">
        <v>28222</v>
      </c>
      <c r="J269" s="9">
        <v>29088</v>
      </c>
      <c r="K269" s="9">
        <v>29869</v>
      </c>
      <c r="L269" s="9">
        <v>30953</v>
      </c>
      <c r="M269" s="9">
        <v>31860</v>
      </c>
    </row>
    <row r="270" spans="1:13" x14ac:dyDescent="0.2">
      <c r="A270" s="8" t="s">
        <v>81</v>
      </c>
      <c r="B270" s="9">
        <v>15082</v>
      </c>
      <c r="C270" s="9">
        <v>15082</v>
      </c>
      <c r="D270" s="9">
        <v>15364</v>
      </c>
      <c r="E270" s="9">
        <v>16634</v>
      </c>
      <c r="F270" s="9">
        <v>17954</v>
      </c>
      <c r="G270" s="9">
        <v>19323</v>
      </c>
      <c r="H270" s="9">
        <v>20794</v>
      </c>
      <c r="I270" s="9">
        <v>22218</v>
      </c>
      <c r="J270" s="9">
        <v>23334</v>
      </c>
      <c r="K270" s="9">
        <v>24456</v>
      </c>
      <c r="L270" s="9">
        <v>25413</v>
      </c>
      <c r="M270" s="9">
        <v>26572</v>
      </c>
    </row>
    <row r="271" spans="1:13" x14ac:dyDescent="0.2">
      <c r="A271" s="8" t="s">
        <v>82</v>
      </c>
      <c r="B271" s="9">
        <v>10382</v>
      </c>
      <c r="C271" s="9">
        <v>10382</v>
      </c>
      <c r="D271" s="9">
        <v>10567</v>
      </c>
      <c r="E271" s="9">
        <v>11490</v>
      </c>
      <c r="F271" s="9">
        <v>12144</v>
      </c>
      <c r="G271" s="9">
        <v>12905</v>
      </c>
      <c r="H271" s="9">
        <v>13872</v>
      </c>
      <c r="I271" s="9">
        <v>14927</v>
      </c>
      <c r="J271" s="9">
        <v>16288</v>
      </c>
      <c r="K271" s="9">
        <v>17612</v>
      </c>
      <c r="L271" s="9">
        <v>18903</v>
      </c>
      <c r="M271" s="9">
        <v>20178</v>
      </c>
    </row>
    <row r="272" spans="1:13" x14ac:dyDescent="0.2">
      <c r="A272" s="8" t="s">
        <v>83</v>
      </c>
      <c r="B272" s="9">
        <v>6200</v>
      </c>
      <c r="C272" s="9">
        <v>6200</v>
      </c>
      <c r="D272" s="9">
        <v>6356</v>
      </c>
      <c r="E272" s="9">
        <v>6876</v>
      </c>
      <c r="F272" s="9">
        <v>7705</v>
      </c>
      <c r="G272" s="9">
        <v>8506</v>
      </c>
      <c r="H272" s="9">
        <v>9306</v>
      </c>
      <c r="I272" s="9">
        <v>10089</v>
      </c>
      <c r="J272" s="9">
        <v>10953</v>
      </c>
      <c r="K272" s="9">
        <v>11573</v>
      </c>
      <c r="L272" s="9">
        <v>12374</v>
      </c>
      <c r="M272" s="9">
        <v>13269</v>
      </c>
    </row>
    <row r="273" spans="1:13" x14ac:dyDescent="0.2">
      <c r="A273" s="8" t="s">
        <v>84</v>
      </c>
      <c r="B273" s="9">
        <v>4103</v>
      </c>
      <c r="C273" s="9">
        <v>4103</v>
      </c>
      <c r="D273" s="9">
        <v>4162</v>
      </c>
      <c r="E273" s="9">
        <v>4476</v>
      </c>
      <c r="F273" s="9">
        <v>4764</v>
      </c>
      <c r="G273" s="9">
        <v>5125</v>
      </c>
      <c r="H273" s="9">
        <v>5489</v>
      </c>
      <c r="I273" s="9">
        <v>6010</v>
      </c>
      <c r="J273" s="9">
        <v>6487</v>
      </c>
      <c r="K273" s="9">
        <v>7272</v>
      </c>
      <c r="L273" s="9">
        <v>8016</v>
      </c>
      <c r="M273" s="9">
        <v>8715</v>
      </c>
    </row>
    <row r="274" spans="1:13" x14ac:dyDescent="0.2">
      <c r="A274" s="8" t="s">
        <v>85</v>
      </c>
      <c r="B274" s="9">
        <v>2525</v>
      </c>
      <c r="C274" s="9">
        <v>2525</v>
      </c>
      <c r="D274" s="9">
        <v>2559</v>
      </c>
      <c r="E274" s="9">
        <v>2732</v>
      </c>
      <c r="F274" s="9">
        <v>2985</v>
      </c>
      <c r="G274" s="9">
        <v>3255</v>
      </c>
      <c r="H274" s="9">
        <v>3478</v>
      </c>
      <c r="I274" s="9">
        <v>3759</v>
      </c>
      <c r="J274" s="9">
        <v>4049</v>
      </c>
      <c r="K274" s="9">
        <v>4316</v>
      </c>
      <c r="L274" s="9">
        <v>4639</v>
      </c>
      <c r="M274" s="9">
        <v>4952</v>
      </c>
    </row>
    <row r="275" spans="1:13" x14ac:dyDescent="0.2">
      <c r="A275" s="8" t="s">
        <v>86</v>
      </c>
      <c r="B275" s="9">
        <v>1597</v>
      </c>
      <c r="C275" s="9">
        <v>1597</v>
      </c>
      <c r="D275" s="9">
        <v>1632</v>
      </c>
      <c r="E275" s="9">
        <v>1739</v>
      </c>
      <c r="F275" s="9">
        <v>1810</v>
      </c>
      <c r="G275" s="9">
        <v>1910</v>
      </c>
      <c r="H275" s="9">
        <v>1977</v>
      </c>
      <c r="I275" s="9">
        <v>2105</v>
      </c>
      <c r="J275" s="9">
        <v>2242</v>
      </c>
      <c r="K275" s="9">
        <v>2478</v>
      </c>
      <c r="L275" s="9">
        <v>2731</v>
      </c>
      <c r="M275" s="9">
        <v>2934</v>
      </c>
    </row>
    <row r="276" spans="1:13" x14ac:dyDescent="0.2">
      <c r="A276" s="8" t="s">
        <v>87</v>
      </c>
      <c r="B276" s="9">
        <v>1177</v>
      </c>
      <c r="C276" s="9">
        <v>1177</v>
      </c>
      <c r="D276" s="9">
        <v>1202</v>
      </c>
      <c r="E276" s="9">
        <v>1285</v>
      </c>
      <c r="F276" s="9">
        <v>1379</v>
      </c>
      <c r="G276" s="9">
        <v>1482</v>
      </c>
      <c r="H276" s="9">
        <v>1637</v>
      </c>
      <c r="I276" s="9">
        <v>1736</v>
      </c>
      <c r="J276" s="9">
        <v>1892</v>
      </c>
      <c r="K276" s="9">
        <v>2000</v>
      </c>
      <c r="L276" s="9">
        <v>2136</v>
      </c>
      <c r="M276" s="9">
        <v>2264</v>
      </c>
    </row>
    <row r="277" spans="1:13" x14ac:dyDescent="0.2">
      <c r="A277" s="8"/>
      <c r="B277" s="9"/>
      <c r="C277" s="9"/>
      <c r="D277" s="9"/>
      <c r="E277" s="9"/>
      <c r="F277" s="9"/>
      <c r="G277" s="9"/>
      <c r="H277" s="9"/>
      <c r="I277" s="9"/>
      <c r="J277" s="9"/>
      <c r="K277" s="9"/>
      <c r="L277" s="9"/>
      <c r="M277" s="9"/>
    </row>
    <row r="278" spans="1:13" x14ac:dyDescent="0.2">
      <c r="A278" s="8" t="s">
        <v>88</v>
      </c>
      <c r="B278" s="9">
        <v>327643</v>
      </c>
      <c r="C278" s="9">
        <v>327645</v>
      </c>
      <c r="D278" s="9">
        <v>330332</v>
      </c>
      <c r="E278" s="9">
        <v>341418</v>
      </c>
      <c r="F278" s="9">
        <v>351494</v>
      </c>
      <c r="G278" s="9">
        <v>361515</v>
      </c>
      <c r="H278" s="9">
        <v>371439</v>
      </c>
      <c r="I278" s="9">
        <v>381292</v>
      </c>
      <c r="J278" s="9">
        <v>391379</v>
      </c>
      <c r="K278" s="9">
        <v>400183</v>
      </c>
      <c r="L278" s="9">
        <v>407589</v>
      </c>
      <c r="M278" s="9">
        <v>413709</v>
      </c>
    </row>
    <row r="279" spans="1:13" x14ac:dyDescent="0.2">
      <c r="A279" s="10" t="s">
        <v>89</v>
      </c>
      <c r="B279" s="9">
        <v>113894</v>
      </c>
      <c r="C279" s="9">
        <v>113894</v>
      </c>
      <c r="D279" s="9">
        <v>114572</v>
      </c>
      <c r="E279" s="9">
        <v>117375</v>
      </c>
      <c r="F279" s="9">
        <v>118490</v>
      </c>
      <c r="G279" s="9">
        <v>119131</v>
      </c>
      <c r="H279" s="9">
        <v>119770</v>
      </c>
      <c r="I279" s="9">
        <v>119933</v>
      </c>
      <c r="J279" s="9">
        <v>120529</v>
      </c>
      <c r="K279" s="9">
        <v>120997</v>
      </c>
      <c r="L279" s="9">
        <v>120820</v>
      </c>
      <c r="M279" s="9">
        <v>120294</v>
      </c>
    </row>
    <row r="280" spans="1:13" x14ac:dyDescent="0.2">
      <c r="A280" s="10" t="s">
        <v>90</v>
      </c>
      <c r="B280" s="9">
        <v>156288</v>
      </c>
      <c r="C280" s="9">
        <v>156288</v>
      </c>
      <c r="D280" s="9">
        <v>157829</v>
      </c>
      <c r="E280" s="9">
        <v>163997</v>
      </c>
      <c r="F280" s="9">
        <v>171249</v>
      </c>
      <c r="G280" s="9">
        <v>178539</v>
      </c>
      <c r="H280" s="9">
        <v>185408</v>
      </c>
      <c r="I280" s="9">
        <v>192615</v>
      </c>
      <c r="J280" s="9">
        <v>199789</v>
      </c>
      <c r="K280" s="9">
        <v>205925</v>
      </c>
      <c r="L280" s="9">
        <v>210965</v>
      </c>
      <c r="M280" s="9">
        <v>214725</v>
      </c>
    </row>
    <row r="281" spans="1:13" x14ac:dyDescent="0.2">
      <c r="A281" s="10" t="s">
        <v>91</v>
      </c>
      <c r="B281" s="9">
        <v>57461</v>
      </c>
      <c r="C281" s="9">
        <v>57463</v>
      </c>
      <c r="D281" s="9">
        <v>57931</v>
      </c>
      <c r="E281" s="9">
        <v>60046</v>
      </c>
      <c r="F281" s="9">
        <v>61755</v>
      </c>
      <c r="G281" s="9">
        <v>63845</v>
      </c>
      <c r="H281" s="9">
        <v>66261</v>
      </c>
      <c r="I281" s="9">
        <v>68744</v>
      </c>
      <c r="J281" s="9">
        <v>71061</v>
      </c>
      <c r="K281" s="9">
        <v>73261</v>
      </c>
      <c r="L281" s="9">
        <v>75804</v>
      </c>
      <c r="M281" s="9">
        <v>78690</v>
      </c>
    </row>
    <row r="282" spans="1:13" x14ac:dyDescent="0.2">
      <c r="A282" s="8" t="s">
        <v>92</v>
      </c>
      <c r="B282" s="9">
        <v>343328</v>
      </c>
      <c r="C282" s="9">
        <v>343339</v>
      </c>
      <c r="D282" s="9">
        <v>346582</v>
      </c>
      <c r="E282" s="9">
        <v>359736</v>
      </c>
      <c r="F282" s="9">
        <v>373710</v>
      </c>
      <c r="G282" s="9">
        <v>388316</v>
      </c>
      <c r="H282" s="9">
        <v>403963</v>
      </c>
      <c r="I282" s="9">
        <v>420457</v>
      </c>
      <c r="J282" s="9">
        <v>437429</v>
      </c>
      <c r="K282" s="9">
        <v>454633</v>
      </c>
      <c r="L282" s="9">
        <v>472441</v>
      </c>
      <c r="M282" s="9">
        <v>488610</v>
      </c>
    </row>
    <row r="283" spans="1:13" x14ac:dyDescent="0.2">
      <c r="A283" s="10" t="s">
        <v>93</v>
      </c>
      <c r="B283" s="9">
        <v>88066</v>
      </c>
      <c r="C283" s="9">
        <v>88071</v>
      </c>
      <c r="D283" s="9">
        <v>88853</v>
      </c>
      <c r="E283" s="9">
        <v>91974</v>
      </c>
      <c r="F283" s="9">
        <v>95773</v>
      </c>
      <c r="G283" s="9">
        <v>99382</v>
      </c>
      <c r="H283" s="9">
        <v>103363</v>
      </c>
      <c r="I283" s="9">
        <v>107120</v>
      </c>
      <c r="J283" s="9">
        <v>110332</v>
      </c>
      <c r="K283" s="9">
        <v>113574</v>
      </c>
      <c r="L283" s="9">
        <v>117582</v>
      </c>
      <c r="M283" s="9">
        <v>120976</v>
      </c>
    </row>
    <row r="284" spans="1:13" x14ac:dyDescent="0.2">
      <c r="A284" s="10" t="s">
        <v>94</v>
      </c>
      <c r="B284" s="9">
        <v>179387</v>
      </c>
      <c r="C284" s="9">
        <v>179392</v>
      </c>
      <c r="D284" s="9">
        <v>180814</v>
      </c>
      <c r="E284" s="9">
        <v>186659</v>
      </c>
      <c r="F284" s="9">
        <v>192894</v>
      </c>
      <c r="G284" s="9">
        <v>199689</v>
      </c>
      <c r="H284" s="9">
        <v>206732</v>
      </c>
      <c r="I284" s="9">
        <v>214665</v>
      </c>
      <c r="J284" s="9">
        <v>223691</v>
      </c>
      <c r="K284" s="9">
        <v>233067</v>
      </c>
      <c r="L284" s="9">
        <v>242104</v>
      </c>
      <c r="M284" s="9">
        <v>250427</v>
      </c>
    </row>
    <row r="285" spans="1:13" x14ac:dyDescent="0.2">
      <c r="A285" s="10" t="s">
        <v>95</v>
      </c>
      <c r="B285" s="9">
        <v>75875</v>
      </c>
      <c r="C285" s="9">
        <v>75876</v>
      </c>
      <c r="D285" s="9">
        <v>76915</v>
      </c>
      <c r="E285" s="9">
        <v>81103</v>
      </c>
      <c r="F285" s="9">
        <v>85043</v>
      </c>
      <c r="G285" s="9">
        <v>89245</v>
      </c>
      <c r="H285" s="9">
        <v>93868</v>
      </c>
      <c r="I285" s="9">
        <v>98672</v>
      </c>
      <c r="J285" s="9">
        <v>103406</v>
      </c>
      <c r="K285" s="9">
        <v>107992</v>
      </c>
      <c r="L285" s="9">
        <v>112755</v>
      </c>
      <c r="M285" s="9">
        <v>117207</v>
      </c>
    </row>
    <row r="286" spans="1:13" x14ac:dyDescent="0.2">
      <c r="A286" s="8" t="s">
        <v>96</v>
      </c>
      <c r="B286" s="9">
        <v>15602</v>
      </c>
      <c r="C286" s="9">
        <v>15602</v>
      </c>
      <c r="D286" s="9">
        <v>15911</v>
      </c>
      <c r="E286" s="9">
        <v>17108</v>
      </c>
      <c r="F286" s="9">
        <v>18643</v>
      </c>
      <c r="G286" s="9">
        <v>20278</v>
      </c>
      <c r="H286" s="9">
        <v>21887</v>
      </c>
      <c r="I286" s="9">
        <v>23699</v>
      </c>
      <c r="J286" s="9">
        <v>25623</v>
      </c>
      <c r="K286" s="9">
        <v>27639</v>
      </c>
      <c r="L286" s="9">
        <v>29896</v>
      </c>
      <c r="M286" s="9">
        <v>32134</v>
      </c>
    </row>
    <row r="287" spans="1:13" x14ac:dyDescent="0.2">
      <c r="A287" s="8" t="s">
        <v>87</v>
      </c>
      <c r="B287" s="9">
        <v>1177</v>
      </c>
      <c r="C287" s="9">
        <v>1177</v>
      </c>
      <c r="D287" s="9">
        <v>1202</v>
      </c>
      <c r="E287" s="9">
        <v>1285</v>
      </c>
      <c r="F287" s="9">
        <v>1379</v>
      </c>
      <c r="G287" s="9">
        <v>1482</v>
      </c>
      <c r="H287" s="9">
        <v>1637</v>
      </c>
      <c r="I287" s="9">
        <v>1736</v>
      </c>
      <c r="J287" s="9">
        <v>1892</v>
      </c>
      <c r="K287" s="9">
        <v>2000</v>
      </c>
      <c r="L287" s="9">
        <v>2136</v>
      </c>
      <c r="M287" s="9">
        <v>2264</v>
      </c>
    </row>
    <row r="288" spans="1:13" x14ac:dyDescent="0.2">
      <c r="A288" s="8"/>
      <c r="B288" s="9"/>
      <c r="C288" s="9"/>
      <c r="D288" s="9"/>
      <c r="E288" s="9"/>
      <c r="F288" s="9"/>
      <c r="G288" s="9"/>
      <c r="H288" s="9"/>
      <c r="I288" s="9"/>
      <c r="J288" s="9"/>
      <c r="K288" s="9"/>
      <c r="L288" s="9"/>
      <c r="M288" s="9"/>
    </row>
    <row r="289" spans="1:13" x14ac:dyDescent="0.2">
      <c r="A289" s="8" t="s">
        <v>97</v>
      </c>
      <c r="B289" s="9">
        <v>386859</v>
      </c>
      <c r="C289" s="9">
        <v>386872</v>
      </c>
      <c r="D289" s="9">
        <v>390762</v>
      </c>
      <c r="E289" s="9">
        <v>406167</v>
      </c>
      <c r="F289" s="9">
        <v>422610</v>
      </c>
      <c r="G289" s="9">
        <v>439922</v>
      </c>
      <c r="H289" s="9">
        <v>457952</v>
      </c>
      <c r="I289" s="9">
        <v>477221</v>
      </c>
      <c r="J289" s="9">
        <v>497778</v>
      </c>
      <c r="K289" s="9">
        <v>518523</v>
      </c>
      <c r="L289" s="9">
        <v>539204</v>
      </c>
      <c r="M289" s="9">
        <v>558211</v>
      </c>
    </row>
    <row r="290" spans="1:13" x14ac:dyDescent="0.2">
      <c r="A290" s="8" t="s">
        <v>98</v>
      </c>
      <c r="B290" s="9">
        <v>358930</v>
      </c>
      <c r="C290" s="9">
        <v>358941</v>
      </c>
      <c r="D290" s="9">
        <v>362493</v>
      </c>
      <c r="E290" s="9">
        <v>376844</v>
      </c>
      <c r="F290" s="9">
        <v>392353</v>
      </c>
      <c r="G290" s="9">
        <v>408594</v>
      </c>
      <c r="H290" s="9">
        <v>425850</v>
      </c>
      <c r="I290" s="9">
        <v>444156</v>
      </c>
      <c r="J290" s="9">
        <v>463052</v>
      </c>
      <c r="K290" s="9">
        <v>482272</v>
      </c>
      <c r="L290" s="9">
        <v>502337</v>
      </c>
      <c r="M290" s="9">
        <v>520744</v>
      </c>
    </row>
    <row r="291" spans="1:13" x14ac:dyDescent="0.2">
      <c r="A291" s="8" t="s">
        <v>99</v>
      </c>
      <c r="B291" s="9">
        <v>309958</v>
      </c>
      <c r="C291" s="9">
        <v>309970</v>
      </c>
      <c r="D291" s="9">
        <v>312555</v>
      </c>
      <c r="E291" s="9">
        <v>323099</v>
      </c>
      <c r="F291" s="9">
        <v>334581</v>
      </c>
      <c r="G291" s="9">
        <v>346339</v>
      </c>
      <c r="H291" s="9">
        <v>358891</v>
      </c>
      <c r="I291" s="9">
        <v>372424</v>
      </c>
      <c r="J291" s="9">
        <v>386980</v>
      </c>
      <c r="K291" s="9">
        <v>401111</v>
      </c>
      <c r="L291" s="9">
        <v>415446</v>
      </c>
      <c r="M291" s="9">
        <v>428982</v>
      </c>
    </row>
    <row r="292" spans="1:13" x14ac:dyDescent="0.2">
      <c r="A292" s="8"/>
      <c r="B292" s="9"/>
      <c r="C292" s="9"/>
      <c r="D292" s="9"/>
      <c r="E292" s="9"/>
      <c r="F292" s="9"/>
      <c r="G292" s="9"/>
      <c r="H292" s="9"/>
      <c r="I292" s="9"/>
      <c r="J292" s="9"/>
      <c r="K292" s="9"/>
      <c r="L292" s="9"/>
      <c r="M292" s="9"/>
    </row>
    <row r="293" spans="1:13" x14ac:dyDescent="0.2">
      <c r="A293" s="11" t="s">
        <v>100</v>
      </c>
      <c r="B293" s="12">
        <v>19.100000000000001</v>
      </c>
      <c r="C293" s="12">
        <v>19.100000000000001</v>
      </c>
      <c r="D293" s="12">
        <v>19.2</v>
      </c>
      <c r="E293" s="12">
        <v>19.3</v>
      </c>
      <c r="F293" s="12">
        <v>19.399999999999999</v>
      </c>
      <c r="G293" s="12">
        <v>19.600000000000001</v>
      </c>
      <c r="H293" s="12">
        <v>19.7</v>
      </c>
      <c r="I293" s="12">
        <v>20</v>
      </c>
      <c r="J293" s="12">
        <v>20.2</v>
      </c>
      <c r="K293" s="12">
        <v>20.399999999999999</v>
      </c>
      <c r="L293" s="12">
        <v>20.7</v>
      </c>
      <c r="M293" s="12">
        <v>21</v>
      </c>
    </row>
    <row r="294" spans="1:13" s="15" customFormat="1" x14ac:dyDescent="0.2">
      <c r="A294" s="13" t="s">
        <v>101</v>
      </c>
      <c r="B294" s="14">
        <v>693146</v>
      </c>
      <c r="C294" s="14">
        <v>693152</v>
      </c>
      <c r="D294" s="14">
        <v>699310</v>
      </c>
      <c r="E294" s="14">
        <v>724996</v>
      </c>
      <c r="F294" s="14">
        <v>750145</v>
      </c>
      <c r="G294" s="14">
        <v>775731</v>
      </c>
      <c r="H294" s="14">
        <v>802248</v>
      </c>
      <c r="I294" s="14">
        <v>829553</v>
      </c>
      <c r="J294" s="14">
        <v>857359</v>
      </c>
      <c r="K294" s="14">
        <v>884388</v>
      </c>
      <c r="L294" s="14">
        <v>910929</v>
      </c>
      <c r="M294" s="14">
        <v>934622</v>
      </c>
    </row>
    <row r="295" spans="1:13" x14ac:dyDescent="0.2">
      <c r="A295" s="8" t="s">
        <v>56</v>
      </c>
      <c r="B295" s="9">
        <v>110602</v>
      </c>
      <c r="C295" s="9">
        <v>110602</v>
      </c>
      <c r="D295" s="9">
        <v>111282</v>
      </c>
      <c r="E295" s="9">
        <v>113817</v>
      </c>
      <c r="F295" s="9">
        <v>114541</v>
      </c>
      <c r="G295" s="9">
        <v>114779</v>
      </c>
      <c r="H295" s="9">
        <v>115350</v>
      </c>
      <c r="I295" s="9">
        <v>115403</v>
      </c>
      <c r="J295" s="9">
        <v>116157</v>
      </c>
      <c r="K295" s="9">
        <v>116774</v>
      </c>
      <c r="L295" s="9">
        <v>116676</v>
      </c>
      <c r="M295" s="9">
        <v>116044</v>
      </c>
    </row>
    <row r="296" spans="1:13" x14ac:dyDescent="0.2">
      <c r="A296" s="8" t="s">
        <v>71</v>
      </c>
      <c r="B296" s="9">
        <v>89391</v>
      </c>
      <c r="C296" s="9">
        <v>89392</v>
      </c>
      <c r="D296" s="9">
        <v>90210</v>
      </c>
      <c r="E296" s="9">
        <v>94151</v>
      </c>
      <c r="F296" s="9">
        <v>99127</v>
      </c>
      <c r="G296" s="9">
        <v>104308</v>
      </c>
      <c r="H296" s="9">
        <v>108494</v>
      </c>
      <c r="I296" s="9">
        <v>112760</v>
      </c>
      <c r="J296" s="9">
        <v>115314</v>
      </c>
      <c r="K296" s="9">
        <v>116125</v>
      </c>
      <c r="L296" s="9">
        <v>116468</v>
      </c>
      <c r="M296" s="9">
        <v>116916</v>
      </c>
    </row>
    <row r="297" spans="1:13" x14ac:dyDescent="0.2">
      <c r="A297" s="8" t="s">
        <v>72</v>
      </c>
      <c r="B297" s="9">
        <v>77024</v>
      </c>
      <c r="C297" s="9">
        <v>77024</v>
      </c>
      <c r="D297" s="9">
        <v>77737</v>
      </c>
      <c r="E297" s="9">
        <v>80415</v>
      </c>
      <c r="F297" s="9">
        <v>82847</v>
      </c>
      <c r="G297" s="9">
        <v>85832</v>
      </c>
      <c r="H297" s="9">
        <v>88943</v>
      </c>
      <c r="I297" s="9">
        <v>92094</v>
      </c>
      <c r="J297" s="9">
        <v>96136</v>
      </c>
      <c r="K297" s="9">
        <v>101262</v>
      </c>
      <c r="L297" s="9">
        <v>106469</v>
      </c>
      <c r="M297" s="9">
        <v>110509</v>
      </c>
    </row>
    <row r="298" spans="1:13" x14ac:dyDescent="0.2">
      <c r="A298" s="8" t="s">
        <v>73</v>
      </c>
      <c r="B298" s="9">
        <v>69339</v>
      </c>
      <c r="C298" s="9">
        <v>69341</v>
      </c>
      <c r="D298" s="9">
        <v>69644</v>
      </c>
      <c r="E298" s="9">
        <v>71026</v>
      </c>
      <c r="F298" s="9">
        <v>72888</v>
      </c>
      <c r="G298" s="9">
        <v>74921</v>
      </c>
      <c r="H298" s="9">
        <v>77376</v>
      </c>
      <c r="I298" s="9">
        <v>80249</v>
      </c>
      <c r="J298" s="9">
        <v>83122</v>
      </c>
      <c r="K298" s="9">
        <v>85621</v>
      </c>
      <c r="L298" s="9">
        <v>88644</v>
      </c>
      <c r="M298" s="9">
        <v>91416</v>
      </c>
    </row>
    <row r="299" spans="1:13" x14ac:dyDescent="0.2">
      <c r="A299" s="8" t="s">
        <v>74</v>
      </c>
      <c r="B299" s="9">
        <v>59323</v>
      </c>
      <c r="C299" s="9">
        <v>59324</v>
      </c>
      <c r="D299" s="9">
        <v>59985</v>
      </c>
      <c r="E299" s="9">
        <v>62969</v>
      </c>
      <c r="F299" s="9">
        <v>65558</v>
      </c>
      <c r="G299" s="9">
        <v>68109</v>
      </c>
      <c r="H299" s="9">
        <v>71086</v>
      </c>
      <c r="I299" s="9">
        <v>72969</v>
      </c>
      <c r="J299" s="9">
        <v>74535</v>
      </c>
      <c r="K299" s="9">
        <v>76507</v>
      </c>
      <c r="L299" s="9">
        <v>78622</v>
      </c>
      <c r="M299" s="9">
        <v>80764</v>
      </c>
    </row>
    <row r="300" spans="1:13" x14ac:dyDescent="0.2">
      <c r="A300" s="8" t="s">
        <v>75</v>
      </c>
      <c r="B300" s="9">
        <v>56336</v>
      </c>
      <c r="C300" s="9">
        <v>56337</v>
      </c>
      <c r="D300" s="9">
        <v>56518</v>
      </c>
      <c r="E300" s="9">
        <v>57107</v>
      </c>
      <c r="F300" s="9">
        <v>58184</v>
      </c>
      <c r="G300" s="9">
        <v>58938</v>
      </c>
      <c r="H300" s="9">
        <v>60121</v>
      </c>
      <c r="I300" s="9">
        <v>62679</v>
      </c>
      <c r="J300" s="9">
        <v>65974</v>
      </c>
      <c r="K300" s="9">
        <v>68771</v>
      </c>
      <c r="L300" s="9">
        <v>71424</v>
      </c>
      <c r="M300" s="9">
        <v>74012</v>
      </c>
    </row>
    <row r="301" spans="1:13" x14ac:dyDescent="0.2">
      <c r="A301" s="8" t="s">
        <v>76</v>
      </c>
      <c r="B301" s="9">
        <v>50744</v>
      </c>
      <c r="C301" s="9">
        <v>50745</v>
      </c>
      <c r="D301" s="9">
        <v>51351</v>
      </c>
      <c r="E301" s="9">
        <v>53537</v>
      </c>
      <c r="F301" s="9">
        <v>54968</v>
      </c>
      <c r="G301" s="9">
        <v>56428</v>
      </c>
      <c r="H301" s="9">
        <v>57547</v>
      </c>
      <c r="I301" s="9">
        <v>58370</v>
      </c>
      <c r="J301" s="9">
        <v>59313</v>
      </c>
      <c r="K301" s="9">
        <v>60747</v>
      </c>
      <c r="L301" s="9">
        <v>61864</v>
      </c>
      <c r="M301" s="9">
        <v>62988</v>
      </c>
    </row>
    <row r="302" spans="1:13" x14ac:dyDescent="0.2">
      <c r="A302" s="8" t="s">
        <v>77</v>
      </c>
      <c r="B302" s="9">
        <v>40290</v>
      </c>
      <c r="C302" s="9">
        <v>40290</v>
      </c>
      <c r="D302" s="9">
        <v>40604</v>
      </c>
      <c r="E302" s="9">
        <v>42294</v>
      </c>
      <c r="F302" s="9">
        <v>44702</v>
      </c>
      <c r="G302" s="9">
        <v>47383</v>
      </c>
      <c r="H302" s="9">
        <v>50231</v>
      </c>
      <c r="I302" s="9">
        <v>53059</v>
      </c>
      <c r="J302" s="9">
        <v>55328</v>
      </c>
      <c r="K302" s="9">
        <v>56877</v>
      </c>
      <c r="L302" s="9">
        <v>58541</v>
      </c>
      <c r="M302" s="9">
        <v>59587</v>
      </c>
    </row>
    <row r="303" spans="1:13" x14ac:dyDescent="0.2">
      <c r="A303" s="8" t="s">
        <v>78</v>
      </c>
      <c r="B303" s="9">
        <v>34142</v>
      </c>
      <c r="C303" s="9">
        <v>34142</v>
      </c>
      <c r="D303" s="9">
        <v>34559</v>
      </c>
      <c r="E303" s="9">
        <v>36051</v>
      </c>
      <c r="F303" s="9">
        <v>37518</v>
      </c>
      <c r="G303" s="9">
        <v>38859</v>
      </c>
      <c r="H303" s="9">
        <v>40176</v>
      </c>
      <c r="I303" s="9">
        <v>41629</v>
      </c>
      <c r="J303" s="9">
        <v>43524</v>
      </c>
      <c r="K303" s="9">
        <v>46134</v>
      </c>
      <c r="L303" s="9">
        <v>48919</v>
      </c>
      <c r="M303" s="9">
        <v>51537</v>
      </c>
    </row>
    <row r="304" spans="1:13" x14ac:dyDescent="0.2">
      <c r="A304" s="8" t="s">
        <v>79</v>
      </c>
      <c r="B304" s="9">
        <v>30042</v>
      </c>
      <c r="C304" s="9">
        <v>30042</v>
      </c>
      <c r="D304" s="9">
        <v>30259</v>
      </c>
      <c r="E304" s="9">
        <v>31259</v>
      </c>
      <c r="F304" s="9">
        <v>32045</v>
      </c>
      <c r="G304" s="9">
        <v>32801</v>
      </c>
      <c r="H304" s="9">
        <v>33814</v>
      </c>
      <c r="I304" s="9">
        <v>35216</v>
      </c>
      <c r="J304" s="9">
        <v>36797</v>
      </c>
      <c r="K304" s="9">
        <v>38405</v>
      </c>
      <c r="L304" s="9">
        <v>39921</v>
      </c>
      <c r="M304" s="9">
        <v>41247</v>
      </c>
    </row>
    <row r="305" spans="1:13" x14ac:dyDescent="0.2">
      <c r="A305" s="8" t="s">
        <v>80</v>
      </c>
      <c r="B305" s="9">
        <v>24382</v>
      </c>
      <c r="C305" s="9">
        <v>24382</v>
      </c>
      <c r="D305" s="9">
        <v>24684</v>
      </c>
      <c r="E305" s="9">
        <v>25802</v>
      </c>
      <c r="F305" s="9">
        <v>27051</v>
      </c>
      <c r="G305" s="9">
        <v>28405</v>
      </c>
      <c r="H305" s="9">
        <v>29688</v>
      </c>
      <c r="I305" s="9">
        <v>30579</v>
      </c>
      <c r="J305" s="9">
        <v>31556</v>
      </c>
      <c r="K305" s="9">
        <v>32290</v>
      </c>
      <c r="L305" s="9">
        <v>32995</v>
      </c>
      <c r="M305" s="9">
        <v>33930</v>
      </c>
    </row>
    <row r="306" spans="1:13" x14ac:dyDescent="0.2">
      <c r="A306" s="8" t="s">
        <v>81</v>
      </c>
      <c r="B306" s="9">
        <v>17216</v>
      </c>
      <c r="C306" s="9">
        <v>17216</v>
      </c>
      <c r="D306" s="9">
        <v>17546</v>
      </c>
      <c r="E306" s="9">
        <v>19070</v>
      </c>
      <c r="F306" s="9">
        <v>20597</v>
      </c>
      <c r="G306" s="9">
        <v>21977</v>
      </c>
      <c r="H306" s="9">
        <v>23168</v>
      </c>
      <c r="I306" s="9">
        <v>24684</v>
      </c>
      <c r="J306" s="9">
        <v>25831</v>
      </c>
      <c r="K306" s="9">
        <v>27133</v>
      </c>
      <c r="L306" s="9">
        <v>28508</v>
      </c>
      <c r="M306" s="9">
        <v>29723</v>
      </c>
    </row>
    <row r="307" spans="1:13" x14ac:dyDescent="0.2">
      <c r="A307" s="8" t="s">
        <v>82</v>
      </c>
      <c r="B307" s="9">
        <v>12078</v>
      </c>
      <c r="C307" s="9">
        <v>12078</v>
      </c>
      <c r="D307" s="9">
        <v>12352</v>
      </c>
      <c r="E307" s="9">
        <v>13320</v>
      </c>
      <c r="F307" s="9">
        <v>14100</v>
      </c>
      <c r="G307" s="9">
        <v>14994</v>
      </c>
      <c r="H307" s="9">
        <v>16241</v>
      </c>
      <c r="I307" s="9">
        <v>17561</v>
      </c>
      <c r="J307" s="9">
        <v>19074</v>
      </c>
      <c r="K307" s="9">
        <v>20591</v>
      </c>
      <c r="L307" s="9">
        <v>21986</v>
      </c>
      <c r="M307" s="9">
        <v>23150</v>
      </c>
    </row>
    <row r="308" spans="1:13" x14ac:dyDescent="0.2">
      <c r="A308" s="8" t="s">
        <v>83</v>
      </c>
      <c r="B308" s="9">
        <v>7957</v>
      </c>
      <c r="C308" s="9">
        <v>7957</v>
      </c>
      <c r="D308" s="9">
        <v>8096</v>
      </c>
      <c r="E308" s="9">
        <v>8752</v>
      </c>
      <c r="F308" s="9">
        <v>9659</v>
      </c>
      <c r="G308" s="9">
        <v>10446</v>
      </c>
      <c r="H308" s="9">
        <v>11273</v>
      </c>
      <c r="I308" s="9">
        <v>12313</v>
      </c>
      <c r="J308" s="9">
        <v>13254</v>
      </c>
      <c r="K308" s="9">
        <v>14016</v>
      </c>
      <c r="L308" s="9">
        <v>14918</v>
      </c>
      <c r="M308" s="9">
        <v>16063</v>
      </c>
    </row>
    <row r="309" spans="1:13" x14ac:dyDescent="0.2">
      <c r="A309" s="8" t="s">
        <v>84</v>
      </c>
      <c r="B309" s="9">
        <v>5664</v>
      </c>
      <c r="C309" s="9">
        <v>5664</v>
      </c>
      <c r="D309" s="9">
        <v>5721</v>
      </c>
      <c r="E309" s="9">
        <v>6051</v>
      </c>
      <c r="F309" s="9">
        <v>6411</v>
      </c>
      <c r="G309" s="9">
        <v>6935</v>
      </c>
      <c r="H309" s="9">
        <v>7443</v>
      </c>
      <c r="I309" s="9">
        <v>7927</v>
      </c>
      <c r="J309" s="9">
        <v>8582</v>
      </c>
      <c r="K309" s="9">
        <v>9496</v>
      </c>
      <c r="L309" s="9">
        <v>10259</v>
      </c>
      <c r="M309" s="9">
        <v>10995</v>
      </c>
    </row>
    <row r="310" spans="1:13" x14ac:dyDescent="0.2">
      <c r="A310" s="8" t="s">
        <v>85</v>
      </c>
      <c r="B310" s="9">
        <v>3832</v>
      </c>
      <c r="C310" s="9">
        <v>3832</v>
      </c>
      <c r="D310" s="9">
        <v>3892</v>
      </c>
      <c r="E310" s="9">
        <v>4138</v>
      </c>
      <c r="F310" s="9">
        <v>4365</v>
      </c>
      <c r="G310" s="9">
        <v>4724</v>
      </c>
      <c r="H310" s="9">
        <v>5048</v>
      </c>
      <c r="I310" s="9">
        <v>5398</v>
      </c>
      <c r="J310" s="9">
        <v>5721</v>
      </c>
      <c r="K310" s="9">
        <v>6056</v>
      </c>
      <c r="L310" s="9">
        <v>6560</v>
      </c>
      <c r="M310" s="9">
        <v>7045</v>
      </c>
    </row>
    <row r="311" spans="1:13" x14ac:dyDescent="0.2">
      <c r="A311" s="8" t="s">
        <v>86</v>
      </c>
      <c r="B311" s="9">
        <v>2620</v>
      </c>
      <c r="C311" s="9">
        <v>2620</v>
      </c>
      <c r="D311" s="9">
        <v>2655</v>
      </c>
      <c r="E311" s="9">
        <v>2838</v>
      </c>
      <c r="F311" s="9">
        <v>3014</v>
      </c>
      <c r="G311" s="9">
        <v>3120</v>
      </c>
      <c r="H311" s="9">
        <v>3267</v>
      </c>
      <c r="I311" s="9">
        <v>3437</v>
      </c>
      <c r="J311" s="9">
        <v>3648</v>
      </c>
      <c r="K311" s="9">
        <v>3846</v>
      </c>
      <c r="L311" s="9">
        <v>4176</v>
      </c>
      <c r="M311" s="9">
        <v>4468</v>
      </c>
    </row>
    <row r="312" spans="1:13" x14ac:dyDescent="0.2">
      <c r="A312" s="8" t="s">
        <v>87</v>
      </c>
      <c r="B312" s="9">
        <v>2164</v>
      </c>
      <c r="C312" s="9">
        <v>2164</v>
      </c>
      <c r="D312" s="9">
        <v>2215</v>
      </c>
      <c r="E312" s="9">
        <v>2399</v>
      </c>
      <c r="F312" s="9">
        <v>2570</v>
      </c>
      <c r="G312" s="9">
        <v>2772</v>
      </c>
      <c r="H312" s="9">
        <v>2982</v>
      </c>
      <c r="I312" s="9">
        <v>3226</v>
      </c>
      <c r="J312" s="9">
        <v>3493</v>
      </c>
      <c r="K312" s="9">
        <v>3737</v>
      </c>
      <c r="L312" s="9">
        <v>3979</v>
      </c>
      <c r="M312" s="9">
        <v>4228</v>
      </c>
    </row>
    <row r="313" spans="1:13" x14ac:dyDescent="0.2">
      <c r="A313" s="8"/>
      <c r="B313" s="9"/>
      <c r="C313" s="9"/>
      <c r="D313" s="9"/>
      <c r="E313" s="9"/>
      <c r="F313" s="9"/>
      <c r="G313" s="9"/>
      <c r="H313" s="9"/>
      <c r="I313" s="9"/>
      <c r="J313" s="9"/>
      <c r="K313" s="9"/>
      <c r="L313" s="9"/>
      <c r="M313" s="9"/>
    </row>
    <row r="314" spans="1:13" x14ac:dyDescent="0.2">
      <c r="A314" s="8" t="s">
        <v>88</v>
      </c>
      <c r="B314" s="9">
        <v>318813</v>
      </c>
      <c r="C314" s="9">
        <v>318814</v>
      </c>
      <c r="D314" s="9">
        <v>321313</v>
      </c>
      <c r="E314" s="9">
        <v>331735</v>
      </c>
      <c r="F314" s="9">
        <v>341189</v>
      </c>
      <c r="G314" s="9">
        <v>350751</v>
      </c>
      <c r="H314" s="9">
        <v>360320</v>
      </c>
      <c r="I314" s="9">
        <v>369636</v>
      </c>
      <c r="J314" s="9">
        <v>379009</v>
      </c>
      <c r="K314" s="9">
        <v>387033</v>
      </c>
      <c r="L314" s="9">
        <v>393811</v>
      </c>
      <c r="M314" s="9">
        <v>399384</v>
      </c>
    </row>
    <row r="315" spans="1:13" x14ac:dyDescent="0.2">
      <c r="A315" s="10" t="s">
        <v>89</v>
      </c>
      <c r="B315" s="9">
        <v>110602</v>
      </c>
      <c r="C315" s="9">
        <v>110602</v>
      </c>
      <c r="D315" s="9">
        <v>111282</v>
      </c>
      <c r="E315" s="9">
        <v>113817</v>
      </c>
      <c r="F315" s="9">
        <v>114541</v>
      </c>
      <c r="G315" s="9">
        <v>114779</v>
      </c>
      <c r="H315" s="9">
        <v>115350</v>
      </c>
      <c r="I315" s="9">
        <v>115403</v>
      </c>
      <c r="J315" s="9">
        <v>116157</v>
      </c>
      <c r="K315" s="9">
        <v>116774</v>
      </c>
      <c r="L315" s="9">
        <v>116676</v>
      </c>
      <c r="M315" s="9">
        <v>116044</v>
      </c>
    </row>
    <row r="316" spans="1:13" x14ac:dyDescent="0.2">
      <c r="A316" s="10" t="s">
        <v>90</v>
      </c>
      <c r="B316" s="9">
        <v>151980</v>
      </c>
      <c r="C316" s="9">
        <v>151981</v>
      </c>
      <c r="D316" s="9">
        <v>153318</v>
      </c>
      <c r="E316" s="9">
        <v>159357</v>
      </c>
      <c r="F316" s="9">
        <v>166611</v>
      </c>
      <c r="G316" s="9">
        <v>173905</v>
      </c>
      <c r="H316" s="9">
        <v>180360</v>
      </c>
      <c r="I316" s="9">
        <v>187469</v>
      </c>
      <c r="J316" s="9">
        <v>193742</v>
      </c>
      <c r="K316" s="9">
        <v>199007</v>
      </c>
      <c r="L316" s="9">
        <v>203644</v>
      </c>
      <c r="M316" s="9">
        <v>207286</v>
      </c>
    </row>
    <row r="317" spans="1:13" x14ac:dyDescent="0.2">
      <c r="A317" s="10" t="s">
        <v>91</v>
      </c>
      <c r="B317" s="9">
        <v>56231</v>
      </c>
      <c r="C317" s="9">
        <v>56231</v>
      </c>
      <c r="D317" s="9">
        <v>56713</v>
      </c>
      <c r="E317" s="9">
        <v>58561</v>
      </c>
      <c r="F317" s="9">
        <v>60037</v>
      </c>
      <c r="G317" s="9">
        <v>62067</v>
      </c>
      <c r="H317" s="9">
        <v>64610</v>
      </c>
      <c r="I317" s="9">
        <v>66764</v>
      </c>
      <c r="J317" s="9">
        <v>69110</v>
      </c>
      <c r="K317" s="9">
        <v>71252</v>
      </c>
      <c r="L317" s="9">
        <v>73491</v>
      </c>
      <c r="M317" s="9">
        <v>76054</v>
      </c>
    </row>
    <row r="318" spans="1:13" x14ac:dyDescent="0.2">
      <c r="A318" s="8" t="s">
        <v>92</v>
      </c>
      <c r="B318" s="9">
        <v>352096</v>
      </c>
      <c r="C318" s="9">
        <v>352101</v>
      </c>
      <c r="D318" s="9">
        <v>355418</v>
      </c>
      <c r="E318" s="9">
        <v>369083</v>
      </c>
      <c r="F318" s="9">
        <v>382937</v>
      </c>
      <c r="G318" s="9">
        <v>396983</v>
      </c>
      <c r="H318" s="9">
        <v>411915</v>
      </c>
      <c r="I318" s="9">
        <v>427616</v>
      </c>
      <c r="J318" s="9">
        <v>443652</v>
      </c>
      <c r="K318" s="9">
        <v>460204</v>
      </c>
      <c r="L318" s="9">
        <v>477226</v>
      </c>
      <c r="M318" s="9">
        <v>492439</v>
      </c>
    </row>
    <row r="319" spans="1:13" x14ac:dyDescent="0.2">
      <c r="A319" s="10" t="s">
        <v>93</v>
      </c>
      <c r="B319" s="9">
        <v>86866</v>
      </c>
      <c r="C319" s="9">
        <v>86869</v>
      </c>
      <c r="D319" s="9">
        <v>87545</v>
      </c>
      <c r="E319" s="9">
        <v>90643</v>
      </c>
      <c r="F319" s="9">
        <v>93772</v>
      </c>
      <c r="G319" s="9">
        <v>97198</v>
      </c>
      <c r="H319" s="9">
        <v>100929</v>
      </c>
      <c r="I319" s="9">
        <v>103839</v>
      </c>
      <c r="J319" s="9">
        <v>106255</v>
      </c>
      <c r="K319" s="9">
        <v>109256</v>
      </c>
      <c r="L319" s="9">
        <v>113068</v>
      </c>
      <c r="M319" s="9">
        <v>116265</v>
      </c>
    </row>
    <row r="320" spans="1:13" x14ac:dyDescent="0.2">
      <c r="A320" s="10" t="s">
        <v>94</v>
      </c>
      <c r="B320" s="9">
        <v>181512</v>
      </c>
      <c r="C320" s="9">
        <v>181514</v>
      </c>
      <c r="D320" s="9">
        <v>183032</v>
      </c>
      <c r="E320" s="9">
        <v>188989</v>
      </c>
      <c r="F320" s="9">
        <v>195372</v>
      </c>
      <c r="G320" s="9">
        <v>201608</v>
      </c>
      <c r="H320" s="9">
        <v>208075</v>
      </c>
      <c r="I320" s="9">
        <v>215737</v>
      </c>
      <c r="J320" s="9">
        <v>224139</v>
      </c>
      <c r="K320" s="9">
        <v>232529</v>
      </c>
      <c r="L320" s="9">
        <v>240748</v>
      </c>
      <c r="M320" s="9">
        <v>248124</v>
      </c>
    </row>
    <row r="321" spans="1:13" x14ac:dyDescent="0.2">
      <c r="A321" s="10" t="s">
        <v>95</v>
      </c>
      <c r="B321" s="9">
        <v>83718</v>
      </c>
      <c r="C321" s="9">
        <v>83718</v>
      </c>
      <c r="D321" s="9">
        <v>84841</v>
      </c>
      <c r="E321" s="9">
        <v>89451</v>
      </c>
      <c r="F321" s="9">
        <v>93793</v>
      </c>
      <c r="G321" s="9">
        <v>98177</v>
      </c>
      <c r="H321" s="9">
        <v>102911</v>
      </c>
      <c r="I321" s="9">
        <v>108040</v>
      </c>
      <c r="J321" s="9">
        <v>113258</v>
      </c>
      <c r="K321" s="9">
        <v>118419</v>
      </c>
      <c r="L321" s="9">
        <v>123410</v>
      </c>
      <c r="M321" s="9">
        <v>128050</v>
      </c>
    </row>
    <row r="322" spans="1:13" x14ac:dyDescent="0.2">
      <c r="A322" s="8" t="s">
        <v>96</v>
      </c>
      <c r="B322" s="9">
        <v>22237</v>
      </c>
      <c r="C322" s="9">
        <v>22237</v>
      </c>
      <c r="D322" s="9">
        <v>22579</v>
      </c>
      <c r="E322" s="9">
        <v>24178</v>
      </c>
      <c r="F322" s="9">
        <v>26019</v>
      </c>
      <c r="G322" s="9">
        <v>27997</v>
      </c>
      <c r="H322" s="9">
        <v>30013</v>
      </c>
      <c r="I322" s="9">
        <v>32301</v>
      </c>
      <c r="J322" s="9">
        <v>34698</v>
      </c>
      <c r="K322" s="9">
        <v>37151</v>
      </c>
      <c r="L322" s="9">
        <v>39892</v>
      </c>
      <c r="M322" s="9">
        <v>42799</v>
      </c>
    </row>
    <row r="323" spans="1:13" x14ac:dyDescent="0.2">
      <c r="A323" s="8" t="s">
        <v>87</v>
      </c>
      <c r="B323" s="9">
        <v>2164</v>
      </c>
      <c r="C323" s="9">
        <v>2164</v>
      </c>
      <c r="D323" s="9">
        <v>2215</v>
      </c>
      <c r="E323" s="9">
        <v>2399</v>
      </c>
      <c r="F323" s="9">
        <v>2570</v>
      </c>
      <c r="G323" s="9">
        <v>2772</v>
      </c>
      <c r="H323" s="9">
        <v>2982</v>
      </c>
      <c r="I323" s="9">
        <v>3226</v>
      </c>
      <c r="J323" s="9">
        <v>3493</v>
      </c>
      <c r="K323" s="9">
        <v>3737</v>
      </c>
      <c r="L323" s="9">
        <v>3979</v>
      </c>
      <c r="M323" s="9">
        <v>4228</v>
      </c>
    </row>
    <row r="324" spans="1:13" x14ac:dyDescent="0.2">
      <c r="A324" s="8"/>
      <c r="B324" s="9"/>
      <c r="C324" s="9"/>
      <c r="D324" s="9"/>
      <c r="E324" s="9"/>
      <c r="F324" s="9"/>
      <c r="G324" s="9"/>
      <c r="H324" s="9"/>
      <c r="I324" s="9"/>
      <c r="J324" s="9"/>
      <c r="K324" s="9"/>
      <c r="L324" s="9"/>
      <c r="M324" s="9"/>
    </row>
    <row r="325" spans="1:13" x14ac:dyDescent="0.2">
      <c r="A325" s="8" t="s">
        <v>97</v>
      </c>
      <c r="B325" s="9">
        <v>401903</v>
      </c>
      <c r="C325" s="9">
        <v>401908</v>
      </c>
      <c r="D325" s="9">
        <v>405748</v>
      </c>
      <c r="E325" s="9">
        <v>421892</v>
      </c>
      <c r="F325" s="9">
        <v>438323</v>
      </c>
      <c r="G325" s="9">
        <v>455342</v>
      </c>
      <c r="H325" s="9">
        <v>473102</v>
      </c>
      <c r="I325" s="9">
        <v>492096</v>
      </c>
      <c r="J325" s="9">
        <v>512225</v>
      </c>
      <c r="K325" s="9">
        <v>532404</v>
      </c>
      <c r="L325" s="9">
        <v>552796</v>
      </c>
      <c r="M325" s="9">
        <v>571799</v>
      </c>
    </row>
    <row r="326" spans="1:13" x14ac:dyDescent="0.2">
      <c r="A326" s="8" t="s">
        <v>98</v>
      </c>
      <c r="B326" s="9">
        <v>374333</v>
      </c>
      <c r="C326" s="9">
        <v>374338</v>
      </c>
      <c r="D326" s="9">
        <v>377997</v>
      </c>
      <c r="E326" s="9">
        <v>393261</v>
      </c>
      <c r="F326" s="9">
        <v>408956</v>
      </c>
      <c r="G326" s="9">
        <v>424980</v>
      </c>
      <c r="H326" s="9">
        <v>441928</v>
      </c>
      <c r="I326" s="9">
        <v>459917</v>
      </c>
      <c r="J326" s="9">
        <v>478350</v>
      </c>
      <c r="K326" s="9">
        <v>497355</v>
      </c>
      <c r="L326" s="9">
        <v>517118</v>
      </c>
      <c r="M326" s="9">
        <v>535238</v>
      </c>
    </row>
    <row r="327" spans="1:13" x14ac:dyDescent="0.2">
      <c r="A327" s="8" t="s">
        <v>99</v>
      </c>
      <c r="B327" s="9">
        <v>310174</v>
      </c>
      <c r="C327" s="9">
        <v>310179</v>
      </c>
      <c r="D327" s="9">
        <v>312661</v>
      </c>
      <c r="E327" s="9">
        <v>322984</v>
      </c>
      <c r="F327" s="9">
        <v>333818</v>
      </c>
      <c r="G327" s="9">
        <v>344638</v>
      </c>
      <c r="H327" s="9">
        <v>356537</v>
      </c>
      <c r="I327" s="9">
        <v>368955</v>
      </c>
      <c r="J327" s="9">
        <v>381796</v>
      </c>
      <c r="K327" s="9">
        <v>394657</v>
      </c>
      <c r="L327" s="9">
        <v>408014</v>
      </c>
      <c r="M327" s="9">
        <v>420304</v>
      </c>
    </row>
    <row r="328" spans="1:13" x14ac:dyDescent="0.2">
      <c r="A328" s="8"/>
      <c r="B328" s="9"/>
      <c r="C328" s="9"/>
      <c r="D328" s="9"/>
      <c r="E328" s="9"/>
      <c r="F328" s="9"/>
      <c r="G328" s="9"/>
      <c r="H328" s="9"/>
      <c r="I328" s="9"/>
      <c r="J328" s="9"/>
      <c r="K328" s="9"/>
      <c r="L328" s="9"/>
      <c r="M328" s="9"/>
    </row>
    <row r="329" spans="1:13" x14ac:dyDescent="0.2">
      <c r="A329" s="11" t="s">
        <v>100</v>
      </c>
      <c r="B329" s="12">
        <v>20</v>
      </c>
      <c r="C329" s="12">
        <v>20</v>
      </c>
      <c r="D329" s="12">
        <v>20.100000000000001</v>
      </c>
      <c r="E329" s="12">
        <v>20.2</v>
      </c>
      <c r="F329" s="12">
        <v>20.399999999999999</v>
      </c>
      <c r="G329" s="12">
        <v>20.6</v>
      </c>
      <c r="H329" s="12">
        <v>20.8</v>
      </c>
      <c r="I329" s="12">
        <v>21</v>
      </c>
      <c r="J329" s="12">
        <v>21.2</v>
      </c>
      <c r="K329" s="12">
        <v>21.4</v>
      </c>
      <c r="L329" s="12">
        <v>21.7</v>
      </c>
      <c r="M329" s="12">
        <v>21.9</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TEVJRE9TLUNPUlBcam9obnNvbmtlNjwvVXNlck5hbWU+PERhdGVUaW1lPjMvMTQvMjAyMSA0OjE4OjI0IEFNPC9EYXRlVGltZT48TGFiZWxTdHJpbmc+VW5yZXN0cmljdGVkPC9MYWJlbFN0cmluZz48L2l0ZW0+PC9sYWJlbEhpc3Rvcnk+</Value>
</WrappedLabelHistory>
</file>

<file path=customXml/item2.xml><?xml version="1.0" encoding="utf-8"?>
<sisl xmlns:xsi="http://www.w3.org/2001/XMLSchema-instance" xmlns:xsd="http://www.w3.org/2001/XMLSchema" xmlns="http://www.boldonjames.com/2008/01/sie/internal/label" sislVersion="0" policy="c8d5760e-638a-47e8-9e2e-1226c2cb268d" origin="userSelected">
  <element uid="42834bfb-1ec1-4beb-bd64-eb83fb3cb3f3" value=""/>
</sisl>
</file>

<file path=customXml/itemProps1.xml><?xml version="1.0" encoding="utf-8"?>
<ds:datastoreItem xmlns:ds="http://schemas.openxmlformats.org/officeDocument/2006/customXml" ds:itemID="{C8A07E38-1D08-4DF1-BBC2-2E263D86BB61}">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26F5951D-DD0C-4819-8740-D6E6B0EBB17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vt:lpstr>
      <vt:lpstr>Total</vt:lpstr>
      <vt:lpstr>White</vt:lpstr>
      <vt:lpstr>Black</vt:lpstr>
      <vt:lpstr>AIAN</vt:lpstr>
      <vt:lpstr>Asian</vt:lpstr>
      <vt:lpstr>NHPI</vt:lpstr>
      <vt:lpstr>Two or More Races</vt:lpstr>
      <vt:lpstr>nc2019_asr6h_1</vt:lpstr>
      <vt:lpstr>White!Print_Area</vt:lpstr>
      <vt:lpstr>White!Print_Titles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Johnson, Keith E. [AU-US]</cp:lastModifiedBy>
  <dcterms:created xsi:type="dcterms:W3CDTF">2011-02-11T15:45:55Z</dcterms:created>
  <dcterms:modified xsi:type="dcterms:W3CDTF">2021-03-14T05:36:21Z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docIndexRef">
    <vt:lpwstr>eaca818f-32b3-43dd-9560-71cd3d795c05</vt:lpwstr>
  </property>
  <property fmtid="{D5CDD505-2E9C-101B-9397-08002B2CF9AE}" pid="5" name="bjSaver">
    <vt:lpwstr>0stM0Ox/P4E71LIpXUVcDVfEyEsdZH1R</vt:lpwstr>
  </property>
  <property fmtid="{D5CDD505-2E9C-101B-9397-08002B2CF9AE}" pid="6"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7" name="bjDocumentLabelXML-0">
    <vt:lpwstr>ames.com/2008/01/sie/internal/label"&gt;&lt;element uid="42834bfb-1ec1-4beb-bd64-eb83fb3cb3f3" value="" /&gt;&lt;/sisl&gt;</vt:lpwstr>
  </property>
  <property fmtid="{D5CDD505-2E9C-101B-9397-08002B2CF9AE}" pid="8" name="bjDocumentSecurityLabel">
    <vt:lpwstr>Unrestricted</vt:lpwstr>
  </property>
  <property fmtid="{D5CDD505-2E9C-101B-9397-08002B2CF9AE}" pid="9" name="bjLabelHistoryID">
    <vt:lpwstr>{C8A07E38-1D08-4DF1-BBC2-2E263D86BB61}</vt:lpwstr>
  </property>
</Properties>
</file>